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8" documentId="8_{FD2BA2DB-4F42-4E85-B31D-D1C7B474EC38}" xr6:coauthVersionLast="47" xr6:coauthVersionMax="47" xr10:uidLastSave="{BBF466C8-37D1-4893-8CFC-738D5D508DB8}"/>
  <bookViews>
    <workbookView xWindow="-120" yWindow="-120" windowWidth="29040" windowHeight="15720" tabRatio="867" xr2:uid="{00000000-000D-0000-FFFF-FFFF00000000}"/>
  </bookViews>
  <sheets>
    <sheet name="INFORME FINANCIERO" sheetId="9" r:id="rId1"/>
    <sheet name="NOTAS ACLARATORIAS" sheetId="4" r:id="rId2"/>
    <sheet name="DESCUENTOS RTF" sheetId="8" r:id="rId3"/>
    <sheet name="INSTRUCCIONES" sheetId="7" r:id="rId4"/>
    <sheet name="Bases (para ocultar)" sheetId="5" state="hidden" r:id="rId5"/>
  </sheets>
  <externalReferences>
    <externalReference r:id="rId6"/>
  </externalReferences>
  <definedNames>
    <definedName name="AMAZONAS">#REF!</definedName>
    <definedName name="_xlnm.Print_Area" localSheetId="0">'INFORME FINANCIERO'!$A$1:$U$139</definedName>
    <definedName name="_xlnm.Print_Area" localSheetId="3">INSTRUCCIONES!$A$1:$L$49</definedName>
    <definedName name="_xlnm.Print_Area" localSheetId="1">'NOTAS ACLARATORIAS'!$A$1:$L$93</definedName>
    <definedName name="La_Giajira">#REF!</definedName>
    <definedName name="REG">[1]Discriminado!#REF!</definedName>
    <definedName name="Regionales">'[1]Listas Actualizada'!$A$4:$A$36</definedName>
    <definedName name="T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9" l="1"/>
  <c r="J10" i="9"/>
  <c r="Q9" i="9"/>
  <c r="L18" i="9" l="1"/>
  <c r="G18" i="9"/>
  <c r="E18" i="9"/>
  <c r="E17" i="9"/>
  <c r="E15" i="9"/>
  <c r="E16" i="9"/>
  <c r="E14" i="9"/>
  <c r="E13" i="9"/>
  <c r="I35" i="9" l="1"/>
  <c r="Q34" i="9"/>
  <c r="P27" i="9"/>
  <c r="P26" i="9"/>
  <c r="P25" i="9"/>
  <c r="P24" i="9"/>
  <c r="I24" i="9"/>
  <c r="I25" i="9"/>
  <c r="I26" i="9"/>
  <c r="I27" i="9"/>
  <c r="I110" i="9"/>
  <c r="I109" i="9"/>
  <c r="I108" i="9"/>
  <c r="I107" i="9"/>
  <c r="I106" i="9"/>
  <c r="I105" i="9"/>
  <c r="I104" i="9"/>
  <c r="I103" i="9"/>
  <c r="I102" i="9"/>
  <c r="I101" i="9"/>
  <c r="I99" i="9"/>
  <c r="I98" i="9"/>
  <c r="I97" i="9"/>
  <c r="I96" i="9"/>
  <c r="I95" i="9"/>
  <c r="I94" i="9"/>
  <c r="I93" i="9"/>
  <c r="I92" i="9"/>
  <c r="I91" i="9"/>
  <c r="I90" i="9"/>
  <c r="I88" i="9"/>
  <c r="I87" i="9"/>
  <c r="I86" i="9"/>
  <c r="I85" i="9"/>
  <c r="I84" i="9"/>
  <c r="I83" i="9"/>
  <c r="I82" i="9"/>
  <c r="I81" i="9"/>
  <c r="I80" i="9"/>
  <c r="I79" i="9"/>
  <c r="I89" i="9" s="1"/>
  <c r="I77" i="9"/>
  <c r="I76" i="9"/>
  <c r="I75" i="9"/>
  <c r="I74" i="9"/>
  <c r="I73" i="9"/>
  <c r="I72" i="9"/>
  <c r="I71" i="9"/>
  <c r="I70" i="9"/>
  <c r="I78" i="9" s="1"/>
  <c r="I69" i="9"/>
  <c r="I68" i="9"/>
  <c r="I66" i="9"/>
  <c r="I65" i="9"/>
  <c r="I64" i="9"/>
  <c r="I63" i="9"/>
  <c r="I62" i="9"/>
  <c r="I61" i="9"/>
  <c r="I60" i="9"/>
  <c r="I59" i="9"/>
  <c r="I58" i="9"/>
  <c r="I57" i="9"/>
  <c r="I55" i="9"/>
  <c r="I54" i="9"/>
  <c r="I53" i="9"/>
  <c r="I52" i="9"/>
  <c r="I51" i="9"/>
  <c r="I50" i="9"/>
  <c r="I49" i="9"/>
  <c r="I48" i="9"/>
  <c r="I47" i="9"/>
  <c r="I46" i="9"/>
  <c r="I44" i="9"/>
  <c r="I43" i="9"/>
  <c r="I42" i="9"/>
  <c r="I41" i="9"/>
  <c r="I40" i="9"/>
  <c r="I39" i="9"/>
  <c r="I38" i="9"/>
  <c r="I37" i="9"/>
  <c r="I36" i="9"/>
  <c r="I45" i="9"/>
  <c r="P103" i="9"/>
  <c r="P104" i="9"/>
  <c r="P105" i="9"/>
  <c r="P106" i="9"/>
  <c r="P107" i="9"/>
  <c r="P108" i="9"/>
  <c r="P109" i="9"/>
  <c r="P110" i="9"/>
  <c r="P102" i="9"/>
  <c r="P101" i="9"/>
  <c r="P92" i="9"/>
  <c r="P93" i="9"/>
  <c r="P94" i="9"/>
  <c r="P95" i="9"/>
  <c r="P96" i="9"/>
  <c r="P97" i="9"/>
  <c r="P98" i="9"/>
  <c r="P99" i="9"/>
  <c r="P91" i="9"/>
  <c r="P90" i="9"/>
  <c r="P81" i="9"/>
  <c r="P82" i="9"/>
  <c r="P83" i="9"/>
  <c r="P84" i="9"/>
  <c r="P85" i="9"/>
  <c r="P86" i="9"/>
  <c r="P87" i="9"/>
  <c r="P88" i="9"/>
  <c r="P80" i="9"/>
  <c r="P79" i="9"/>
  <c r="P70" i="9"/>
  <c r="P71" i="9"/>
  <c r="P72" i="9"/>
  <c r="P73" i="9"/>
  <c r="P74" i="9"/>
  <c r="P75" i="9"/>
  <c r="P76" i="9"/>
  <c r="P77" i="9"/>
  <c r="P69" i="9"/>
  <c r="P68" i="9"/>
  <c r="P59" i="9"/>
  <c r="P60" i="9"/>
  <c r="P61" i="9"/>
  <c r="P62" i="9"/>
  <c r="P63" i="9"/>
  <c r="P64" i="9"/>
  <c r="P65" i="9"/>
  <c r="P66" i="9"/>
  <c r="P58" i="9"/>
  <c r="P57" i="9"/>
  <c r="P47" i="9"/>
  <c r="P48" i="9"/>
  <c r="P49" i="9"/>
  <c r="P50" i="9"/>
  <c r="P51" i="9"/>
  <c r="P52" i="9"/>
  <c r="P53" i="9"/>
  <c r="P54" i="9"/>
  <c r="P55" i="9"/>
  <c r="P46" i="9"/>
  <c r="P36" i="9"/>
  <c r="P37" i="9"/>
  <c r="P38" i="9"/>
  <c r="P39" i="9"/>
  <c r="P40" i="9"/>
  <c r="P41" i="9"/>
  <c r="P42" i="9"/>
  <c r="P43" i="9"/>
  <c r="P44" i="9"/>
  <c r="P35" i="9"/>
  <c r="P23" i="9"/>
  <c r="P28" i="9"/>
  <c r="P29" i="9"/>
  <c r="P30" i="9"/>
  <c r="P31" i="9"/>
  <c r="P32" i="9"/>
  <c r="P33" i="9"/>
  <c r="P22" i="9"/>
  <c r="Q45" i="9"/>
  <c r="Q56" i="9"/>
  <c r="Q67" i="9"/>
  <c r="Q78" i="9"/>
  <c r="Q89" i="9"/>
  <c r="Q100" i="9"/>
  <c r="Q111" i="9"/>
  <c r="I33" i="9"/>
  <c r="I32" i="9"/>
  <c r="I31" i="9"/>
  <c r="I30" i="9"/>
  <c r="I29" i="9"/>
  <c r="I28" i="9"/>
  <c r="I23" i="9"/>
  <c r="I22" i="9"/>
  <c r="N8" i="9"/>
  <c r="S122" i="9"/>
  <c r="R122" i="9"/>
  <c r="Q122" i="9"/>
  <c r="S111" i="9"/>
  <c r="R111" i="9"/>
  <c r="S100" i="9"/>
  <c r="R100" i="9"/>
  <c r="S89" i="9"/>
  <c r="R89" i="9"/>
  <c r="S78" i="9"/>
  <c r="R78" i="9"/>
  <c r="S67" i="9"/>
  <c r="R67" i="9"/>
  <c r="S56" i="9"/>
  <c r="R56" i="9"/>
  <c r="R45" i="9"/>
  <c r="S45" i="9"/>
  <c r="R34" i="9"/>
  <c r="S34" i="9"/>
  <c r="O122" i="9"/>
  <c r="N122" i="9"/>
  <c r="M122" i="9"/>
  <c r="L122" i="9"/>
  <c r="K122" i="9"/>
  <c r="J122" i="9"/>
  <c r="I122" i="9"/>
  <c r="P121" i="9"/>
  <c r="P120" i="9"/>
  <c r="P119" i="9"/>
  <c r="P118" i="9"/>
  <c r="P117" i="9"/>
  <c r="O111" i="9"/>
  <c r="N111" i="9"/>
  <c r="M111" i="9"/>
  <c r="L111" i="9"/>
  <c r="K111" i="9"/>
  <c r="J111" i="9"/>
  <c r="O100" i="9"/>
  <c r="N100" i="9"/>
  <c r="M100" i="9"/>
  <c r="L100" i="9"/>
  <c r="K100" i="9"/>
  <c r="J100" i="9"/>
  <c r="J89" i="9"/>
  <c r="O78" i="9"/>
  <c r="O89" i="9" s="1"/>
  <c r="N78" i="9"/>
  <c r="N89" i="9" s="1"/>
  <c r="M78" i="9"/>
  <c r="M89" i="9" s="1"/>
  <c r="L78" i="9"/>
  <c r="L89" i="9" s="1"/>
  <c r="K78" i="9"/>
  <c r="K89" i="9" s="1"/>
  <c r="J78" i="9"/>
  <c r="O67" i="9"/>
  <c r="N67" i="9"/>
  <c r="M67" i="9"/>
  <c r="L67" i="9"/>
  <c r="K67" i="9"/>
  <c r="J67" i="9"/>
  <c r="O56" i="9"/>
  <c r="N56" i="9"/>
  <c r="M56" i="9"/>
  <c r="L56" i="9"/>
  <c r="K56" i="9"/>
  <c r="J56" i="9"/>
  <c r="O45" i="9"/>
  <c r="N45" i="9"/>
  <c r="M45" i="9"/>
  <c r="L45" i="9"/>
  <c r="K45" i="9"/>
  <c r="J45" i="9"/>
  <c r="O34" i="9"/>
  <c r="N34" i="9"/>
  <c r="M34" i="9"/>
  <c r="L34" i="9"/>
  <c r="K34" i="9"/>
  <c r="J34" i="9"/>
  <c r="I56" i="9" l="1"/>
  <c r="I100" i="9"/>
  <c r="I67" i="9"/>
  <c r="I111" i="9"/>
  <c r="P45" i="9"/>
  <c r="P122" i="9"/>
  <c r="I34" i="9"/>
  <c r="P111" i="9"/>
  <c r="P56" i="9"/>
  <c r="P34" i="9"/>
  <c r="P67" i="9"/>
  <c r="P89" i="9"/>
  <c r="P78" i="9"/>
  <c r="P100" i="9"/>
  <c r="N112" i="9"/>
  <c r="Q112" i="9"/>
  <c r="S112" i="9"/>
  <c r="R112" i="9"/>
  <c r="V45" i="9"/>
  <c r="K112" i="9"/>
  <c r="V34" i="9"/>
  <c r="J112" i="9"/>
  <c r="V122" i="9"/>
  <c r="L112" i="9"/>
  <c r="M112" i="9"/>
  <c r="V100" i="9"/>
  <c r="V111" i="9"/>
  <c r="O112" i="9"/>
  <c r="V56" i="9"/>
  <c r="V67" i="9"/>
  <c r="V89" i="9"/>
  <c r="U45" i="9"/>
  <c r="V78" i="9"/>
  <c r="P112" i="9" l="1"/>
  <c r="V112" i="9"/>
  <c r="I1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aixaa</author>
    <author>Cindy Ariza Antonio</author>
    <author>Cindy Jineth Ariza Antonio</author>
  </authors>
  <commentList>
    <comment ref="C7" authorId="0" shapeId="0" xr:uid="{0F7BD5EE-5864-48A7-B7C4-7B70DE439748}">
      <text>
        <r>
          <rPr>
            <b/>
            <sz val="9"/>
            <color indexed="81"/>
            <rFont val="Tahoma"/>
            <family val="2"/>
          </rPr>
          <t>Seleccione la Regional donde se va a ejecutar el conrato.</t>
        </r>
      </text>
    </comment>
    <comment ref="E7" authorId="0" shapeId="0" xr:uid="{BA4B3F2A-FA2D-4936-90E1-44198F910578}">
      <text>
        <r>
          <rPr>
            <b/>
            <sz val="9"/>
            <color indexed="81"/>
            <rFont val="Tahoma"/>
            <family val="2"/>
          </rPr>
          <t>Diligencie el nombre de la Unidad Ejecutora que ejecuta el contrato como aparece en su RUT.</t>
        </r>
      </text>
    </comment>
    <comment ref="I7" authorId="0" shapeId="0" xr:uid="{D87B24ED-3FD9-4945-BE4F-E680D1ED3128}">
      <text>
        <r>
          <rPr>
            <b/>
            <sz val="9"/>
            <color indexed="81"/>
            <rFont val="Tahoma"/>
            <family val="2"/>
          </rPr>
          <t xml:space="preserve"> Se registra fecha de inicio de contrato de aporte.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 shapeId="0" xr:uid="{8F824C6A-17B3-4918-BCC8-B3259BCCDF81}">
      <text>
        <r>
          <rPr>
            <b/>
            <sz val="9"/>
            <color indexed="81"/>
            <rFont val="Tahoma"/>
            <family val="2"/>
          </rPr>
          <t>Se registra el valor de recurso aportado por el ICBF.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" authorId="0" shapeId="0" xr:uid="{31108922-8DE2-4238-A0A8-ABA8CBAE9B07}">
      <text>
        <r>
          <rPr>
            <b/>
            <sz val="9"/>
            <color indexed="81"/>
            <rFont val="Tahoma"/>
            <family val="2"/>
          </rPr>
          <t>Se registra el valor de recursos a adicionar cuando aplique.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D2738C50-BCA8-4AC3-B5C1-8B1FF872D7A4}">
      <text>
        <r>
          <rPr>
            <b/>
            <sz val="9"/>
            <color indexed="81"/>
            <rFont val="Tahoma"/>
            <family val="2"/>
          </rPr>
          <t xml:space="preserve"> Se registra fecha de finalización de contrato de aporte.</t>
        </r>
      </text>
    </comment>
    <comment ref="L8" authorId="0" shapeId="0" xr:uid="{F040814A-A307-4C0C-8F5A-C4A4EA4764C0}">
      <text>
        <r>
          <rPr>
            <b/>
            <sz val="9"/>
            <color indexed="81"/>
            <rFont val="Tahoma"/>
            <family val="2"/>
          </rPr>
          <t>Se registra el valor de recursos (Dinero o especie) que se comprometio el operador. Esta establecido minimo el 3%. (Ajustar si el operador da un procentaje más alto)</t>
        </r>
      </text>
    </comment>
    <comment ref="P8" authorId="0" shapeId="0" xr:uid="{631EEA11-4E2B-4AF9-B465-696BC0604A1F}">
      <text>
        <r>
          <rPr>
            <b/>
            <sz val="9"/>
            <color indexed="81"/>
            <rFont val="Tahoma"/>
            <family val="2"/>
          </rPr>
          <t>Se registra el valor de recursos a reducri cuando aplique.</t>
        </r>
      </text>
    </comment>
    <comment ref="C9" authorId="1" shapeId="0" xr:uid="{FDBF664C-1804-4A64-A8A7-B83BE2F7BFB0}">
      <text>
        <r>
          <rPr>
            <b/>
            <sz val="9"/>
            <color indexed="81"/>
            <rFont val="Tahoma"/>
            <family val="2"/>
          </rPr>
          <t>Diligenciar el nombre del CZ donde se va a ejecutar el contrato.
Si no es el caso dejarlo en blanco.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B4B17DA9-1A2B-4D0A-93C3-E456125BB868}">
      <text>
        <r>
          <rPr>
            <b/>
            <sz val="9"/>
            <color indexed="81"/>
            <rFont val="Tahoma"/>
            <family val="2"/>
          </rPr>
          <t>Diligenciar el NIT, como se encuentra registrado en el RUT.</t>
        </r>
      </text>
    </comment>
    <comment ref="L9" authorId="0" shapeId="0" xr:uid="{A1E4D536-CA2B-4F63-B432-7EF3554C97BA}">
      <text>
        <r>
          <rPr>
            <b/>
            <sz val="9"/>
            <color indexed="81"/>
            <rFont val="Tahoma"/>
            <family val="2"/>
          </rPr>
          <t>Diligenciar el NIT, como se encuentra registrado en el RUT.</t>
        </r>
      </text>
    </comment>
    <comment ref="E10" authorId="0" shapeId="0" xr:uid="{B520ACD5-AC3E-4A2D-8AB5-559F76E87BFE}">
      <text>
        <r>
          <rPr>
            <b/>
            <sz val="9"/>
            <color indexed="81"/>
            <rFont val="Tahoma"/>
            <family val="2"/>
          </rPr>
          <t xml:space="preserve"> Se registra el número de familias que se van atender.</t>
        </r>
      </text>
    </comment>
    <comment ref="P11" authorId="2" shapeId="0" xr:uid="{6D00CE71-F2E9-42E3-8801-ED7FE43313AB}">
      <text>
        <r>
          <rPr>
            <b/>
            <sz val="9"/>
            <color indexed="81"/>
            <rFont val="Tahoma"/>
            <family val="2"/>
          </rPr>
          <t>Se diligencia el valor mensual de los rendimientos que genera la cuenta de ahorro exclusiva del contrato.</t>
        </r>
      </text>
    </comment>
    <comment ref="G12" authorId="1" shapeId="0" xr:uid="{248F26B8-67F6-4125-A5D2-A608E7028639}">
      <text>
        <r>
          <rPr>
            <b/>
            <sz val="9"/>
            <color indexed="81"/>
            <rFont val="Tahoma"/>
            <family val="2"/>
          </rPr>
          <t>Diligenciar los porcentajes tablecidos en la minuta contractual.</t>
        </r>
      </text>
    </comment>
    <comment ref="I12" authorId="0" shapeId="0" xr:uid="{E4F21592-A118-4C8F-8A15-0B87E345394A}">
      <text>
        <r>
          <rPr>
            <b/>
            <sz val="9"/>
            <color indexed="81"/>
            <rFont val="Tahoma"/>
            <family val="2"/>
          </rPr>
          <t>Diligenciar los meses que se proyectan los desembolsos.</t>
        </r>
      </text>
    </comment>
    <comment ref="L12" authorId="0" shapeId="0" xr:uid="{AA45C5C3-B2F2-4CFF-A3C5-BD60AE1CB876}">
      <text>
        <r>
          <rPr>
            <b/>
            <sz val="9"/>
            <color indexed="81"/>
            <rFont val="Tahoma"/>
            <family val="2"/>
          </rPr>
          <t>Diligenciar los valores proyectados a ejecutar.</t>
        </r>
      </text>
    </comment>
    <comment ref="N12" authorId="1" shapeId="0" xr:uid="{93A67C2F-033D-40FA-8232-19EBAF7F9548}">
      <text>
        <r>
          <rPr>
            <b/>
            <sz val="9"/>
            <color indexed="81"/>
            <rFont val="Tahoma"/>
            <family val="2"/>
          </rPr>
          <t>Diligenciar los meses que se proyectan los desembolsos.</t>
        </r>
      </text>
    </comment>
    <comment ref="P13" authorId="2" shapeId="0" xr:uid="{AB2A3494-2E2A-42BC-A6A5-4BC1B6395196}">
      <text>
        <r>
          <rPr>
            <b/>
            <sz val="9"/>
            <color indexed="81"/>
            <rFont val="Tahoma"/>
            <family val="2"/>
          </rPr>
          <t>Diligenciar el número de cuenta de ahorro exclusiva del contrato de aporte.Recuerde que solo se aceptaran cuentas de ahorros para los desembolsos.</t>
        </r>
      </text>
    </comment>
    <comment ref="P17" authorId="2" shapeId="0" xr:uid="{3ED7E7D3-2817-4BBF-BA45-902BDEE444E8}">
      <text>
        <r>
          <rPr>
            <b/>
            <sz val="9"/>
            <color indexed="81"/>
            <rFont val="Tahoma"/>
            <family val="2"/>
          </rPr>
          <t>Diligenciar el nombre del banco de la cuenta de ahorros exclusiva.</t>
        </r>
      </text>
    </comment>
    <comment ref="C19" authorId="2" shapeId="0" xr:uid="{9455855B-1A9B-40D7-8EE8-4A6AB7DF0E6E}">
      <text>
        <r>
          <rPr>
            <b/>
            <sz val="9"/>
            <color indexed="81"/>
            <rFont val="Tahoma"/>
            <family val="2"/>
          </rPr>
          <t>Escoger el mes al que pertenece el informe presentado.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2" shapeId="0" xr:uid="{73516034-F39D-45F0-AB95-07CBA886DF05}">
      <text>
        <r>
          <rPr>
            <b/>
            <sz val="9"/>
            <color indexed="81"/>
            <rFont val="Tahoma"/>
            <family val="2"/>
          </rPr>
          <t>Se registra los gastos por cada componente, según el proyecto aprobado. Tener presente la herramienta de costeo.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1" shapeId="0" xr:uid="{01DE872C-7F9E-4033-83D1-A6067E36EFBB}">
      <text>
        <r>
          <rPr>
            <b/>
            <sz val="9"/>
            <color indexed="81"/>
            <rFont val="Tahoma"/>
            <family val="2"/>
          </rPr>
          <t>Diligenciar el gasto global, ejemplo, transporte, materiales, talento humano,etc</t>
        </r>
      </text>
    </comment>
    <comment ref="E20" authorId="2" shapeId="0" xr:uid="{D91A93F2-DA4A-4DA4-BECF-1FF2562377F8}">
      <text>
        <r>
          <rPr>
            <b/>
            <sz val="9"/>
            <color indexed="81"/>
            <rFont val="Tahoma"/>
            <family val="2"/>
          </rPr>
          <t>Diligenciar los items aprobados e cada componente.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1" authorId="2" shapeId="0" xr:uid="{AB258A0F-926F-4A60-AE97-9A253F577B81}">
      <text>
        <r>
          <rPr>
            <b/>
            <sz val="9"/>
            <color indexed="81"/>
            <rFont val="Tahoma"/>
            <family val="2"/>
          </rPr>
          <t>Escoger el mes en que se da inicio al contrato de aporte.</t>
        </r>
      </text>
    </comment>
    <comment ref="C22" authorId="1" shapeId="0" xr:uid="{A51998E9-9A7B-4ADE-A77B-F4C15FB7F7FE}">
      <text>
        <r>
          <rPr>
            <b/>
            <sz val="9"/>
            <color indexed="81"/>
            <rFont val="Tahoma"/>
            <family val="2"/>
          </rPr>
          <t>Diligenciar los perfiles del talento humano base cel contrato.</t>
        </r>
      </text>
    </comment>
    <comment ref="C101" authorId="1" shapeId="0" xr:uid="{BA4A7F6C-8E37-4A95-8EF3-DC92662D1A97}">
      <text>
        <r>
          <rPr>
            <b/>
            <sz val="9"/>
            <color indexed="81"/>
            <rFont val="Tahoma"/>
            <family val="2"/>
          </rPr>
          <t>Se debe diligenciar los items aprobados en el proyecto, se recomienda incluir los Gravámenes a los movimientos financieros. 
No pueden superar el 8% del aporte ICBF.</t>
        </r>
      </text>
    </comment>
    <comment ref="C115" authorId="2" shapeId="0" xr:uid="{5A9CFB41-5317-4369-B079-DA901BC1147E}">
      <text>
        <r>
          <rPr>
            <b/>
            <sz val="9"/>
            <color indexed="81"/>
            <rFont val="Tahoma"/>
            <family val="2"/>
          </rPr>
          <t>Se debe diligenciar de acuerdo con lo comprometido y aprobado en el proyecto y contrato.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Jineth Ariza Antonio</author>
  </authors>
  <commentList>
    <comment ref="E70" authorId="0" shapeId="0" xr:uid="{6CAF09AC-198E-4EC7-900A-980BBF5E45B1}">
      <text>
        <r>
          <rPr>
            <b/>
            <sz val="9"/>
            <color indexed="81"/>
            <rFont val="Tahoma"/>
            <family val="2"/>
          </rPr>
          <t>Se debe diligenciar los items aprobados en el proyecto, se recomienda incluir los Gravámenes a los movimientos financieros.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tc={74537728-BEE5-4CA1-89E3-123015E6777B}</author>
    <author>tc={4B0EC3BE-84A9-488F-927A-500E871F90F1}</author>
    <author>tc={7ABC0550-0C4F-4812-AFF3-2BCC51387158}</author>
  </authors>
  <commentList>
    <comment ref="B16" authorId="0" shapeId="0" xr:uid="{74537728-BEE5-4CA1-89E3-123015E677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incluye en el formato</t>
      </text>
    </comment>
    <comment ref="B19" authorId="1" shapeId="0" xr:uid="{4B0EC3BE-84A9-488F-927A-500E871F90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valor total del contrato o valor final del contrato - Unificar término con formato
Respuesta:
    Unificado</t>
      </text>
    </comment>
    <comment ref="B34" authorId="2" shapeId="0" xr:uid="{7ABC0550-0C4F-4812-AFF3-2BCC513871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elimino el duplicado.</t>
      </text>
    </comment>
  </commentList>
</comments>
</file>

<file path=xl/sharedStrings.xml><?xml version="1.0" encoding="utf-8"?>
<sst xmlns="http://schemas.openxmlformats.org/spreadsheetml/2006/main" count="242" uniqueCount="186">
  <si>
    <t>1. INFORMACIÓN GENERAL</t>
  </si>
  <si>
    <t>REGIONAL:</t>
  </si>
  <si>
    <t>N° CONTRATO:</t>
  </si>
  <si>
    <t>APORTE ICBF:</t>
  </si>
  <si>
    <t>ADICIONES:</t>
  </si>
  <si>
    <t>FECHA INICIAL CONTRATO:</t>
  </si>
  <si>
    <t>CONTRAPARTIDA:</t>
  </si>
  <si>
    <t>REDUCCIONES:</t>
  </si>
  <si>
    <t>CENTRO ZONAL:</t>
  </si>
  <si>
    <t>NIT:</t>
  </si>
  <si>
    <t>FECHA FINAL CONTRATO:</t>
  </si>
  <si>
    <t>VALOR FINAL CONTRATO:</t>
  </si>
  <si>
    <t>2. DESEMBOLSOS</t>
  </si>
  <si>
    <t>3. CONTRAPARTIDA</t>
  </si>
  <si>
    <t>RENDIMIENTOS FINANCIEROS</t>
  </si>
  <si>
    <t>VALOR</t>
  </si>
  <si>
    <t>PORCENTAJE</t>
  </si>
  <si>
    <t>MES</t>
  </si>
  <si>
    <t xml:space="preserve">N° EJECUCUIÓN </t>
  </si>
  <si>
    <t>N° DE CUENTA DE AHORROS</t>
  </si>
  <si>
    <t>DESEMBOLSO 1</t>
  </si>
  <si>
    <t>N° 1</t>
  </si>
  <si>
    <t>BANCO CUENTA DE AHORROS</t>
  </si>
  <si>
    <t>DESEMBOLSO 2</t>
  </si>
  <si>
    <t>N° 2</t>
  </si>
  <si>
    <t>DESEMBOLSO 3</t>
  </si>
  <si>
    <t>N° 3</t>
  </si>
  <si>
    <t>TOTAL:</t>
  </si>
  <si>
    <t>INFORME FINANCIERO DEL MES:</t>
  </si>
  <si>
    <t>COMPONENTE</t>
  </si>
  <si>
    <t>SUBCOMPONENTE</t>
  </si>
  <si>
    <t>NOMBRE DEL GASTO (DETALLE)</t>
  </si>
  <si>
    <t>PRESUPUESTO SEGÚN PROYECTO APROBADO (Aporte ICBF)</t>
  </si>
  <si>
    <t>PAGOS MENSUALES</t>
  </si>
  <si>
    <t>TOTAL PAGADO</t>
  </si>
  <si>
    <t>INEJECUCIONES DEL MES</t>
  </si>
  <si>
    <t>INEJECUCIONES ACUMULADAS</t>
  </si>
  <si>
    <t>CUENTA POR PAGAR</t>
  </si>
  <si>
    <t>SUBTOTAL</t>
  </si>
  <si>
    <t>TOTAL (COMPONENTES + OTROS GASTOS)</t>
  </si>
  <si>
    <t>CONTRAPARTIDA</t>
  </si>
  <si>
    <t xml:space="preserve">NOMBRE DEL GASTO </t>
  </si>
  <si>
    <t>PRESUPUESTO CONTRAPARTIDA SEGÚN PROYECTO APROBADO</t>
  </si>
  <si>
    <t>MES: 1</t>
  </si>
  <si>
    <t>MES 2:</t>
  </si>
  <si>
    <t>MES 3:</t>
  </si>
  <si>
    <t>MES 4:</t>
  </si>
  <si>
    <t>MES 5:</t>
  </si>
  <si>
    <t>MES 6:</t>
  </si>
  <si>
    <t xml:space="preserve">TOTAL </t>
  </si>
  <si>
    <t>FIRMA DEL REPRESENTANTE LEGAL</t>
  </si>
  <si>
    <t>FIRMA DEL CONTADOR</t>
  </si>
  <si>
    <t>FIRMA DEL REVISOR FISCAL</t>
  </si>
  <si>
    <t>Nombre:</t>
  </si>
  <si>
    <t>C.C.No:</t>
  </si>
  <si>
    <t>T.P.No:</t>
  </si>
  <si>
    <t>Página 2 de 4</t>
  </si>
  <si>
    <t>Clasificación de la Información:
Pública</t>
  </si>
  <si>
    <t>NOTAS ACLARATORIAS CORRESPONDIENTE AL INFORME FINANCIERO DEL MES:</t>
  </si>
  <si>
    <t>ACLARACIONES</t>
  </si>
  <si>
    <t>Página 3 de 4</t>
  </si>
  <si>
    <t>N°</t>
  </si>
  <si>
    <t>CONCEPTO RETEFUENTE</t>
  </si>
  <si>
    <t>NIT O CÉDULA A QUIÉN SE RETIENE</t>
  </si>
  <si>
    <t>FECHA DE ADQUISIÓN DEL BIEN Y/O SERVICIO</t>
  </si>
  <si>
    <t>VALOR DE ADQUISIÓN DEL BIEN Y/O SERVICIO</t>
  </si>
  <si>
    <t>BASE DE RETENCIÓN</t>
  </si>
  <si>
    <t>VALOR RETENIDO</t>
  </si>
  <si>
    <t>SOPORTE DE LIQUIDACIÓN(DIAN)/
SOPORTE PAGO DE BANCO</t>
  </si>
  <si>
    <t>Página 4 de 4</t>
  </si>
  <si>
    <r>
      <rPr>
        <b/>
        <sz val="12"/>
        <color theme="1"/>
        <rFont val="Arial"/>
        <family val="2"/>
      </rPr>
      <t>Cuentas por pagar:</t>
    </r>
    <r>
      <rPr>
        <sz val="12"/>
        <color theme="1"/>
        <rFont val="Arial"/>
        <family val="2"/>
      </rPr>
      <t xml:space="preserve"> Corresponde al valor pendiente x  pagar, causado y que se pagará posteriormente. </t>
    </r>
  </si>
  <si>
    <t>INSTRUCCIONES DILIGENCIAMIENTO NOTAS ACLARATORIAS</t>
  </si>
  <si>
    <r>
      <rPr>
        <b/>
        <sz val="12"/>
        <color theme="1"/>
        <rFont val="Arial"/>
        <family val="2"/>
      </rPr>
      <t>Aclaraciones</t>
    </r>
    <r>
      <rPr>
        <sz val="12"/>
        <color theme="1"/>
        <rFont val="Arial"/>
        <family val="2"/>
      </rPr>
      <t xml:space="preserve"> : Registre allí las explicaciones necesarias para aclarar, precisar o explicar el pago de cada gasto, inejecuciones o cuentas por pagar.</t>
    </r>
  </si>
  <si>
    <t>MESES</t>
  </si>
  <si>
    <t>REGIONALES</t>
  </si>
  <si>
    <t>ENERO</t>
  </si>
  <si>
    <t>AMAZONAS</t>
  </si>
  <si>
    <t>FEBRERO</t>
  </si>
  <si>
    <t>ANTIOQUIA</t>
  </si>
  <si>
    <t>MARZO</t>
  </si>
  <si>
    <t>ARAUCA</t>
  </si>
  <si>
    <t>ABRIL</t>
  </si>
  <si>
    <t>ATLÁNTICO</t>
  </si>
  <si>
    <t>MAYO</t>
  </si>
  <si>
    <t>BOGOTÁ</t>
  </si>
  <si>
    <t>JUNIO</t>
  </si>
  <si>
    <t>BOLIVAR</t>
  </si>
  <si>
    <t>JULIO</t>
  </si>
  <si>
    <t>BOYACÁ</t>
  </si>
  <si>
    <t>AGOSTO</t>
  </si>
  <si>
    <t>CALDAS</t>
  </si>
  <si>
    <t>SEPTIEMBRE</t>
  </si>
  <si>
    <t>CAQUETA</t>
  </si>
  <si>
    <t>OCTUBRE</t>
  </si>
  <si>
    <t>CASANARE</t>
  </si>
  <si>
    <t>NOVIEMBRE</t>
  </si>
  <si>
    <t>CAUCA</t>
  </si>
  <si>
    <t>DICIEMBRE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</si>
  <si>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</si>
  <si>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</si>
  <si>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</si>
  <si>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</si>
  <si>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</si>
  <si>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</si>
  <si>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</si>
  <si>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</si>
  <si>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</si>
  <si>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</si>
  <si>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</si>
  <si>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</si>
  <si>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</si>
  <si>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</si>
  <si>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</si>
  <si>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</t>
  </si>
  <si>
    <t>SANTANDER</t>
  </si>
  <si>
    <t>SUCRE</t>
  </si>
  <si>
    <t>TOLIMA</t>
  </si>
  <si>
    <t>VALLE DEL CAUCA</t>
  </si>
  <si>
    <t>VAUPÉS</t>
  </si>
  <si>
    <t>VICHADA</t>
  </si>
  <si>
    <t>Versión 1</t>
  </si>
  <si>
    <t>Clasificación de la Información:
PÚBLICA</t>
  </si>
  <si>
    <t>N° DE FAMILIAS:</t>
  </si>
  <si>
    <t>N° DE DESEMBOLSOS</t>
  </si>
  <si>
    <t>Tiempo en meses</t>
  </si>
  <si>
    <t>Cantidad</t>
  </si>
  <si>
    <t>Valor Unitario</t>
  </si>
  <si>
    <t>TALENTO HUMANO
EQUIPO BASE</t>
  </si>
  <si>
    <t>Notas: Recuerde presentar adicional lo siguiente:</t>
  </si>
  <si>
    <t>1. Conciliación Bancaria</t>
  </si>
  <si>
    <t>2. Detalle compras de bienes o servicios del mes (Se calcula la retención con base en este)</t>
  </si>
  <si>
    <t>Página 1 de 4</t>
  </si>
  <si>
    <t>INFORMACIÓN GENERAL</t>
  </si>
  <si>
    <r>
      <rPr>
        <b/>
        <sz val="12"/>
        <color theme="1"/>
        <rFont val="Arial"/>
        <family val="2"/>
      </rPr>
      <t>Desembolsos:</t>
    </r>
    <r>
      <rPr>
        <sz val="12"/>
        <color theme="1"/>
        <rFont val="Arial"/>
        <family val="2"/>
      </rPr>
      <t xml:space="preserve"> Diligenciar el valor de cada desembolso, de acuerdo con el porcentaje establecido en el contrato y los meses programados.</t>
    </r>
  </si>
  <si>
    <r>
      <rPr>
        <b/>
        <sz val="12"/>
        <color theme="1"/>
        <rFont val="Arial"/>
        <family val="2"/>
      </rPr>
      <t xml:space="preserve">Rendimientos Financieros: </t>
    </r>
    <r>
      <rPr>
        <sz val="12"/>
        <color theme="1"/>
        <rFont val="Arial"/>
        <family val="2"/>
      </rPr>
      <t>Se diligencia el valor consignado en el mes.</t>
    </r>
  </si>
  <si>
    <r>
      <rPr>
        <b/>
        <sz val="12"/>
        <color theme="1"/>
        <rFont val="Arial"/>
        <family val="2"/>
      </rPr>
      <t xml:space="preserve">N° de Cuenta de Ahorros: </t>
    </r>
    <r>
      <rPr>
        <sz val="12"/>
        <color theme="1"/>
        <rFont val="Arial"/>
        <family val="2"/>
      </rPr>
      <t>Se diligencia el número de la cuenta de ahorros exclusiva para el contrato.</t>
    </r>
  </si>
  <si>
    <r>
      <rPr>
        <b/>
        <sz val="12"/>
        <color theme="1"/>
        <rFont val="Arial"/>
        <family val="2"/>
      </rPr>
      <t xml:space="preserve">Banco Cuenta de Ahorros: </t>
    </r>
    <r>
      <rPr>
        <sz val="12"/>
        <color theme="1"/>
        <rFont val="Arial"/>
        <family val="2"/>
      </rPr>
      <t>Se diligencia el nombre del banco al que corresponde la cuenta de ahorros exclusiva del contrato.</t>
    </r>
  </si>
  <si>
    <r>
      <rPr>
        <b/>
        <sz val="12"/>
        <color theme="1"/>
        <rFont val="Arial"/>
        <family val="2"/>
      </rPr>
      <t xml:space="preserve">Informe Financiero del Mes: </t>
    </r>
    <r>
      <rPr>
        <sz val="12"/>
        <color theme="1"/>
        <rFont val="Arial"/>
        <family val="2"/>
      </rPr>
      <t>Se selecciona el mes correspondiente.</t>
    </r>
  </si>
  <si>
    <t>INFORMACION POR COMPONENTE</t>
  </si>
  <si>
    <t>INSTRUCCIONES DILIGENCIAMIENTO DESCUENTOS RTF</t>
  </si>
  <si>
    <t>Se debe diligenciar los conceptos de retefuente, especificando el valor, la fecha de adquisión, base de retención, valor retenido y el soporte de liquidación o pago.</t>
  </si>
  <si>
    <r>
      <rPr>
        <b/>
        <sz val="12"/>
        <color theme="1"/>
        <rFont val="Arial"/>
        <family val="2"/>
      </rPr>
      <t>Contrapartida</t>
    </r>
    <r>
      <rPr>
        <sz val="12"/>
        <color theme="1"/>
        <rFont val="Arial"/>
        <family val="2"/>
      </rPr>
      <t>: Registre la información detallada de la contrapartida, lo que se comprometio dar o entregar, según proyecto aprobado.</t>
    </r>
  </si>
  <si>
    <t>FIRMAS</t>
  </si>
  <si>
    <r>
      <t xml:space="preserve">Representante Legal: </t>
    </r>
    <r>
      <rPr>
        <sz val="12"/>
        <color theme="1"/>
        <rFont val="Arial"/>
        <family val="2"/>
      </rPr>
      <t>Obligatoria</t>
    </r>
  </si>
  <si>
    <r>
      <t xml:space="preserve">Revisor Fiscal: </t>
    </r>
    <r>
      <rPr>
        <sz val="12"/>
        <color theme="1"/>
        <rFont val="Arial"/>
        <family val="2"/>
      </rPr>
      <t>Si el operador esta obligado a tenerlo.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Obligatoria</t>
    </r>
  </si>
  <si>
    <r>
      <t xml:space="preserve">Contador: </t>
    </r>
    <r>
      <rPr>
        <sz val="12"/>
        <color theme="1"/>
        <rFont val="Arial"/>
        <family val="2"/>
      </rPr>
      <t>Obligatoria</t>
    </r>
  </si>
  <si>
    <t>HILO GOBIERNO Y TERRITORIO</t>
  </si>
  <si>
    <t>HILO JUSTICIA PROPIA Y COMUNITARIA</t>
  </si>
  <si>
    <t>HILO CUIDADO: SALUD, ARMONIA Y EQUILIBRIO</t>
  </si>
  <si>
    <t>HILO SUSTENTABILIDAD Y SOBERANIA ALIMENTARIA</t>
  </si>
  <si>
    <t>HILO EDUCACIÓN PERTINENTE</t>
  </si>
  <si>
    <t>HILO ARTE Y MEMORIA</t>
  </si>
  <si>
    <t>GASTOS ADMINSITRATIVOS /OTROS GASTOS</t>
  </si>
  <si>
    <t>GASTOS ADMINISTRATIVOS/OTROS GASTOS</t>
  </si>
  <si>
    <t>UNIDAD EJECUTORA PROPIA:</t>
  </si>
  <si>
    <t>El formato lo debe diligenciar la Unidad Ejecutora Propia</t>
  </si>
  <si>
    <r>
      <rPr>
        <b/>
        <sz val="12"/>
        <color theme="1"/>
        <rFont val="Arial"/>
        <family val="2"/>
      </rPr>
      <t xml:space="preserve">Adición: </t>
    </r>
    <r>
      <rPr>
        <sz val="12"/>
        <color theme="1"/>
        <rFont val="Arial"/>
        <family val="2"/>
      </rPr>
      <t>Se diligencia el valor aprobado si aplica, de lo contrario debe dejarse en $0.</t>
    </r>
  </si>
  <si>
    <r>
      <rPr>
        <b/>
        <sz val="12"/>
        <color theme="1"/>
        <rFont val="Arial"/>
        <family val="2"/>
      </rPr>
      <t xml:space="preserve">Reducción: </t>
    </r>
    <r>
      <rPr>
        <sz val="12"/>
        <color theme="1"/>
        <rFont val="Arial"/>
        <family val="2"/>
      </rPr>
      <t>Se diligencia el valor aprobado si aplica, de lo contrario debe dejarse en $0.</t>
    </r>
  </si>
  <si>
    <r>
      <rPr>
        <b/>
        <sz val="12"/>
        <color theme="1"/>
        <rFont val="Arial"/>
        <family val="2"/>
      </rPr>
      <t xml:space="preserve">Nombre del gasto: </t>
    </r>
    <r>
      <rPr>
        <sz val="12"/>
        <color theme="1"/>
        <rFont val="Arial"/>
        <family val="2"/>
      </rPr>
      <t>Se registra los gastos por cada componente, asociados al proyecto avalado, podrá incluirse más lineas sin no son suficientes las que están.</t>
    </r>
  </si>
  <si>
    <t>DESEMBOLSO 4</t>
  </si>
  <si>
    <t>DESEMBOLSO 5</t>
  </si>
  <si>
    <t>N° 4</t>
  </si>
  <si>
    <t>N° 5</t>
  </si>
  <si>
    <t>PROCESO
PROMOCION Y PREVENCIÓN
FORMATO INFORME FINANCIERO MENSUAL
SERVICIO TEJIENDO INTERCULTURALIDAD</t>
  </si>
  <si>
    <t>PROCESO
PROMOCION Y PREVENCIÓN
FORMATO INFORME FINANCIERO MENSUAL 
SERVICIO TEJIENDO INTERCULTURALIDAD</t>
  </si>
  <si>
    <t>PLAZO EJECUCIÓN:</t>
  </si>
  <si>
    <t>Meses</t>
  </si>
  <si>
    <t>Días</t>
  </si>
  <si>
    <r>
      <rPr>
        <b/>
        <sz val="12"/>
        <rFont val="Arial"/>
        <family val="2"/>
      </rPr>
      <t xml:space="preserve">Plazo de ejecución: </t>
    </r>
    <r>
      <rPr>
        <sz val="12"/>
        <rFont val="Arial"/>
        <family val="2"/>
      </rPr>
      <t>Se calcula automaticamente, los meses y días del contrato.</t>
    </r>
  </si>
  <si>
    <r>
      <rPr>
        <b/>
        <sz val="12"/>
        <color theme="1"/>
        <rFont val="Arial"/>
        <family val="2"/>
      </rPr>
      <t xml:space="preserve">Valor final del contrato: </t>
    </r>
    <r>
      <rPr>
        <sz val="12"/>
        <color theme="1"/>
        <rFont val="Arial"/>
        <family val="2"/>
      </rPr>
      <t>Se calcula el valor total del contrato incluyendo el aporte del Icbf, contrapartida, adiciones y reducciones.</t>
    </r>
  </si>
  <si>
    <r>
      <rPr>
        <b/>
        <sz val="12"/>
        <color theme="1"/>
        <rFont val="Arial"/>
        <family val="2"/>
      </rPr>
      <t>Inejecuciones Acumuladas:</t>
    </r>
    <r>
      <rPr>
        <sz val="12"/>
        <color theme="1"/>
        <rFont val="Arial"/>
        <family val="2"/>
      </rPr>
      <t xml:space="preserve"> Se diligencia el valor inejecutado de los meses acumulados y que no ha sido redistribuida.</t>
    </r>
  </si>
  <si>
    <t>INSTRUCCIONES DE DILIGENCIAMIENTO FORMATO INFORME FINANCIERO MENSUAL</t>
  </si>
  <si>
    <r>
      <rPr>
        <b/>
        <sz val="12"/>
        <rFont val="Arial"/>
        <family val="2"/>
      </rPr>
      <t xml:space="preserve">Regional y Centro Zonal: </t>
    </r>
    <r>
      <rPr>
        <sz val="12"/>
        <rFont val="Arial"/>
        <family val="2"/>
      </rPr>
      <t>Registrar la Regional Icbf donde se ejecuta el contrato y Centro Zonal de influencia.</t>
    </r>
  </si>
  <si>
    <r>
      <rPr>
        <b/>
        <sz val="12"/>
        <rFont val="Arial"/>
        <family val="2"/>
      </rPr>
      <t xml:space="preserve">Unidad Ejecutora Propia: </t>
    </r>
    <r>
      <rPr>
        <sz val="12"/>
        <rFont val="Arial"/>
        <family val="2"/>
      </rPr>
      <t>Corresponde al nombre del operador quien ejecuta el contrato.</t>
    </r>
  </si>
  <si>
    <r>
      <rPr>
        <b/>
        <sz val="12"/>
        <rFont val="Arial"/>
        <family val="2"/>
      </rPr>
      <t xml:space="preserve">Nit: </t>
    </r>
    <r>
      <rPr>
        <sz val="12"/>
        <rFont val="Arial"/>
        <family val="2"/>
      </rPr>
      <t>Se registra el número.</t>
    </r>
  </si>
  <si>
    <r>
      <rPr>
        <b/>
        <sz val="12"/>
        <rFont val="Arial"/>
        <family val="2"/>
      </rPr>
      <t xml:space="preserve">Número de contrato: </t>
    </r>
    <r>
      <rPr>
        <sz val="12"/>
        <rFont val="Arial"/>
        <family val="2"/>
      </rPr>
      <t>Se registra el número.</t>
    </r>
  </si>
  <si>
    <r>
      <rPr>
        <b/>
        <sz val="12"/>
        <rFont val="Arial"/>
        <family val="2"/>
      </rPr>
      <t xml:space="preserve">Fecha de inicio y finalización: </t>
    </r>
    <r>
      <rPr>
        <sz val="12"/>
        <rFont val="Arial"/>
        <family val="2"/>
      </rPr>
      <t>Se registra fecha de inicio y finalización de contrato de aporte.</t>
    </r>
  </si>
  <si>
    <r>
      <rPr>
        <b/>
        <sz val="12"/>
        <rFont val="Arial"/>
        <family val="2"/>
      </rPr>
      <t>N° de Familias:</t>
    </r>
    <r>
      <rPr>
        <sz val="12"/>
        <rFont val="Arial"/>
        <family val="2"/>
      </rPr>
      <t xml:space="preserve"> Se registra el número de familias a atender.</t>
    </r>
  </si>
  <si>
    <r>
      <rPr>
        <b/>
        <sz val="12"/>
        <rFont val="Arial"/>
        <family val="2"/>
      </rPr>
      <t>Aporte ICBF:</t>
    </r>
    <r>
      <rPr>
        <sz val="12"/>
        <rFont val="Arial"/>
        <family val="2"/>
      </rPr>
      <t xml:space="preserve"> Se registra el valor de recurso aportado por el ICBF.</t>
    </r>
  </si>
  <si>
    <r>
      <rPr>
        <b/>
        <sz val="12"/>
        <rFont val="Arial"/>
        <family val="2"/>
      </rPr>
      <t>Contrapartida:</t>
    </r>
    <r>
      <rPr>
        <sz val="12"/>
        <rFont val="Arial"/>
        <family val="2"/>
      </rPr>
      <t xml:space="preserve"> Se registra el valor de recursos que se comprometio el operador. Nota: Diligenciar los aportes mensuales que se van a realizar.</t>
    </r>
  </si>
  <si>
    <r>
      <rPr>
        <b/>
        <sz val="12"/>
        <rFont val="Arial"/>
        <family val="2"/>
      </rPr>
      <t>Tiempo en meses:</t>
    </r>
    <r>
      <rPr>
        <sz val="12"/>
        <rFont val="Arial"/>
        <family val="2"/>
      </rPr>
      <t xml:space="preserve"> Se diligencia el número de meses que se requiere.</t>
    </r>
  </si>
  <si>
    <r>
      <rPr>
        <b/>
        <sz val="12"/>
        <rFont val="Arial"/>
        <family val="2"/>
      </rPr>
      <t xml:space="preserve">Cantidad: </t>
    </r>
    <r>
      <rPr>
        <sz val="12"/>
        <rFont val="Arial"/>
        <family val="2"/>
      </rPr>
      <t xml:space="preserve"> Se diligencia el número de cantidades  que re requiere.</t>
    </r>
  </si>
  <si>
    <r>
      <rPr>
        <b/>
        <sz val="12"/>
        <rFont val="Arial"/>
        <family val="2"/>
      </rPr>
      <t>Valor Unitario:</t>
    </r>
    <r>
      <rPr>
        <sz val="12"/>
        <rFont val="Arial"/>
        <family val="2"/>
      </rPr>
      <t xml:space="preserve"> Se diligencia el valor.</t>
    </r>
  </si>
  <si>
    <r>
      <rPr>
        <b/>
        <sz val="12"/>
        <rFont val="Arial"/>
        <family val="2"/>
      </rPr>
      <t xml:space="preserve">Mes 1,2,3,4, 5, 6 y 7 : </t>
    </r>
    <r>
      <rPr>
        <sz val="12"/>
        <rFont val="Arial"/>
        <family val="2"/>
      </rPr>
      <t>Se registra la proyección de la ejecución para cada mes, según componente y el número de meses según el tiempo de ejecución del contrato, diligencie los meses que correspondan.</t>
    </r>
  </si>
  <si>
    <r>
      <rPr>
        <b/>
        <sz val="12"/>
        <rFont val="Arial"/>
        <family val="2"/>
      </rPr>
      <t>Inejecución del mes</t>
    </r>
    <r>
      <rPr>
        <sz val="12"/>
        <rFont val="Arial"/>
        <family val="2"/>
      </rPr>
      <t>: Registre el valor que no es objeto de pago y que tampoco se encuentre causado o pendiente de pago, que se puede liberar o reinvetir con previa autorización del supervisor.</t>
    </r>
  </si>
  <si>
    <t>F16.G29.PP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</si>
</sst>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F800]dddd\,\ mmmm\ dd\,\ yy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2" tint="-0.249977111117893"/>
      <name val="Arial"/>
      <family val="2"/>
    </font>
    <font>
      <b/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color theme="0" tint="-0.499984740745262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2"/>
      <color rgb="FF000000"/>
      <name val="Arial"/>
      <family val="2"/>
    </font>
    <font>
      <i/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8D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5D7D7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2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7" fillId="0" borderId="13" xfId="0" applyFont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41" xfId="0" applyBorder="1"/>
    <xf numFmtId="0" fontId="0" fillId="0" borderId="20" xfId="0" applyBorder="1"/>
    <xf numFmtId="0" fontId="10" fillId="12" borderId="36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12" borderId="30" xfId="0" applyFont="1" applyFill="1" applyBorder="1" applyAlignment="1">
      <alignment horizontal="center" vertical="center"/>
    </xf>
    <xf numFmtId="164" fontId="0" fillId="0" borderId="49" xfId="1" applyFont="1" applyBorder="1"/>
    <xf numFmtId="164" fontId="0" fillId="0" borderId="48" xfId="1" applyFont="1" applyBorder="1"/>
    <xf numFmtId="0" fontId="10" fillId="12" borderId="2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3" fillId="0" borderId="3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36" xfId="0" applyFont="1" applyBorder="1"/>
    <xf numFmtId="14" fontId="17" fillId="0" borderId="40" xfId="0" applyNumberFormat="1" applyFont="1" applyBorder="1" applyAlignment="1">
      <alignment horizontal="center" vertical="center"/>
    </xf>
    <xf numFmtId="0" fontId="7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164" fontId="11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8" fillId="0" borderId="2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4" fontId="7" fillId="0" borderId="19" xfId="1" applyFont="1" applyFill="1" applyBorder="1" applyAlignment="1">
      <alignment horizontal="center" vertical="center" wrapText="1"/>
    </xf>
    <xf numFmtId="164" fontId="11" fillId="17" borderId="19" xfId="1" applyFont="1" applyFill="1" applyBorder="1" applyAlignment="1" applyProtection="1">
      <alignment vertical="center"/>
      <protection locked="0"/>
    </xf>
    <xf numFmtId="164" fontId="7" fillId="0" borderId="19" xfId="1" applyFont="1" applyBorder="1" applyAlignment="1" applyProtection="1">
      <alignment vertical="center"/>
      <protection locked="0"/>
    </xf>
    <xf numFmtId="0" fontId="18" fillId="0" borderId="1" xfId="0" applyFont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11" fillId="17" borderId="2" xfId="1" applyFont="1" applyFill="1" applyBorder="1" applyAlignment="1" applyProtection="1">
      <alignment vertical="center"/>
      <protection locked="0"/>
    </xf>
    <xf numFmtId="164" fontId="7" fillId="0" borderId="2" xfId="1" applyFont="1" applyBorder="1" applyAlignment="1" applyProtection="1">
      <alignment vertical="center"/>
      <protection locked="0"/>
    </xf>
    <xf numFmtId="0" fontId="1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0" xfId="1" applyFont="1" applyFill="1" applyBorder="1" applyAlignment="1">
      <alignment horizontal="center" vertical="center" wrapText="1"/>
    </xf>
    <xf numFmtId="164" fontId="7" fillId="0" borderId="21" xfId="1" applyFont="1" applyBorder="1" applyAlignment="1" applyProtection="1">
      <alignment vertical="center"/>
      <protection locked="0"/>
    </xf>
    <xf numFmtId="164" fontId="11" fillId="8" borderId="38" xfId="0" applyNumberFormat="1" applyFont="1" applyFill="1" applyBorder="1" applyAlignment="1" applyProtection="1">
      <alignment vertical="center"/>
      <protection locked="0"/>
    </xf>
    <xf numFmtId="164" fontId="11" fillId="8" borderId="39" xfId="0" applyNumberFormat="1" applyFont="1" applyFill="1" applyBorder="1" applyAlignment="1" applyProtection="1">
      <alignment vertical="center"/>
      <protection locked="0"/>
    </xf>
    <xf numFmtId="164" fontId="19" fillId="11" borderId="0" xfId="0" applyNumberFormat="1" applyFont="1" applyFill="1"/>
    <xf numFmtId="0" fontId="7" fillId="0" borderId="69" xfId="0" applyFont="1" applyBorder="1" applyAlignment="1">
      <alignment horizontal="center" vertical="center" wrapText="1"/>
    </xf>
    <xf numFmtId="164" fontId="11" fillId="17" borderId="4" xfId="1" applyFont="1" applyFill="1" applyBorder="1" applyAlignment="1" applyProtection="1">
      <alignment vertical="center"/>
      <protection locked="0"/>
    </xf>
    <xf numFmtId="164" fontId="7" fillId="0" borderId="4" xfId="1" applyFont="1" applyBorder="1" applyAlignment="1" applyProtection="1">
      <alignment vertical="center"/>
      <protection locked="0"/>
    </xf>
    <xf numFmtId="164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4" fontId="7" fillId="0" borderId="21" xfId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vertical="center"/>
    </xf>
    <xf numFmtId="164" fontId="11" fillId="0" borderId="13" xfId="0" applyNumberFormat="1" applyFont="1" applyBorder="1" applyAlignment="1" applyProtection="1">
      <alignment horizontal="center" vertical="center"/>
      <protection locked="0"/>
    </xf>
    <xf numFmtId="164" fontId="20" fillId="0" borderId="0" xfId="0" applyNumberFormat="1" applyFont="1"/>
    <xf numFmtId="164" fontId="16" fillId="0" borderId="0" xfId="0" applyNumberFormat="1" applyFont="1"/>
    <xf numFmtId="164" fontId="7" fillId="0" borderId="10" xfId="1" applyFont="1" applyBorder="1" applyAlignment="1" applyProtection="1">
      <alignment vertical="center"/>
      <protection locked="0"/>
    </xf>
    <xf numFmtId="164" fontId="11" fillId="0" borderId="13" xfId="1" applyFont="1" applyFill="1" applyBorder="1" applyAlignment="1" applyProtection="1">
      <alignment horizontal="center" vertical="center"/>
      <protection locked="0"/>
    </xf>
    <xf numFmtId="164" fontId="11" fillId="25" borderId="14" xfId="1" applyFont="1" applyFill="1" applyBorder="1" applyAlignment="1" applyProtection="1">
      <alignment vertical="center"/>
      <protection locked="0"/>
    </xf>
    <xf numFmtId="164" fontId="11" fillId="0" borderId="2" xfId="1" applyFont="1" applyBorder="1" applyAlignment="1" applyProtection="1">
      <alignment vertical="center"/>
      <protection locked="0"/>
    </xf>
    <xf numFmtId="164" fontId="11" fillId="0" borderId="10" xfId="1" applyFont="1" applyBorder="1" applyAlignment="1" applyProtection="1">
      <alignment vertical="center"/>
      <protection locked="0"/>
    </xf>
    <xf numFmtId="0" fontId="11" fillId="2" borderId="23" xfId="0" applyFont="1" applyFill="1" applyBorder="1" applyAlignment="1">
      <alignment vertical="center"/>
    </xf>
    <xf numFmtId="164" fontId="11" fillId="11" borderId="43" xfId="1" applyFont="1" applyFill="1" applyBorder="1" applyAlignment="1" applyProtection="1">
      <alignment vertical="center"/>
      <protection locked="0"/>
    </xf>
    <xf numFmtId="164" fontId="11" fillId="11" borderId="18" xfId="1" applyFont="1" applyFill="1" applyBorder="1" applyAlignment="1" applyProtection="1">
      <alignment vertical="center"/>
      <protection locked="0"/>
    </xf>
    <xf numFmtId="164" fontId="11" fillId="8" borderId="67" xfId="0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2" fillId="26" borderId="19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164" fontId="11" fillId="0" borderId="19" xfId="1" applyFont="1" applyBorder="1" applyAlignment="1" applyProtection="1">
      <alignment vertical="center"/>
      <protection locked="0"/>
    </xf>
    <xf numFmtId="164" fontId="7" fillId="0" borderId="44" xfId="1" applyFont="1" applyBorder="1" applyAlignment="1" applyProtection="1">
      <alignment vertical="center"/>
      <protection locked="0"/>
    </xf>
    <xf numFmtId="164" fontId="7" fillId="0" borderId="5" xfId="1" applyFont="1" applyBorder="1" applyAlignment="1" applyProtection="1">
      <alignment vertical="center"/>
      <protection locked="0"/>
    </xf>
    <xf numFmtId="164" fontId="7" fillId="0" borderId="45" xfId="1" applyFont="1" applyBorder="1" applyAlignment="1" applyProtection="1">
      <alignment vertical="center"/>
      <protection locked="0"/>
    </xf>
    <xf numFmtId="164" fontId="11" fillId="11" borderId="71" xfId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20" fillId="0" borderId="0" xfId="1" applyFont="1" applyFill="1" applyBorder="1" applyAlignment="1">
      <alignment vertical="center"/>
    </xf>
    <xf numFmtId="164" fontId="23" fillId="0" borderId="0" xfId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164" fontId="20" fillId="0" borderId="13" xfId="1" applyFont="1" applyFill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7" fillId="0" borderId="15" xfId="0" applyFont="1" applyBorder="1"/>
    <xf numFmtId="0" fontId="15" fillId="0" borderId="34" xfId="0" applyFont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7" fillId="0" borderId="34" xfId="0" applyFont="1" applyBorder="1"/>
    <xf numFmtId="0" fontId="7" fillId="0" borderId="16" xfId="0" applyFont="1" applyBorder="1"/>
    <xf numFmtId="0" fontId="24" fillId="0" borderId="0" xfId="0" applyFont="1" applyAlignment="1">
      <alignment horizontal="left" vertical="center"/>
    </xf>
    <xf numFmtId="164" fontId="11" fillId="9" borderId="62" xfId="1" applyFont="1" applyFill="1" applyBorder="1" applyAlignment="1" applyProtection="1">
      <alignment vertical="center"/>
      <protection locked="0"/>
    </xf>
    <xf numFmtId="164" fontId="11" fillId="3" borderId="62" xfId="0" applyNumberFormat="1" applyFont="1" applyFill="1" applyBorder="1" applyAlignment="1" applyProtection="1">
      <alignment vertical="center"/>
      <protection locked="0"/>
    </xf>
    <xf numFmtId="164" fontId="11" fillId="11" borderId="38" xfId="1" applyFont="1" applyFill="1" applyBorder="1" applyAlignment="1" applyProtection="1">
      <alignment vertical="center"/>
      <protection locked="0"/>
    </xf>
    <xf numFmtId="164" fontId="11" fillId="11" borderId="24" xfId="0" applyNumberFormat="1" applyFont="1" applyFill="1" applyBorder="1" applyAlignment="1" applyProtection="1">
      <alignment vertical="center"/>
      <protection locked="0"/>
    </xf>
    <xf numFmtId="164" fontId="11" fillId="8" borderId="23" xfId="0" applyNumberFormat="1" applyFont="1" applyFill="1" applyBorder="1" applyAlignment="1" applyProtection="1">
      <alignment vertical="center"/>
      <protection locked="0"/>
    </xf>
    <xf numFmtId="164" fontId="11" fillId="11" borderId="26" xfId="0" applyNumberFormat="1" applyFont="1" applyFill="1" applyBorder="1" applyAlignment="1" applyProtection="1">
      <alignment vertical="center"/>
      <protection locked="0"/>
    </xf>
    <xf numFmtId="164" fontId="11" fillId="11" borderId="35" xfId="0" applyNumberFormat="1" applyFont="1" applyFill="1" applyBorder="1" applyAlignment="1" applyProtection="1">
      <alignment vertical="center"/>
      <protection locked="0"/>
    </xf>
    <xf numFmtId="164" fontId="11" fillId="3" borderId="38" xfId="0" applyNumberFormat="1" applyFont="1" applyFill="1" applyBorder="1" applyAlignment="1" applyProtection="1">
      <alignment vertical="center"/>
      <protection locked="0"/>
    </xf>
    <xf numFmtId="164" fontId="11" fillId="3" borderId="26" xfId="0" applyNumberFormat="1" applyFont="1" applyFill="1" applyBorder="1" applyAlignment="1" applyProtection="1">
      <alignment vertical="center"/>
      <protection locked="0"/>
    </xf>
    <xf numFmtId="164" fontId="11" fillId="11" borderId="63" xfId="1" applyFont="1" applyFill="1" applyBorder="1" applyAlignment="1" applyProtection="1">
      <alignment vertical="center"/>
      <protection locked="0"/>
    </xf>
    <xf numFmtId="164" fontId="11" fillId="11" borderId="14" xfId="0" applyNumberFormat="1" applyFont="1" applyFill="1" applyBorder="1" applyAlignment="1" applyProtection="1">
      <alignment vertical="center"/>
      <protection locked="0"/>
    </xf>
    <xf numFmtId="164" fontId="11" fillId="11" borderId="67" xfId="0" applyNumberFormat="1" applyFont="1" applyFill="1" applyBorder="1" applyAlignment="1" applyProtection="1">
      <alignment vertical="center"/>
      <protection locked="0"/>
    </xf>
    <xf numFmtId="164" fontId="11" fillId="0" borderId="29" xfId="1" applyFont="1" applyBorder="1" applyAlignment="1" applyProtection="1">
      <alignment vertical="center"/>
      <protection locked="0"/>
    </xf>
    <xf numFmtId="164" fontId="7" fillId="0" borderId="56" xfId="1" applyFont="1" applyBorder="1" applyAlignment="1" applyProtection="1">
      <alignment vertical="center"/>
      <protection locked="0"/>
    </xf>
    <xf numFmtId="164" fontId="11" fillId="0" borderId="1" xfId="1" applyFont="1" applyBorder="1" applyAlignment="1" applyProtection="1">
      <alignment vertical="center"/>
      <protection locked="0"/>
    </xf>
    <xf numFmtId="164" fontId="7" fillId="0" borderId="52" xfId="1" applyFont="1" applyBorder="1" applyAlignment="1" applyProtection="1">
      <alignment vertical="center"/>
      <protection locked="0"/>
    </xf>
    <xf numFmtId="164" fontId="11" fillId="0" borderId="9" xfId="1" applyFont="1" applyBorder="1" applyAlignment="1" applyProtection="1">
      <alignment vertical="center"/>
      <protection locked="0"/>
    </xf>
    <xf numFmtId="164" fontId="7" fillId="0" borderId="53" xfId="1" applyFont="1" applyBorder="1" applyAlignment="1" applyProtection="1">
      <alignment vertical="center"/>
      <protection locked="0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9" xfId="0" applyFont="1" applyFill="1" applyBorder="1" applyAlignment="1" applyProtection="1">
      <alignment horizontal="center" vertical="center" wrapText="1"/>
      <protection locked="0"/>
    </xf>
    <xf numFmtId="0" fontId="11" fillId="8" borderId="10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4" fontId="0" fillId="0" borderId="41" xfId="0" applyNumberFormat="1" applyBorder="1"/>
    <xf numFmtId="0" fontId="11" fillId="0" borderId="48" xfId="0" applyFont="1" applyBorder="1" applyAlignment="1">
      <alignment vertical="center" wrapText="1"/>
    </xf>
    <xf numFmtId="0" fontId="11" fillId="0" borderId="48" xfId="0" applyFont="1" applyBorder="1" applyAlignment="1">
      <alignment horizontal="center" vertical="center" wrapText="1"/>
    </xf>
    <xf numFmtId="164" fontId="11" fillId="17" borderId="10" xfId="1" applyFont="1" applyFill="1" applyBorder="1" applyAlignment="1" applyProtection="1">
      <alignment vertical="center"/>
      <protection locked="0"/>
    </xf>
    <xf numFmtId="164" fontId="11" fillId="25" borderId="73" xfId="0" applyNumberFormat="1" applyFont="1" applyFill="1" applyBorder="1" applyAlignment="1" applyProtection="1">
      <alignment vertical="center"/>
      <protection locked="0"/>
    </xf>
    <xf numFmtId="164" fontId="11" fillId="8" borderId="70" xfId="1" applyFont="1" applyFill="1" applyBorder="1" applyAlignment="1" applyProtection="1">
      <alignment vertical="center"/>
      <protection locked="0"/>
    </xf>
    <xf numFmtId="164" fontId="11" fillId="8" borderId="5" xfId="1" applyFont="1" applyFill="1" applyBorder="1" applyAlignment="1" applyProtection="1">
      <alignment vertical="center"/>
      <protection locked="0"/>
    </xf>
    <xf numFmtId="164" fontId="11" fillId="8" borderId="45" xfId="1" applyFont="1" applyFill="1" applyBorder="1" applyAlignment="1" applyProtection="1">
      <alignment vertical="center"/>
      <protection locked="0"/>
    </xf>
    <xf numFmtId="164" fontId="11" fillId="8" borderId="44" xfId="1" applyFont="1" applyFill="1" applyBorder="1" applyAlignment="1" applyProtection="1">
      <alignment vertical="center"/>
      <protection locked="0"/>
    </xf>
    <xf numFmtId="0" fontId="7" fillId="0" borderId="13" xfId="0" applyFont="1" applyBorder="1" applyAlignment="1">
      <alignment horizontal="left"/>
    </xf>
    <xf numFmtId="164" fontId="11" fillId="0" borderId="16" xfId="1" applyFont="1" applyFill="1" applyBorder="1" applyAlignment="1" applyProtection="1">
      <alignment vertical="center" wrapText="1"/>
      <protection locked="0"/>
    </xf>
    <xf numFmtId="164" fontId="7" fillId="0" borderId="4" xfId="1" applyFont="1" applyFill="1" applyBorder="1" applyAlignment="1">
      <alignment horizontal="center" vertical="center" wrapText="1"/>
    </xf>
    <xf numFmtId="0" fontId="11" fillId="15" borderId="38" xfId="0" applyFont="1" applyFill="1" applyBorder="1" applyAlignment="1">
      <alignment horizontal="center" vertical="center"/>
    </xf>
    <xf numFmtId="0" fontId="11" fillId="15" borderId="39" xfId="0" applyFont="1" applyFill="1" applyBorder="1" applyAlignment="1">
      <alignment horizontal="center" vertical="center"/>
    </xf>
    <xf numFmtId="0" fontId="11" fillId="15" borderId="26" xfId="0" applyFont="1" applyFill="1" applyBorder="1" applyAlignment="1">
      <alignment horizontal="center" vertical="center"/>
    </xf>
    <xf numFmtId="0" fontId="11" fillId="15" borderId="35" xfId="0" applyFont="1" applyFill="1" applyBorder="1" applyAlignment="1">
      <alignment horizontal="center" vertical="center"/>
    </xf>
    <xf numFmtId="164" fontId="11" fillId="8" borderId="64" xfId="1" applyFont="1" applyFill="1" applyBorder="1" applyAlignment="1" applyProtection="1">
      <alignment vertical="center"/>
      <protection locked="0"/>
    </xf>
    <xf numFmtId="0" fontId="7" fillId="0" borderId="2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center" vertical="center" wrapText="1"/>
    </xf>
    <xf numFmtId="164" fontId="11" fillId="6" borderId="24" xfId="1" applyFont="1" applyFill="1" applyBorder="1" applyAlignment="1" applyProtection="1">
      <alignment vertical="center"/>
      <protection locked="0"/>
    </xf>
    <xf numFmtId="164" fontId="11" fillId="19" borderId="38" xfId="1" applyFont="1" applyFill="1" applyBorder="1" applyAlignment="1" applyProtection="1">
      <alignment vertical="center"/>
      <protection locked="0"/>
    </xf>
    <xf numFmtId="164" fontId="11" fillId="19" borderId="26" xfId="1" applyFont="1" applyFill="1" applyBorder="1" applyAlignment="1" applyProtection="1">
      <alignment vertical="center"/>
      <protection locked="0"/>
    </xf>
    <xf numFmtId="164" fontId="11" fillId="19" borderId="35" xfId="1" applyFont="1" applyFill="1" applyBorder="1" applyAlignment="1" applyProtection="1">
      <alignment vertical="center"/>
      <protection locked="0"/>
    </xf>
    <xf numFmtId="164" fontId="11" fillId="12" borderId="24" xfId="0" applyNumberFormat="1" applyFont="1" applyFill="1" applyBorder="1" applyAlignment="1" applyProtection="1">
      <alignment vertical="center"/>
      <protection locked="0"/>
    </xf>
    <xf numFmtId="164" fontId="11" fillId="20" borderId="38" xfId="0" applyNumberFormat="1" applyFont="1" applyFill="1" applyBorder="1" applyAlignment="1" applyProtection="1">
      <alignment vertical="center"/>
      <protection locked="0"/>
    </xf>
    <xf numFmtId="164" fontId="11" fillId="20" borderId="26" xfId="0" applyNumberFormat="1" applyFont="1" applyFill="1" applyBorder="1" applyAlignment="1" applyProtection="1">
      <alignment vertical="center"/>
      <protection locked="0"/>
    </xf>
    <xf numFmtId="164" fontId="11" fillId="20" borderId="35" xfId="0" applyNumberFormat="1" applyFont="1" applyFill="1" applyBorder="1" applyAlignment="1" applyProtection="1">
      <alignment vertical="center"/>
      <protection locked="0"/>
    </xf>
    <xf numFmtId="164" fontId="11" fillId="22" borderId="38" xfId="0" applyNumberFormat="1" applyFont="1" applyFill="1" applyBorder="1" applyAlignment="1" applyProtection="1">
      <alignment vertical="center"/>
      <protection locked="0"/>
    </xf>
    <xf numFmtId="164" fontId="11" fillId="22" borderId="26" xfId="0" applyNumberFormat="1" applyFont="1" applyFill="1" applyBorder="1" applyAlignment="1" applyProtection="1">
      <alignment vertical="center"/>
      <protection locked="0"/>
    </xf>
    <xf numFmtId="164" fontId="11" fillId="22" borderId="35" xfId="0" applyNumberFormat="1" applyFont="1" applyFill="1" applyBorder="1" applyAlignment="1" applyProtection="1">
      <alignment vertical="center"/>
      <protection locked="0"/>
    </xf>
    <xf numFmtId="164" fontId="11" fillId="9" borderId="24" xfId="1" applyFont="1" applyFill="1" applyBorder="1" applyAlignment="1" applyProtection="1">
      <alignment vertical="center"/>
      <protection locked="0"/>
    </xf>
    <xf numFmtId="164" fontId="11" fillId="24" borderId="38" xfId="1" applyFont="1" applyFill="1" applyBorder="1" applyAlignment="1" applyProtection="1">
      <alignment vertical="center"/>
      <protection locked="0"/>
    </xf>
    <xf numFmtId="164" fontId="11" fillId="24" borderId="26" xfId="1" applyFont="1" applyFill="1" applyBorder="1" applyAlignment="1" applyProtection="1">
      <alignment vertical="center"/>
      <protection locked="0"/>
    </xf>
    <xf numFmtId="164" fontId="11" fillId="24" borderId="35" xfId="1" applyFont="1" applyFill="1" applyBorder="1" applyAlignment="1" applyProtection="1">
      <alignment vertical="center"/>
      <protection locked="0"/>
    </xf>
    <xf numFmtId="164" fontId="7" fillId="0" borderId="54" xfId="1" applyFont="1" applyBorder="1" applyAlignment="1" applyProtection="1">
      <alignment vertical="center"/>
      <protection locked="0"/>
    </xf>
    <xf numFmtId="164" fontId="7" fillId="0" borderId="55" xfId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left" vertical="center"/>
    </xf>
    <xf numFmtId="0" fontId="11" fillId="8" borderId="67" xfId="0" applyFont="1" applyFill="1" applyBorder="1" applyAlignment="1" applyProtection="1">
      <alignment horizontal="right" vertical="center" wrapText="1"/>
      <protection locked="0"/>
    </xf>
    <xf numFmtId="0" fontId="11" fillId="8" borderId="72" xfId="0" applyFont="1" applyFill="1" applyBorder="1" applyAlignment="1" applyProtection="1">
      <alignment horizontal="center" vertical="center" wrapText="1"/>
      <protection locked="0"/>
    </xf>
    <xf numFmtId="0" fontId="11" fillId="12" borderId="38" xfId="0" applyFont="1" applyFill="1" applyBorder="1"/>
    <xf numFmtId="0" fontId="26" fillId="0" borderId="0" xfId="0" applyFont="1"/>
    <xf numFmtId="0" fontId="8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1" fillId="0" borderId="4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7" fillId="0" borderId="69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7" fillId="28" borderId="8" xfId="0" applyFont="1" applyFill="1" applyBorder="1" applyAlignment="1">
      <alignment horizontal="left" vertical="center" wrapText="1"/>
    </xf>
    <xf numFmtId="0" fontId="7" fillId="28" borderId="8" xfId="0" applyFont="1" applyFill="1" applyBorder="1" applyAlignment="1">
      <alignment horizontal="center" vertical="center" wrapText="1"/>
    </xf>
    <xf numFmtId="0" fontId="7" fillId="28" borderId="7" xfId="0" applyFont="1" applyFill="1" applyBorder="1" applyAlignment="1">
      <alignment horizontal="left" vertical="center" wrapText="1"/>
    </xf>
    <xf numFmtId="0" fontId="7" fillId="28" borderId="2" xfId="0" applyFont="1" applyFill="1" applyBorder="1" applyAlignment="1">
      <alignment horizontal="center" vertical="center" wrapText="1"/>
    </xf>
    <xf numFmtId="0" fontId="7" fillId="28" borderId="47" xfId="0" applyFont="1" applyFill="1" applyBorder="1" applyAlignment="1">
      <alignment horizontal="left" vertical="center" wrapText="1"/>
    </xf>
    <xf numFmtId="0" fontId="7" fillId="28" borderId="7" xfId="0" applyFont="1" applyFill="1" applyBorder="1" applyAlignment="1">
      <alignment vertical="center" wrapText="1"/>
    </xf>
    <xf numFmtId="0" fontId="7" fillId="28" borderId="2" xfId="0" applyFont="1" applyFill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left" vertical="center" wrapText="1"/>
    </xf>
    <xf numFmtId="164" fontId="11" fillId="17" borderId="21" xfId="1" applyFont="1" applyFill="1" applyBorder="1" applyAlignment="1" applyProtection="1">
      <alignment vertical="center"/>
      <protection locked="0"/>
    </xf>
    <xf numFmtId="164" fontId="11" fillId="3" borderId="37" xfId="0" applyNumberFormat="1" applyFont="1" applyFill="1" applyBorder="1" applyAlignment="1" applyProtection="1">
      <alignment vertical="center"/>
      <protection locked="0"/>
    </xf>
    <xf numFmtId="0" fontId="11" fillId="0" borderId="75" xfId="0" applyFont="1" applyBorder="1" applyAlignment="1">
      <alignment vertical="center" wrapText="1"/>
    </xf>
    <xf numFmtId="0" fontId="11" fillId="0" borderId="76" xfId="0" applyFont="1" applyBorder="1" applyAlignment="1">
      <alignment horizontal="center" vertical="center" wrapText="1"/>
    </xf>
    <xf numFmtId="0" fontId="7" fillId="19" borderId="23" xfId="0" applyFont="1" applyFill="1" applyBorder="1"/>
    <xf numFmtId="164" fontId="11" fillId="19" borderId="73" xfId="0" applyNumberFormat="1" applyFont="1" applyFill="1" applyBorder="1" applyAlignment="1" applyProtection="1">
      <alignment vertical="center"/>
      <protection locked="0"/>
    </xf>
    <xf numFmtId="0" fontId="7" fillId="20" borderId="23" xfId="0" applyFont="1" applyFill="1" applyBorder="1"/>
    <xf numFmtId="164" fontId="11" fillId="20" borderId="73" xfId="0" applyNumberFormat="1" applyFont="1" applyFill="1" applyBorder="1" applyAlignment="1" applyProtection="1">
      <alignment vertical="center"/>
      <protection locked="0"/>
    </xf>
    <xf numFmtId="0" fontId="7" fillId="22" borderId="23" xfId="0" applyFont="1" applyFill="1" applyBorder="1"/>
    <xf numFmtId="164" fontId="11" fillId="22" borderId="73" xfId="0" applyNumberFormat="1" applyFont="1" applyFill="1" applyBorder="1" applyAlignment="1" applyProtection="1">
      <alignment vertical="center"/>
      <protection locked="0"/>
    </xf>
    <xf numFmtId="0" fontId="7" fillId="24" borderId="23" xfId="0" applyFont="1" applyFill="1" applyBorder="1"/>
    <xf numFmtId="164" fontId="11" fillId="24" borderId="73" xfId="0" applyNumberFormat="1" applyFont="1" applyFill="1" applyBorder="1" applyAlignment="1" applyProtection="1">
      <alignment vertical="center"/>
      <protection locked="0"/>
    </xf>
    <xf numFmtId="0" fontId="7" fillId="25" borderId="23" xfId="0" applyFont="1" applyFill="1" applyBorder="1"/>
    <xf numFmtId="164" fontId="7" fillId="0" borderId="19" xfId="1" applyFont="1" applyBorder="1" applyAlignment="1">
      <alignment vertical="center" wrapText="1"/>
    </xf>
    <xf numFmtId="164" fontId="7" fillId="0" borderId="2" xfId="1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164" fontId="7" fillId="0" borderId="10" xfId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/>
    </xf>
    <xf numFmtId="14" fontId="4" fillId="0" borderId="56" xfId="0" applyNumberFormat="1" applyFont="1" applyBorder="1" applyAlignment="1">
      <alignment horizontal="center" vertical="center"/>
    </xf>
    <xf numFmtId="0" fontId="11" fillId="8" borderId="19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7" fillId="0" borderId="40" xfId="0" applyFont="1" applyBorder="1" applyAlignment="1">
      <alignment horizontal="left"/>
    </xf>
    <xf numFmtId="0" fontId="7" fillId="5" borderId="10" xfId="0" applyFont="1" applyFill="1" applyBorder="1" applyAlignment="1">
      <alignment horizontal="center" vertical="center"/>
    </xf>
    <xf numFmtId="0" fontId="14" fillId="10" borderId="36" xfId="0" applyFont="1" applyFill="1" applyBorder="1" applyAlignment="1">
      <alignment horizontal="center" vertical="center" textRotation="90" wrapText="1"/>
    </xf>
    <xf numFmtId="0" fontId="14" fillId="10" borderId="12" xfId="0" applyFont="1" applyFill="1" applyBorder="1" applyAlignment="1">
      <alignment horizontal="center" vertical="center" textRotation="90" wrapText="1"/>
    </xf>
    <xf numFmtId="0" fontId="14" fillId="10" borderId="28" xfId="0" applyFont="1" applyFill="1" applyBorder="1" applyAlignment="1">
      <alignment horizontal="center" vertical="center" textRotation="90" wrapText="1"/>
    </xf>
    <xf numFmtId="0" fontId="14" fillId="10" borderId="33" xfId="0" applyFont="1" applyFill="1" applyBorder="1" applyAlignment="1">
      <alignment horizontal="center" vertical="center" textRotation="90" wrapText="1"/>
    </xf>
    <xf numFmtId="0" fontId="11" fillId="12" borderId="26" xfId="0" applyFont="1" applyFill="1" applyBorder="1" applyAlignment="1">
      <alignment horizontal="center" vertical="center"/>
    </xf>
    <xf numFmtId="0" fontId="11" fillId="12" borderId="35" xfId="0" applyFont="1" applyFill="1" applyBorder="1" applyAlignment="1">
      <alignment horizontal="center" vertical="center"/>
    </xf>
    <xf numFmtId="164" fontId="7" fillId="0" borderId="4" xfId="1" applyFont="1" applyBorder="1" applyAlignment="1">
      <alignment horizontal="center"/>
    </xf>
    <xf numFmtId="164" fontId="7" fillId="0" borderId="54" xfId="1" applyFont="1" applyBorder="1" applyAlignment="1">
      <alignment horizontal="center"/>
    </xf>
    <xf numFmtId="164" fontId="7" fillId="0" borderId="2" xfId="1" applyFont="1" applyBorder="1" applyAlignment="1">
      <alignment horizontal="center"/>
    </xf>
    <xf numFmtId="164" fontId="7" fillId="0" borderId="52" xfId="1" applyFont="1" applyBorder="1" applyAlignment="1">
      <alignment horizontal="center"/>
    </xf>
    <xf numFmtId="164" fontId="7" fillId="0" borderId="10" xfId="1" applyFont="1" applyBorder="1" applyAlignment="1">
      <alignment horizontal="center"/>
    </xf>
    <xf numFmtId="164" fontId="7" fillId="0" borderId="53" xfId="1" applyFont="1" applyBorder="1" applyAlignment="1">
      <alignment horizontal="center"/>
    </xf>
    <xf numFmtId="0" fontId="11" fillId="12" borderId="26" xfId="0" applyFont="1" applyFill="1" applyBorder="1" applyAlignment="1">
      <alignment horizontal="center"/>
    </xf>
    <xf numFmtId="164" fontId="11" fillId="0" borderId="23" xfId="1" applyFont="1" applyBorder="1" applyAlignment="1">
      <alignment horizontal="center" vertical="center"/>
    </xf>
    <xf numFmtId="164" fontId="11" fillId="0" borderId="25" xfId="1" applyFont="1" applyBorder="1" applyAlignment="1">
      <alignment horizontal="center" vertical="center"/>
    </xf>
    <xf numFmtId="164" fontId="11" fillId="0" borderId="24" xfId="1" applyFont="1" applyBorder="1" applyAlignment="1">
      <alignment horizontal="center" vertical="center"/>
    </xf>
    <xf numFmtId="10" fontId="5" fillId="7" borderId="36" xfId="0" applyNumberFormat="1" applyFont="1" applyFill="1" applyBorder="1" applyAlignment="1">
      <alignment horizontal="center" vertical="center" wrapText="1"/>
    </xf>
    <xf numFmtId="10" fontId="5" fillId="7" borderId="30" xfId="0" applyNumberFormat="1" applyFont="1" applyFill="1" applyBorder="1" applyAlignment="1">
      <alignment horizontal="center" vertical="center" wrapText="1"/>
    </xf>
    <xf numFmtId="10" fontId="5" fillId="7" borderId="40" xfId="0" applyNumberFormat="1" applyFont="1" applyFill="1" applyBorder="1" applyAlignment="1">
      <alignment horizontal="center" vertical="center" wrapText="1"/>
    </xf>
    <xf numFmtId="10" fontId="5" fillId="27" borderId="36" xfId="0" applyNumberFormat="1" applyFont="1" applyFill="1" applyBorder="1" applyAlignment="1">
      <alignment horizontal="center" vertical="center" wrapText="1"/>
    </xf>
    <xf numFmtId="10" fontId="5" fillId="27" borderId="30" xfId="0" applyNumberFormat="1" applyFont="1" applyFill="1" applyBorder="1" applyAlignment="1">
      <alignment horizontal="center" vertical="center" wrapText="1"/>
    </xf>
    <xf numFmtId="10" fontId="5" fillId="27" borderId="40" xfId="0" applyNumberFormat="1" applyFont="1" applyFill="1" applyBorder="1" applyAlignment="1">
      <alignment horizontal="center" vertical="center" wrapText="1"/>
    </xf>
    <xf numFmtId="0" fontId="11" fillId="8" borderId="71" xfId="0" applyFont="1" applyFill="1" applyBorder="1" applyAlignment="1" applyProtection="1">
      <alignment horizontal="right" vertical="center" wrapText="1"/>
      <protection locked="0"/>
    </xf>
    <xf numFmtId="0" fontId="11" fillId="8" borderId="18" xfId="0" applyFont="1" applyFill="1" applyBorder="1" applyAlignment="1" applyProtection="1">
      <alignment horizontal="right" vertical="center" wrapText="1"/>
      <protection locked="0"/>
    </xf>
    <xf numFmtId="164" fontId="11" fillId="5" borderId="64" xfId="1" applyFont="1" applyFill="1" applyBorder="1" applyAlignment="1" applyProtection="1">
      <alignment horizontal="center" vertical="center" wrapText="1"/>
      <protection locked="0"/>
    </xf>
    <xf numFmtId="164" fontId="11" fillId="5" borderId="43" xfId="1" applyFont="1" applyFill="1" applyBorder="1" applyAlignment="1" applyProtection="1">
      <alignment horizontal="center" vertical="center" wrapText="1"/>
      <protection locked="0"/>
    </xf>
    <xf numFmtId="9" fontId="11" fillId="8" borderId="64" xfId="2" applyFont="1" applyFill="1" applyBorder="1" applyAlignment="1" applyProtection="1">
      <alignment horizontal="center" vertical="center" wrapText="1"/>
      <protection locked="0"/>
    </xf>
    <xf numFmtId="9" fontId="11" fillId="8" borderId="16" xfId="2" applyFont="1" applyFill="1" applyBorder="1" applyAlignment="1" applyProtection="1">
      <alignment horizontal="center" vertical="center" wrapText="1"/>
      <protection locked="0"/>
    </xf>
    <xf numFmtId="0" fontId="11" fillId="3" borderId="24" xfId="0" applyFont="1" applyFill="1" applyBorder="1" applyAlignment="1">
      <alignment horizontal="right" vertical="center"/>
    </xf>
    <xf numFmtId="0" fontId="11" fillId="3" borderId="25" xfId="0" applyFont="1" applyFill="1" applyBorder="1" applyAlignment="1">
      <alignment horizontal="right" vertical="center"/>
    </xf>
    <xf numFmtId="0" fontId="11" fillId="8" borderId="23" xfId="0" applyFont="1" applyFill="1" applyBorder="1" applyAlignment="1">
      <alignment horizontal="right" vertical="center"/>
    </xf>
    <xf numFmtId="0" fontId="11" fillId="8" borderId="24" xfId="0" applyFont="1" applyFill="1" applyBorder="1" applyAlignment="1">
      <alignment horizontal="right" vertical="center"/>
    </xf>
    <xf numFmtId="0" fontId="3" fillId="12" borderId="12" xfId="0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2" borderId="3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textRotation="90" wrapText="1"/>
    </xf>
    <xf numFmtId="0" fontId="14" fillId="3" borderId="15" xfId="0" applyFont="1" applyFill="1" applyBorder="1" applyAlignment="1">
      <alignment horizontal="center" vertical="center" textRotation="90" wrapText="1"/>
    </xf>
    <xf numFmtId="0" fontId="11" fillId="19" borderId="24" xfId="0" applyFont="1" applyFill="1" applyBorder="1" applyAlignment="1">
      <alignment horizontal="right" vertical="center"/>
    </xf>
    <xf numFmtId="0" fontId="11" fillId="19" borderId="25" xfId="0" applyFont="1" applyFill="1" applyBorder="1" applyAlignment="1">
      <alignment horizontal="right" vertical="center"/>
    </xf>
    <xf numFmtId="0" fontId="14" fillId="14" borderId="27" xfId="0" applyFont="1" applyFill="1" applyBorder="1" applyAlignment="1">
      <alignment horizontal="center" vertical="center" textRotation="90" wrapText="1"/>
    </xf>
    <xf numFmtId="0" fontId="14" fillId="14" borderId="28" xfId="0" applyFont="1" applyFill="1" applyBorder="1" applyAlignment="1">
      <alignment horizontal="center" vertical="center" textRotation="90" wrapText="1"/>
    </xf>
    <xf numFmtId="0" fontId="14" fillId="21" borderId="27" xfId="0" applyFont="1" applyFill="1" applyBorder="1" applyAlignment="1">
      <alignment horizontal="center" vertical="center" textRotation="90" wrapText="1"/>
    </xf>
    <xf numFmtId="0" fontId="14" fillId="21" borderId="28" xfId="0" applyFont="1" applyFill="1" applyBorder="1" applyAlignment="1">
      <alignment horizontal="center" vertical="center" textRotation="90" wrapText="1"/>
    </xf>
    <xf numFmtId="0" fontId="14" fillId="18" borderId="27" xfId="0" applyFont="1" applyFill="1" applyBorder="1" applyAlignment="1">
      <alignment horizontal="center" vertical="center" textRotation="90" wrapText="1"/>
    </xf>
    <xf numFmtId="0" fontId="14" fillId="18" borderId="28" xfId="0" applyFont="1" applyFill="1" applyBorder="1" applyAlignment="1">
      <alignment horizontal="center" vertical="center" textRotation="90" wrapText="1"/>
    </xf>
    <xf numFmtId="0" fontId="14" fillId="18" borderId="33" xfId="0" applyFont="1" applyFill="1" applyBorder="1" applyAlignment="1">
      <alignment horizontal="center" vertical="center" textRotation="90" wrapText="1"/>
    </xf>
    <xf numFmtId="0" fontId="11" fillId="12" borderId="8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5" fillId="16" borderId="23" xfId="0" applyFont="1" applyFill="1" applyBorder="1" applyAlignment="1">
      <alignment horizontal="center" vertical="center" wrapText="1"/>
    </xf>
    <xf numFmtId="0" fontId="5" fillId="16" borderId="24" xfId="0" applyFont="1" applyFill="1" applyBorder="1" applyAlignment="1">
      <alignment horizontal="center" vertical="center" wrapText="1"/>
    </xf>
    <xf numFmtId="0" fontId="5" fillId="16" borderId="2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4" xfId="1" applyFont="1" applyBorder="1" applyAlignment="1">
      <alignment horizontal="center" vertical="center"/>
    </xf>
    <xf numFmtId="164" fontId="7" fillId="0" borderId="54" xfId="1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4" fontId="7" fillId="0" borderId="52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164" fontId="7" fillId="0" borderId="53" xfId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44" xfId="0" applyNumberFormat="1" applyFont="1" applyBorder="1" applyAlignment="1">
      <alignment horizontal="center" vertical="center"/>
    </xf>
    <xf numFmtId="14" fontId="4" fillId="0" borderId="31" xfId="0" applyNumberFormat="1" applyFont="1" applyBorder="1" applyAlignment="1">
      <alignment horizontal="center" vertical="center"/>
    </xf>
    <xf numFmtId="0" fontId="11" fillId="8" borderId="19" xfId="0" applyFont="1" applyFill="1" applyBorder="1" applyAlignment="1" applyProtection="1">
      <alignment horizontal="center" vertical="center" wrapText="1"/>
      <protection locked="0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65" xfId="0" applyFont="1" applyFill="1" applyBorder="1" applyAlignment="1" applyProtection="1">
      <alignment horizontal="center" vertical="center" wrapText="1"/>
      <protection locked="0"/>
    </xf>
    <xf numFmtId="0" fontId="11" fillId="8" borderId="68" xfId="0" applyFont="1" applyFill="1" applyBorder="1" applyAlignment="1" applyProtection="1">
      <alignment horizontal="center" vertical="center" wrapText="1"/>
      <protection locked="0"/>
    </xf>
    <xf numFmtId="0" fontId="11" fillId="8" borderId="64" xfId="0" applyFont="1" applyFill="1" applyBorder="1" applyAlignment="1" applyProtection="1">
      <alignment horizontal="center" vertical="center" wrapText="1"/>
      <protection locked="0"/>
    </xf>
    <xf numFmtId="0" fontId="11" fillId="8" borderId="43" xfId="0" applyFont="1" applyFill="1" applyBorder="1" applyAlignment="1" applyProtection="1">
      <alignment horizontal="center" vertical="center" wrapText="1"/>
      <protection locked="0"/>
    </xf>
    <xf numFmtId="164" fontId="11" fillId="0" borderId="19" xfId="1" applyFont="1" applyFill="1" applyBorder="1" applyAlignment="1" applyProtection="1">
      <alignment horizontal="center" vertical="center" wrapText="1"/>
      <protection locked="0"/>
    </xf>
    <xf numFmtId="164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7" borderId="36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1" fillId="8" borderId="29" xfId="0" applyFont="1" applyFill="1" applyBorder="1" applyAlignment="1" applyProtection="1">
      <alignment horizontal="left" vertical="center" wrapText="1"/>
      <protection locked="0"/>
    </xf>
    <xf numFmtId="0" fontId="11" fillId="8" borderId="1" xfId="0" applyFont="1" applyFill="1" applyBorder="1" applyAlignment="1" applyProtection="1">
      <alignment horizontal="left" vertical="center" wrapText="1"/>
      <protection locked="0"/>
    </xf>
    <xf numFmtId="165" fontId="7" fillId="0" borderId="2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7" borderId="71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 vertical="center"/>
    </xf>
    <xf numFmtId="0" fontId="11" fillId="7" borderId="78" xfId="0" applyFont="1" applyFill="1" applyBorder="1" applyAlignment="1">
      <alignment horizontal="center" vertical="center"/>
    </xf>
    <xf numFmtId="0" fontId="11" fillId="7" borderId="74" xfId="0" applyFont="1" applyFill="1" applyBorder="1" applyAlignment="1">
      <alignment horizontal="center" vertical="center"/>
    </xf>
    <xf numFmtId="0" fontId="11" fillId="7" borderId="7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12" borderId="72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1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12" borderId="29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12" borderId="56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center" vertical="center" wrapText="1"/>
    </xf>
    <xf numFmtId="0" fontId="11" fillId="12" borderId="27" xfId="0" applyFont="1" applyFill="1" applyBorder="1" applyAlignment="1">
      <alignment horizontal="center" vertical="center" wrapText="1"/>
    </xf>
    <xf numFmtId="0" fontId="11" fillId="12" borderId="33" xfId="0" applyFont="1" applyFill="1" applyBorder="1" applyAlignment="1">
      <alignment horizontal="center" vertical="center" wrapText="1"/>
    </xf>
    <xf numFmtId="0" fontId="10" fillId="12" borderId="36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57" xfId="0" applyFont="1" applyFill="1" applyBorder="1" applyAlignment="1">
      <alignment horizontal="center" vertical="center" wrapText="1"/>
    </xf>
    <xf numFmtId="0" fontId="10" fillId="12" borderId="71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22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11" fillId="10" borderId="27" xfId="0" applyFont="1" applyFill="1" applyBorder="1" applyAlignment="1">
      <alignment horizontal="center" vertical="center" textRotation="90" wrapText="1"/>
    </xf>
    <xf numFmtId="0" fontId="11" fillId="10" borderId="28" xfId="0" applyFont="1" applyFill="1" applyBorder="1" applyAlignment="1">
      <alignment horizontal="center" vertical="center" textRotation="90" wrapText="1"/>
    </xf>
    <xf numFmtId="0" fontId="11" fillId="10" borderId="33" xfId="0" applyFont="1" applyFill="1" applyBorder="1" applyAlignment="1">
      <alignment horizontal="center" vertical="center" textRotation="90" wrapText="1"/>
    </xf>
    <xf numFmtId="0" fontId="11" fillId="11" borderId="36" xfId="0" applyFont="1" applyFill="1" applyBorder="1" applyAlignment="1">
      <alignment horizontal="center" vertical="center" wrapText="1"/>
    </xf>
    <xf numFmtId="0" fontId="11" fillId="11" borderId="4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0" fillId="11" borderId="27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10" fillId="11" borderId="57" xfId="0" applyFont="1" applyFill="1" applyBorder="1" applyAlignment="1">
      <alignment horizontal="center" vertical="center" wrapText="1"/>
    </xf>
    <xf numFmtId="0" fontId="10" fillId="11" borderId="71" xfId="0" applyFont="1" applyFill="1" applyBorder="1" applyAlignment="1">
      <alignment horizontal="center" vertical="center" wrapText="1"/>
    </xf>
    <xf numFmtId="0" fontId="11" fillId="24" borderId="24" xfId="0" applyFont="1" applyFill="1" applyBorder="1" applyAlignment="1">
      <alignment horizontal="right" vertical="center"/>
    </xf>
    <xf numFmtId="0" fontId="11" fillId="24" borderId="25" xfId="0" applyFont="1" applyFill="1" applyBorder="1" applyAlignment="1">
      <alignment horizontal="right" vertical="center"/>
    </xf>
    <xf numFmtId="0" fontId="11" fillId="25" borderId="24" xfId="0" applyFont="1" applyFill="1" applyBorder="1" applyAlignment="1">
      <alignment horizontal="right" vertical="center"/>
    </xf>
    <xf numFmtId="0" fontId="11" fillId="25" borderId="25" xfId="0" applyFont="1" applyFill="1" applyBorder="1" applyAlignment="1">
      <alignment horizontal="right" vertical="center"/>
    </xf>
    <xf numFmtId="0" fontId="11" fillId="22" borderId="24" xfId="0" applyFont="1" applyFill="1" applyBorder="1" applyAlignment="1">
      <alignment horizontal="right" vertical="center"/>
    </xf>
    <xf numFmtId="0" fontId="11" fillId="22" borderId="25" xfId="0" applyFont="1" applyFill="1" applyBorder="1" applyAlignment="1">
      <alignment horizontal="right" vertical="center"/>
    </xf>
    <xf numFmtId="0" fontId="11" fillId="20" borderId="24" xfId="0" applyFont="1" applyFill="1" applyBorder="1" applyAlignment="1">
      <alignment horizontal="right" vertical="center"/>
    </xf>
    <xf numFmtId="0" fontId="11" fillId="20" borderId="25" xfId="0" applyFont="1" applyFill="1" applyBorder="1" applyAlignment="1">
      <alignment horizontal="right" vertical="center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right" vertical="center"/>
    </xf>
    <xf numFmtId="0" fontId="11" fillId="8" borderId="23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 wrapText="1"/>
    </xf>
    <xf numFmtId="0" fontId="4" fillId="13" borderId="24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52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right" vertical="center"/>
    </xf>
    <xf numFmtId="0" fontId="11" fillId="10" borderId="24" xfId="0" applyFont="1" applyFill="1" applyBorder="1" applyAlignment="1">
      <alignment horizontal="right" vertical="center"/>
    </xf>
    <xf numFmtId="0" fontId="11" fillId="10" borderId="25" xfId="0" applyFont="1" applyFill="1" applyBorder="1" applyAlignment="1">
      <alignment horizontal="right"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74" xfId="0" applyFont="1" applyFill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4" fillId="23" borderId="27" xfId="0" applyFont="1" applyFill="1" applyBorder="1" applyAlignment="1">
      <alignment horizontal="center" vertical="center" textRotation="90" wrapText="1"/>
    </xf>
    <xf numFmtId="0" fontId="14" fillId="23" borderId="28" xfId="0" applyFont="1" applyFill="1" applyBorder="1" applyAlignment="1">
      <alignment horizontal="center" vertical="center" textRotation="90" wrapText="1"/>
    </xf>
    <xf numFmtId="0" fontId="14" fillId="23" borderId="33" xfId="0" applyFont="1" applyFill="1" applyBorder="1" applyAlignment="1">
      <alignment horizontal="center" vertical="center" textRotation="90" wrapText="1"/>
    </xf>
    <xf numFmtId="0" fontId="14" fillId="4" borderId="27" xfId="0" applyFont="1" applyFill="1" applyBorder="1" applyAlignment="1">
      <alignment horizontal="center" vertical="center" textRotation="90" wrapText="1"/>
    </xf>
    <xf numFmtId="0" fontId="14" fillId="4" borderId="28" xfId="0" applyFont="1" applyFill="1" applyBorder="1" applyAlignment="1">
      <alignment horizontal="center" vertical="center" textRotation="90" wrapText="1"/>
    </xf>
    <xf numFmtId="9" fontId="11" fillId="28" borderId="10" xfId="2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11" fillId="12" borderId="57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/>
    </xf>
    <xf numFmtId="0" fontId="11" fillId="12" borderId="58" xfId="0" applyFont="1" applyFill="1" applyBorder="1" applyAlignment="1">
      <alignment horizontal="center"/>
    </xf>
    <xf numFmtId="0" fontId="11" fillId="12" borderId="37" xfId="0" applyFont="1" applyFill="1" applyBorder="1" applyAlignment="1">
      <alignment horizontal="center" vertical="center"/>
    </xf>
    <xf numFmtId="0" fontId="11" fillId="12" borderId="63" xfId="0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64" fontId="7" fillId="6" borderId="2" xfId="1" applyFont="1" applyFill="1" applyBorder="1" applyAlignment="1" applyProtection="1">
      <alignment horizontal="center" vertical="center" wrapText="1"/>
      <protection locked="0"/>
    </xf>
    <xf numFmtId="9" fontId="11" fillId="28" borderId="2" xfId="2" applyFont="1" applyFill="1" applyBorder="1" applyAlignment="1" applyProtection="1">
      <alignment horizontal="center" vertical="center" wrapText="1"/>
      <protection locked="0"/>
    </xf>
    <xf numFmtId="0" fontId="11" fillId="8" borderId="29" xfId="0" applyFont="1" applyFill="1" applyBorder="1" applyAlignment="1" applyProtection="1">
      <alignment horizontal="center" vertical="center" wrapText="1"/>
      <protection locked="0"/>
    </xf>
    <xf numFmtId="164" fontId="7" fillId="6" borderId="19" xfId="1" applyFont="1" applyFill="1" applyBorder="1" applyAlignment="1" applyProtection="1">
      <alignment horizontal="center" vertical="center" wrapText="1"/>
      <protection locked="0"/>
    </xf>
    <xf numFmtId="9" fontId="11" fillId="28" borderId="19" xfId="2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1" fillId="8" borderId="9" xfId="0" applyFont="1" applyFill="1" applyBorder="1" applyAlignment="1" applyProtection="1">
      <alignment horizontal="center" vertical="center" wrapText="1"/>
      <protection locked="0"/>
    </xf>
    <xf numFmtId="0" fontId="11" fillId="8" borderId="10" xfId="0" applyFont="1" applyFill="1" applyBorder="1" applyAlignment="1" applyProtection="1">
      <alignment horizontal="center" vertical="center" wrapText="1"/>
      <protection locked="0"/>
    </xf>
    <xf numFmtId="164" fontId="7" fillId="6" borderId="10" xfId="1" applyFont="1" applyFill="1" applyBorder="1" applyAlignment="1" applyProtection="1">
      <alignment horizontal="center" vertical="center" wrapText="1"/>
      <protection locked="0"/>
    </xf>
    <xf numFmtId="0" fontId="11" fillId="8" borderId="21" xfId="0" applyFont="1" applyFill="1" applyBorder="1" applyAlignment="1" applyProtection="1">
      <alignment horizontal="center" vertical="center" wrapText="1"/>
      <protection locked="0"/>
    </xf>
    <xf numFmtId="0" fontId="11" fillId="8" borderId="18" xfId="0" applyFont="1" applyFill="1" applyBorder="1" applyAlignment="1" applyProtection="1">
      <alignment horizontal="center" vertical="center" wrapText="1"/>
      <protection locked="0"/>
    </xf>
    <xf numFmtId="164" fontId="11" fillId="5" borderId="65" xfId="1" applyFont="1" applyFill="1" applyBorder="1" applyAlignment="1" applyProtection="1">
      <alignment horizontal="center" vertical="center" wrapText="1"/>
      <protection locked="0"/>
    </xf>
    <xf numFmtId="164" fontId="11" fillId="5" borderId="68" xfId="1" applyFont="1" applyFill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8" borderId="9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3" fillId="21" borderId="36" xfId="0" applyFont="1" applyFill="1" applyBorder="1" applyAlignment="1">
      <alignment horizontal="center" vertical="center" textRotation="90" wrapText="1"/>
    </xf>
    <xf numFmtId="0" fontId="3" fillId="21" borderId="12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18" borderId="36" xfId="0" applyFont="1" applyFill="1" applyBorder="1" applyAlignment="1">
      <alignment horizontal="center" vertical="center" textRotation="90" wrapText="1"/>
    </xf>
    <xf numFmtId="0" fontId="3" fillId="18" borderId="12" xfId="0" applyFont="1" applyFill="1" applyBorder="1" applyAlignment="1">
      <alignment horizontal="center" vertical="center" textRotation="90" wrapText="1"/>
    </xf>
    <xf numFmtId="0" fontId="11" fillId="0" borderId="5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/>
    </xf>
    <xf numFmtId="0" fontId="6" fillId="14" borderId="24" xfId="0" applyFont="1" applyFill="1" applyBorder="1" applyAlignment="1">
      <alignment horizontal="center" vertical="center"/>
    </xf>
    <xf numFmtId="0" fontId="6" fillId="14" borderId="25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center" vertical="center" textRotation="90" wrapText="1"/>
    </xf>
    <xf numFmtId="0" fontId="3" fillId="14" borderId="12" xfId="0" applyFont="1" applyFill="1" applyBorder="1" applyAlignment="1">
      <alignment horizontal="center" vertical="center" textRotation="90" wrapText="1"/>
    </xf>
    <xf numFmtId="0" fontId="3" fillId="12" borderId="29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12" borderId="56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55" xfId="0" applyFont="1" applyFill="1" applyBorder="1" applyAlignment="1">
      <alignment horizontal="center" vertical="center" wrapText="1"/>
    </xf>
    <xf numFmtId="0" fontId="3" fillId="23" borderId="36" xfId="0" applyFont="1" applyFill="1" applyBorder="1" applyAlignment="1">
      <alignment horizontal="center" vertical="center" textRotation="90" wrapText="1"/>
    </xf>
    <xf numFmtId="0" fontId="3" fillId="23" borderId="12" xfId="0" applyFont="1" applyFill="1" applyBorder="1" applyAlignment="1">
      <alignment horizontal="center" vertical="center" textRotation="90" wrapText="1"/>
    </xf>
    <xf numFmtId="0" fontId="3" fillId="4" borderId="36" xfId="0" applyFont="1" applyFill="1" applyBorder="1" applyAlignment="1">
      <alignment horizontal="center" vertical="center" textRotation="90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8" fillId="0" borderId="47" xfId="0" applyFont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 textRotation="90" wrapText="1"/>
    </xf>
    <xf numFmtId="0" fontId="3" fillId="10" borderId="12" xfId="0" applyFont="1" applyFill="1" applyBorder="1" applyAlignment="1">
      <alignment horizontal="center" vertical="center" textRotation="90" wrapText="1"/>
    </xf>
    <xf numFmtId="0" fontId="3" fillId="10" borderId="15" xfId="0" applyFont="1" applyFill="1" applyBorder="1" applyAlignment="1">
      <alignment horizontal="center" vertical="center" textRotation="90" wrapText="1"/>
    </xf>
    <xf numFmtId="0" fontId="11" fillId="0" borderId="29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49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0" fontId="10" fillId="12" borderId="37" xfId="0" applyFont="1" applyFill="1" applyBorder="1" applyAlignment="1">
      <alignment horizontal="center" vertical="center" wrapText="1"/>
    </xf>
    <xf numFmtId="0" fontId="10" fillId="12" borderId="63" xfId="0" applyFont="1" applyFill="1" applyBorder="1" applyAlignment="1">
      <alignment horizontal="center" vertical="center" wrapText="1"/>
    </xf>
    <xf numFmtId="0" fontId="10" fillId="12" borderId="38" xfId="0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10" fillId="12" borderId="57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0" fillId="0" borderId="48" xfId="1" applyFont="1" applyBorder="1" applyAlignment="1">
      <alignment horizontal="center"/>
    </xf>
    <xf numFmtId="164" fontId="0" fillId="0" borderId="6" xfId="1" applyFont="1" applyBorder="1" applyAlignment="1">
      <alignment horizontal="center"/>
    </xf>
    <xf numFmtId="0" fontId="30" fillId="7" borderId="23" xfId="0" applyFont="1" applyFill="1" applyBorder="1" applyAlignment="1">
      <alignment horizontal="center" vertical="center"/>
    </xf>
    <xf numFmtId="0" fontId="30" fillId="7" borderId="24" xfId="0" applyFont="1" applyFill="1" applyBorder="1" applyAlignment="1">
      <alignment horizontal="center" vertical="center"/>
    </xf>
    <xf numFmtId="0" fontId="30" fillId="7" borderId="25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9" fillId="7" borderId="23" xfId="0" applyFont="1" applyFill="1" applyBorder="1" applyAlignment="1">
      <alignment horizontal="center" vertical="center" wrapText="1"/>
    </xf>
    <xf numFmtId="0" fontId="29" fillId="7" borderId="24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22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466270</xdr:colOff>
      <xdr:row>1</xdr:row>
      <xdr:rowOff>5064</xdr:rowOff>
    </xdr:from>
    <xdr:to>
      <xdr:col>2</xdr:col>
      <xdr:colOff>1369785</xdr:colOff>
      <xdr:row>4</xdr:row>
      <xdr:rowOff>235857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E82A4-EDAC-46B0-A1D5-A07A29EA9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341" y="186493"/>
          <a:ext cx="903515" cy="1083507"/>
        </a:xfrm>
        <a:prstGeom prst="rect">
          <a:avLst/>
        </a:prstGeom>
      </xdr:spPr>
    </xdr:pic>
    <xdr:clientData/>
  </xdr:twoCellAnchor>
  <xdr:twoCellAnchor editAs="oneCell">
    <xdr:from>
      <xdr:col>9</xdr:col>
      <xdr:colOff>134472</xdr:colOff>
      <xdr:row>133</xdr:row>
      <xdr:rowOff>22412</xdr:rowOff>
    </xdr:from>
    <xdr:to>
      <xdr:col>15</xdr:col>
      <xdr:colOff>122270</xdr:colOff>
      <xdr:row>138</xdr:row>
      <xdr:rowOff>12783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39528D-186C-473D-8535-A948229D39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930"/>
        <a:stretch/>
      </xdr:blipFill>
      <xdr:spPr>
        <a:xfrm>
          <a:off x="9715501" y="32037618"/>
          <a:ext cx="6162240" cy="886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181508</xdr:colOff>
      <xdr:row>1</xdr:row>
      <xdr:rowOff>146842</xdr:rowOff>
    </xdr:from>
    <xdr:to>
      <xdr:col>1</xdr:col>
      <xdr:colOff>1127022</xdr:colOff>
      <xdr:row>5</xdr:row>
      <xdr:rowOff>317499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341" y="347925"/>
          <a:ext cx="945514" cy="1123157"/>
        </a:xfrm>
        <a:prstGeom prst="rect">
          <a:avLst/>
        </a:prstGeom>
      </xdr:spPr>
    </xdr:pic>
    <xdr:clientData/>
  </xdr:twoCellAnchor>
  <xdr:twoCellAnchor editAs="oneCell">
    <xdr:from>
      <xdr:col>3</xdr:col>
      <xdr:colOff>951096</xdr:colOff>
      <xdr:row>88</xdr:row>
      <xdr:rowOff>13607</xdr:rowOff>
    </xdr:from>
    <xdr:to>
      <xdr:col>6</xdr:col>
      <xdr:colOff>843644</xdr:colOff>
      <xdr:row>92</xdr:row>
      <xdr:rowOff>126442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CE50F6-D732-444E-8C85-E88D1A1A07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930"/>
        <a:stretch/>
      </xdr:blipFill>
      <xdr:spPr>
        <a:xfrm>
          <a:off x="3060203" y="19499036"/>
          <a:ext cx="6179048" cy="874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38100</xdr:rowOff>
    </xdr:from>
    <xdr:to>
      <xdr:col>2</xdr:col>
      <xdr:colOff>494088</xdr:colOff>
      <xdr:row>5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8" y="228600"/>
          <a:ext cx="717925" cy="9779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27</xdr:row>
      <xdr:rowOff>172915</xdr:rowOff>
    </xdr:from>
    <xdr:to>
      <xdr:col>10</xdr:col>
      <xdr:colOff>1345110</xdr:colOff>
      <xdr:row>32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57826C-4CAB-46C2-BE4A-14F1B434D4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930"/>
        <a:stretch/>
      </xdr:blipFill>
      <xdr:spPr>
        <a:xfrm>
          <a:off x="3869531" y="7471446"/>
          <a:ext cx="6179048" cy="8748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</xdr:row>
      <xdr:rowOff>145256</xdr:rowOff>
    </xdr:from>
    <xdr:to>
      <xdr:col>1</xdr:col>
      <xdr:colOff>1166812</xdr:colOff>
      <xdr:row>4</xdr:row>
      <xdr:rowOff>96697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343" y="335756"/>
          <a:ext cx="702469" cy="939660"/>
        </a:xfrm>
        <a:prstGeom prst="rect">
          <a:avLst/>
        </a:prstGeom>
      </xdr:spPr>
    </xdr:pic>
    <xdr:clientData/>
  </xdr:twoCellAnchor>
  <xdr:twoCellAnchor editAs="oneCell">
    <xdr:from>
      <xdr:col>2</xdr:col>
      <xdr:colOff>726281</xdr:colOff>
      <xdr:row>48</xdr:row>
      <xdr:rowOff>11906</xdr:rowOff>
    </xdr:from>
    <xdr:to>
      <xdr:col>9</xdr:col>
      <xdr:colOff>225923</xdr:colOff>
      <xdr:row>51</xdr:row>
      <xdr:rowOff>169985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B0E274-4EC5-4440-A663-FC283CD0F7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930"/>
        <a:stretch/>
      </xdr:blipFill>
      <xdr:spPr>
        <a:xfrm>
          <a:off x="3083719" y="14227969"/>
          <a:ext cx="5559923" cy="693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 inicial (2)"/>
      <sheetName val="Hoja inicial"/>
      <sheetName val="Flujo de efectivo"/>
      <sheetName val="Informe financiero mensual"/>
      <sheetName val="Notas aclaratorias al informe"/>
      <sheetName val="Instrucciones"/>
      <sheetName val="Bases (para ocultar)"/>
      <sheetName val="Datos Generales"/>
      <sheetName val="Discriminado"/>
      <sheetName val="Listas Actualizada"/>
      <sheetName val="RFListas"/>
      <sheetName val="FLUJO DE CAJA"/>
      <sheetName val="Hoja3"/>
      <sheetName val="Tablero de control"/>
      <sheetName val="Listas"/>
      <sheetName val="Sinergia Olga"/>
      <sheetName val="Proyectos TEB 202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A4" t="str">
            <v>Amazonas</v>
          </cell>
        </row>
        <row r="5">
          <cell r="A5" t="str">
            <v>Antioquia</v>
          </cell>
        </row>
        <row r="6">
          <cell r="A6" t="str">
            <v>Arauca</v>
          </cell>
        </row>
        <row r="7">
          <cell r="A7" t="str">
            <v>Atlántico</v>
          </cell>
        </row>
        <row r="8">
          <cell r="A8" t="str">
            <v>Bogotá</v>
          </cell>
        </row>
        <row r="9">
          <cell r="A9" t="str">
            <v>Bolivar</v>
          </cell>
        </row>
        <row r="10">
          <cell r="A10" t="str">
            <v>Boyacá</v>
          </cell>
        </row>
        <row r="11">
          <cell r="A11" t="str">
            <v>Caldas</v>
          </cell>
        </row>
        <row r="12">
          <cell r="A12" t="str">
            <v>Caquetá</v>
          </cell>
        </row>
        <row r="13">
          <cell r="A13" t="str">
            <v>Casanare</v>
          </cell>
        </row>
        <row r="14">
          <cell r="A14" t="str">
            <v>Cauca</v>
          </cell>
        </row>
        <row r="15">
          <cell r="A15" t="str">
            <v>Cesar</v>
          </cell>
        </row>
        <row r="16">
          <cell r="A16" t="str">
            <v>Chocó</v>
          </cell>
        </row>
        <row r="17">
          <cell r="A17" t="str">
            <v>Córdoba</v>
          </cell>
        </row>
        <row r="18">
          <cell r="A18" t="str">
            <v>Cundinamarca</v>
          </cell>
        </row>
        <row r="19">
          <cell r="A19" t="str">
            <v>Guainía</v>
          </cell>
        </row>
        <row r="20">
          <cell r="A20" t="str">
            <v>Guaviare</v>
          </cell>
        </row>
        <row r="21">
          <cell r="A21" t="str">
            <v>Huila</v>
          </cell>
        </row>
        <row r="22">
          <cell r="A22" t="str">
            <v>La_Guajira</v>
          </cell>
        </row>
        <row r="23">
          <cell r="A23" t="str">
            <v>Magdalena</v>
          </cell>
        </row>
        <row r="24">
          <cell r="A24" t="str">
            <v>Meta</v>
          </cell>
        </row>
        <row r="25">
          <cell r="A25" t="str">
            <v>Nariño</v>
          </cell>
        </row>
        <row r="26">
          <cell r="A26" t="str">
            <v>Norte_de_Santander</v>
          </cell>
        </row>
        <row r="27">
          <cell r="A27" t="str">
            <v>Putumayo</v>
          </cell>
        </row>
        <row r="28">
          <cell r="A28" t="str">
            <v>Quindío</v>
          </cell>
        </row>
        <row r="29">
          <cell r="A29" t="str">
            <v>Risaralda</v>
          </cell>
        </row>
        <row r="30">
          <cell r="A30" t="str">
            <v>San_Andrés</v>
          </cell>
        </row>
        <row r="31">
          <cell r="A31" t="str">
            <v>Santander</v>
          </cell>
        </row>
        <row r="32">
          <cell r="A32" t="str">
            <v>Sucre</v>
          </cell>
        </row>
        <row r="33">
          <cell r="A33" t="str">
            <v>Tolima</v>
          </cell>
        </row>
        <row r="34">
          <cell r="A34" t="str">
            <v>Valle_del_Cauca</v>
          </cell>
        </row>
        <row r="35">
          <cell r="A35" t="str">
            <v>Vaupés</v>
          </cell>
        </row>
        <row r="36">
          <cell r="A36" t="str">
            <v>Vichada</v>
          </cell>
        </row>
      </sheetData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indy Jineth Ariza Antonio" id="{2D8F8105-7892-4E39-92CA-98CD77D2BEBA}" userId="S::Cindy.Ariza@icbf.gov.co::173eed8a-9b27-42e1-abb8-5d20c8d2df1d" providerId="AD"/>
  <person displayName="Diana Victoria Lopez Duarte" id="{305130D0-1583-42B3-8966-DEED8C2D90D7}" userId="S::Diana.LopezD@icbf.gov.co::ba14065c-cb39-42b8-9430-b78d1c68f29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6" dT="2025-04-24T00:41:08.19" personId="{2D8F8105-7892-4E39-92CA-98CD77D2BEBA}" id="{74537728-BEE5-4CA1-89E3-123015E6777B}">
    <text>Se incluye en el formato</text>
  </threadedComment>
  <threadedComment ref="B19" dT="2025-04-22T20:58:10.51" personId="{305130D0-1583-42B3-8966-DEED8C2D90D7}" id="{4B0EC3BE-84A9-488F-927A-500E871F90F1}">
    <text>Es valor total del contrato o valor final del contrato - Unificar término con formato</text>
  </threadedComment>
  <threadedComment ref="B19" dT="2025-04-23T21:13:44.58" personId="{2D8F8105-7892-4E39-92CA-98CD77D2BEBA}" id="{2E2A8ABC-3F48-4E1C-B452-E9EE97D62CB2}" parentId="{4B0EC3BE-84A9-488F-927A-500E871F90F1}">
    <text>Unificado</text>
  </threadedComment>
  <threadedComment ref="B34" dT="2025-04-24T00:43:00.40" personId="{2D8F8105-7892-4E39-92CA-98CD77D2BEBA}" id="{7ABC0550-0C4F-4812-AFF3-2BCC51387158}">
    <text>Se elimino el duplicado.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3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E480-B193-42B6-B745-94EAFA683802}">
  <dimension ref="B1:V140"/>
  <sheetViews>
    <sheetView showGridLines="0" tabSelected="1" view="pageBreakPreview" topLeftCell="E1" zoomScale="70" zoomScaleNormal="100" zoomScaleSheetLayoutView="70" workbookViewId="0">
      <selection activeCell="F7" sqref="F7:H8"/>
    </sheetView>
  </sheetViews>
  <sheetFormatPr baseColWidth="10" defaultColWidth="11.42578125" defaultRowHeight="14.25" x14ac:dyDescent="0.2"/>
  <cols>
    <col min="1" max="1" width="3.7109375" style="11" customWidth="1"/>
    <col min="2" max="2" width="1.85546875" style="11" customWidth="1"/>
    <col min="3" max="3" width="25" style="11" customWidth="1"/>
    <col min="4" max="4" width="24.140625" style="11" customWidth="1"/>
    <col min="5" max="5" width="22.5703125" style="11" customWidth="1"/>
    <col min="6" max="6" width="11.5703125" style="11" customWidth="1"/>
    <col min="7" max="7" width="11.28515625" style="11" customWidth="1"/>
    <col min="8" max="8" width="21.7109375" style="11" customWidth="1"/>
    <col min="9" max="9" width="23.140625" style="11" customWidth="1"/>
    <col min="10" max="10" width="15.5703125" style="11" bestFit="1" customWidth="1"/>
    <col min="11" max="11" width="16.85546875" style="11" customWidth="1"/>
    <col min="12" max="14" width="14.85546875" style="11" customWidth="1"/>
    <col min="15" max="15" width="15.7109375" style="11" customWidth="1"/>
    <col min="16" max="16" width="18.85546875" style="11" customWidth="1"/>
    <col min="17" max="17" width="20.140625" style="11" customWidth="1"/>
    <col min="18" max="18" width="19.5703125" style="11" customWidth="1"/>
    <col min="19" max="19" width="16.85546875" style="11" customWidth="1"/>
    <col min="20" max="20" width="2.140625" style="11" customWidth="1"/>
    <col min="21" max="21" width="6.5703125" style="11" customWidth="1"/>
    <col min="22" max="22" width="15.5703125" style="11" bestFit="1" customWidth="1"/>
    <col min="23" max="16384" width="11.42578125" style="11"/>
  </cols>
  <sheetData>
    <row r="1" spans="2:20" ht="15" thickBot="1" x14ac:dyDescent="0.25"/>
    <row r="2" spans="2:20" ht="24" customHeight="1" x14ac:dyDescent="0.2">
      <c r="B2" s="36"/>
      <c r="C2" s="314"/>
      <c r="D2" s="317" t="s">
        <v>163</v>
      </c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9"/>
      <c r="P2" s="286" t="s">
        <v>185</v>
      </c>
      <c r="Q2" s="287"/>
      <c r="R2" s="298">
        <v>45782</v>
      </c>
      <c r="S2" s="299"/>
      <c r="T2" s="37"/>
    </row>
    <row r="3" spans="2:20" ht="24.75" customHeight="1" x14ac:dyDescent="0.2">
      <c r="B3" s="38"/>
      <c r="C3" s="315"/>
      <c r="D3" s="320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2"/>
      <c r="P3" s="288" t="s">
        <v>120</v>
      </c>
      <c r="Q3" s="289"/>
      <c r="R3" s="296" t="s">
        <v>131</v>
      </c>
      <c r="S3" s="297"/>
      <c r="T3" s="39"/>
    </row>
    <row r="4" spans="2:20" ht="18.75" customHeight="1" x14ac:dyDescent="0.2">
      <c r="B4" s="38"/>
      <c r="C4" s="315"/>
      <c r="D4" s="320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2"/>
      <c r="P4" s="290" t="s">
        <v>121</v>
      </c>
      <c r="Q4" s="291"/>
      <c r="R4" s="291"/>
      <c r="S4" s="292"/>
      <c r="T4" s="35"/>
    </row>
    <row r="5" spans="2:20" ht="50.45" customHeight="1" thickBot="1" x14ac:dyDescent="0.25">
      <c r="B5" s="38"/>
      <c r="C5" s="316"/>
      <c r="D5" s="323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5"/>
      <c r="P5" s="293"/>
      <c r="Q5" s="294"/>
      <c r="R5" s="294"/>
      <c r="S5" s="295"/>
      <c r="T5" s="35"/>
    </row>
    <row r="6" spans="2:20" ht="21.75" customHeight="1" thickBot="1" x14ac:dyDescent="0.25">
      <c r="B6" s="38"/>
      <c r="C6" s="308" t="s">
        <v>0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10"/>
      <c r="T6" s="40"/>
    </row>
    <row r="7" spans="2:20" s="43" customFormat="1" ht="29.45" customHeight="1" x14ac:dyDescent="0.2">
      <c r="B7" s="41"/>
      <c r="C7" s="311" t="s">
        <v>1</v>
      </c>
      <c r="D7" s="332"/>
      <c r="E7" s="300" t="s">
        <v>154</v>
      </c>
      <c r="F7" s="430"/>
      <c r="G7" s="430"/>
      <c r="H7" s="430"/>
      <c r="I7" s="220" t="s">
        <v>5</v>
      </c>
      <c r="J7" s="429"/>
      <c r="K7" s="429"/>
      <c r="L7" s="300" t="s">
        <v>3</v>
      </c>
      <c r="M7" s="300"/>
      <c r="N7" s="306">
        <v>0</v>
      </c>
      <c r="O7" s="306"/>
      <c r="P7" s="220" t="s">
        <v>4</v>
      </c>
      <c r="Q7" s="306">
        <v>0</v>
      </c>
      <c r="R7" s="306"/>
      <c r="S7" s="222"/>
      <c r="T7" s="42"/>
    </row>
    <row r="8" spans="2:20" s="43" customFormat="1" ht="30.75" customHeight="1" x14ac:dyDescent="0.2">
      <c r="B8" s="168"/>
      <c r="C8" s="312"/>
      <c r="D8" s="333"/>
      <c r="E8" s="301"/>
      <c r="F8" s="431"/>
      <c r="G8" s="431"/>
      <c r="H8" s="431"/>
      <c r="I8" s="127" t="s">
        <v>10</v>
      </c>
      <c r="J8" s="313"/>
      <c r="K8" s="313"/>
      <c r="L8" s="301" t="s">
        <v>6</v>
      </c>
      <c r="M8" s="301"/>
      <c r="N8" s="307">
        <f>+N7*3%</f>
        <v>0</v>
      </c>
      <c r="O8" s="307"/>
      <c r="P8" s="127" t="s">
        <v>7</v>
      </c>
      <c r="Q8" s="307">
        <v>0</v>
      </c>
      <c r="R8" s="307"/>
      <c r="S8" s="140"/>
      <c r="T8" s="42"/>
    </row>
    <row r="9" spans="2:20" s="43" customFormat="1" ht="18.600000000000001" customHeight="1" x14ac:dyDescent="0.2">
      <c r="B9" s="41"/>
      <c r="C9" s="312" t="s">
        <v>8</v>
      </c>
      <c r="D9" s="333"/>
      <c r="E9" s="127" t="s">
        <v>9</v>
      </c>
      <c r="F9" s="431"/>
      <c r="G9" s="431"/>
      <c r="H9" s="431"/>
      <c r="I9" s="421" t="s">
        <v>165</v>
      </c>
      <c r="J9" s="221" t="s">
        <v>166</v>
      </c>
      <c r="K9" s="221" t="s">
        <v>167</v>
      </c>
      <c r="L9" s="302" t="s">
        <v>2</v>
      </c>
      <c r="M9" s="303"/>
      <c r="N9" s="425"/>
      <c r="O9" s="426"/>
      <c r="P9" s="421" t="s">
        <v>11</v>
      </c>
      <c r="Q9" s="423">
        <f>+N7+N8+Q7-Q8</f>
        <v>0</v>
      </c>
      <c r="R9" s="424"/>
      <c r="S9" s="140"/>
      <c r="T9" s="42"/>
    </row>
    <row r="10" spans="2:20" s="43" customFormat="1" ht="18" customHeight="1" thickBot="1" x14ac:dyDescent="0.25">
      <c r="B10" s="41"/>
      <c r="C10" s="432"/>
      <c r="D10" s="433"/>
      <c r="E10" s="129" t="s">
        <v>122</v>
      </c>
      <c r="F10" s="434"/>
      <c r="G10" s="434"/>
      <c r="H10" s="434"/>
      <c r="I10" s="422"/>
      <c r="J10" s="223">
        <f>DATEDIF(J7,J8, "ym")</f>
        <v>0</v>
      </c>
      <c r="K10" s="223">
        <f>DATEDIF(J7,J8, "md")</f>
        <v>0</v>
      </c>
      <c r="L10" s="304"/>
      <c r="M10" s="305"/>
      <c r="N10" s="427"/>
      <c r="O10" s="428"/>
      <c r="P10" s="422"/>
      <c r="Q10" s="248"/>
      <c r="R10" s="249"/>
      <c r="S10" s="141"/>
      <c r="T10" s="42"/>
    </row>
    <row r="11" spans="2:20" ht="21.75" customHeight="1" thickBot="1" x14ac:dyDescent="0.25">
      <c r="B11" s="38"/>
      <c r="C11" s="326" t="s">
        <v>12</v>
      </c>
      <c r="D11" s="327"/>
      <c r="E11" s="327"/>
      <c r="F11" s="327"/>
      <c r="G11" s="327"/>
      <c r="H11" s="327"/>
      <c r="I11" s="327"/>
      <c r="J11" s="328"/>
      <c r="K11" s="329" t="s">
        <v>13</v>
      </c>
      <c r="L11" s="330"/>
      <c r="M11" s="330"/>
      <c r="N11" s="330"/>
      <c r="O11" s="331"/>
      <c r="P11" s="334" t="s">
        <v>14</v>
      </c>
      <c r="Q11" s="335"/>
      <c r="R11" s="280">
        <v>0</v>
      </c>
      <c r="S11" s="281"/>
      <c r="T11" s="8"/>
    </row>
    <row r="12" spans="2:20" ht="15.75" customHeight="1" thickBot="1" x14ac:dyDescent="0.3">
      <c r="B12" s="38"/>
      <c r="C12" s="404" t="s">
        <v>123</v>
      </c>
      <c r="D12" s="405"/>
      <c r="E12" s="406" t="s">
        <v>15</v>
      </c>
      <c r="F12" s="406"/>
      <c r="G12" s="406" t="s">
        <v>16</v>
      </c>
      <c r="H12" s="407"/>
      <c r="I12" s="408" t="s">
        <v>17</v>
      </c>
      <c r="J12" s="409"/>
      <c r="K12" s="171" t="s">
        <v>18</v>
      </c>
      <c r="L12" s="236" t="s">
        <v>15</v>
      </c>
      <c r="M12" s="236"/>
      <c r="N12" s="228" t="s">
        <v>17</v>
      </c>
      <c r="O12" s="229"/>
      <c r="P12" s="336"/>
      <c r="Q12" s="337"/>
      <c r="R12" s="282"/>
      <c r="S12" s="283"/>
      <c r="T12" s="8"/>
    </row>
    <row r="13" spans="2:20" ht="17.100000000000001" customHeight="1" x14ac:dyDescent="0.2">
      <c r="B13" s="38"/>
      <c r="C13" s="413" t="s">
        <v>20</v>
      </c>
      <c r="D13" s="300"/>
      <c r="E13" s="414">
        <f>+$N$7*G13</f>
        <v>0</v>
      </c>
      <c r="F13" s="414"/>
      <c r="G13" s="415"/>
      <c r="H13" s="415"/>
      <c r="I13" s="416"/>
      <c r="J13" s="417"/>
      <c r="K13" s="170" t="s">
        <v>21</v>
      </c>
      <c r="L13" s="230">
        <v>0</v>
      </c>
      <c r="M13" s="230"/>
      <c r="N13" s="230"/>
      <c r="O13" s="231"/>
      <c r="P13" s="271" t="s">
        <v>19</v>
      </c>
      <c r="Q13" s="272"/>
      <c r="R13" s="282"/>
      <c r="S13" s="283"/>
      <c r="T13" s="8"/>
    </row>
    <row r="14" spans="2:20" ht="17.100000000000001" customHeight="1" x14ac:dyDescent="0.2">
      <c r="B14" s="38"/>
      <c r="C14" s="410" t="s">
        <v>23</v>
      </c>
      <c r="D14" s="301"/>
      <c r="E14" s="411">
        <f>+$N$7*G14</f>
        <v>0</v>
      </c>
      <c r="F14" s="411"/>
      <c r="G14" s="412"/>
      <c r="H14" s="412"/>
      <c r="I14" s="278"/>
      <c r="J14" s="279"/>
      <c r="K14" s="130" t="s">
        <v>24</v>
      </c>
      <c r="L14" s="232">
        <v>0</v>
      </c>
      <c r="M14" s="232"/>
      <c r="N14" s="232"/>
      <c r="O14" s="233"/>
      <c r="P14" s="271"/>
      <c r="Q14" s="272"/>
      <c r="R14" s="282"/>
      <c r="S14" s="283"/>
      <c r="T14" s="8"/>
    </row>
    <row r="15" spans="2:20" ht="17.100000000000001" customHeight="1" x14ac:dyDescent="0.2">
      <c r="B15" s="38"/>
      <c r="C15" s="410" t="s">
        <v>25</v>
      </c>
      <c r="D15" s="301"/>
      <c r="E15" s="411">
        <f t="shared" ref="E15:E16" si="0">+$N$7*G15</f>
        <v>0</v>
      </c>
      <c r="F15" s="411"/>
      <c r="G15" s="412"/>
      <c r="H15" s="412"/>
      <c r="I15" s="278"/>
      <c r="J15" s="279"/>
      <c r="K15" s="130" t="s">
        <v>26</v>
      </c>
      <c r="L15" s="232">
        <v>0</v>
      </c>
      <c r="M15" s="232"/>
      <c r="N15" s="232"/>
      <c r="O15" s="233"/>
      <c r="P15" s="271"/>
      <c r="Q15" s="272"/>
      <c r="R15" s="282"/>
      <c r="S15" s="283"/>
      <c r="T15" s="8"/>
    </row>
    <row r="16" spans="2:20" ht="17.100000000000001" customHeight="1" x14ac:dyDescent="0.2">
      <c r="B16" s="38"/>
      <c r="C16" s="410" t="s">
        <v>159</v>
      </c>
      <c r="D16" s="301"/>
      <c r="E16" s="411">
        <f t="shared" si="0"/>
        <v>0</v>
      </c>
      <c r="F16" s="411"/>
      <c r="G16" s="412"/>
      <c r="H16" s="412"/>
      <c r="I16" s="278"/>
      <c r="J16" s="279"/>
      <c r="K16" s="130" t="s">
        <v>161</v>
      </c>
      <c r="L16" s="232">
        <v>0</v>
      </c>
      <c r="M16" s="232"/>
      <c r="N16" s="232"/>
      <c r="O16" s="233"/>
      <c r="P16" s="271"/>
      <c r="Q16" s="272"/>
      <c r="R16" s="282"/>
      <c r="S16" s="283"/>
      <c r="T16" s="8"/>
    </row>
    <row r="17" spans="2:20" ht="17.100000000000001" customHeight="1" thickBot="1" x14ac:dyDescent="0.25">
      <c r="B17" s="38"/>
      <c r="C17" s="418" t="s">
        <v>160</v>
      </c>
      <c r="D17" s="419"/>
      <c r="E17" s="420">
        <f>+$N$7*G17</f>
        <v>0</v>
      </c>
      <c r="F17" s="420"/>
      <c r="G17" s="401"/>
      <c r="H17" s="401"/>
      <c r="I17" s="402"/>
      <c r="J17" s="403"/>
      <c r="K17" s="128" t="s">
        <v>162</v>
      </c>
      <c r="L17" s="234">
        <v>0</v>
      </c>
      <c r="M17" s="234"/>
      <c r="N17" s="234"/>
      <c r="O17" s="235"/>
      <c r="P17" s="271" t="s">
        <v>22</v>
      </c>
      <c r="Q17" s="272"/>
      <c r="R17" s="282"/>
      <c r="S17" s="283"/>
      <c r="T17" s="8"/>
    </row>
    <row r="18" spans="2:20" s="3" customFormat="1" ht="21" customHeight="1" thickBot="1" x14ac:dyDescent="0.3">
      <c r="B18" s="5"/>
      <c r="C18" s="246" t="s">
        <v>27</v>
      </c>
      <c r="D18" s="247"/>
      <c r="E18" s="248">
        <f>SUM(E13:F17)</f>
        <v>0</v>
      </c>
      <c r="F18" s="249"/>
      <c r="G18" s="250">
        <f>SUM(G13:H17)</f>
        <v>0</v>
      </c>
      <c r="H18" s="251"/>
      <c r="K18" s="169" t="s">
        <v>27</v>
      </c>
      <c r="L18" s="237">
        <f>SUM(L13:M17)</f>
        <v>0</v>
      </c>
      <c r="M18" s="238"/>
      <c r="N18" s="239"/>
      <c r="O18" s="238"/>
      <c r="P18" s="273"/>
      <c r="Q18" s="274"/>
      <c r="R18" s="284"/>
      <c r="S18" s="285"/>
      <c r="T18" s="6"/>
    </row>
    <row r="19" spans="2:20" ht="26.25" customHeight="1" thickBot="1" x14ac:dyDescent="0.25">
      <c r="B19" s="38"/>
      <c r="C19" s="240" t="s">
        <v>28</v>
      </c>
      <c r="D19" s="241"/>
      <c r="E19" s="242"/>
      <c r="F19" s="243"/>
      <c r="G19" s="244"/>
      <c r="H19" s="245"/>
      <c r="I19" s="23"/>
      <c r="J19" s="275" t="s">
        <v>33</v>
      </c>
      <c r="K19" s="276"/>
      <c r="L19" s="276"/>
      <c r="M19" s="276"/>
      <c r="N19" s="276"/>
      <c r="O19" s="277"/>
      <c r="P19" s="3"/>
      <c r="Q19" s="3"/>
      <c r="R19" s="3"/>
      <c r="S19" s="3"/>
      <c r="T19" s="6"/>
    </row>
    <row r="20" spans="2:20" ht="26.25" customHeight="1" thickBot="1" x14ac:dyDescent="0.25">
      <c r="B20" s="38"/>
      <c r="C20" s="345" t="s">
        <v>29</v>
      </c>
      <c r="D20" s="347" t="s">
        <v>30</v>
      </c>
      <c r="E20" s="349" t="s">
        <v>31</v>
      </c>
      <c r="F20" s="349" t="s">
        <v>124</v>
      </c>
      <c r="G20" s="349" t="s">
        <v>125</v>
      </c>
      <c r="H20" s="347" t="s">
        <v>126</v>
      </c>
      <c r="I20" s="351" t="s">
        <v>32</v>
      </c>
      <c r="J20" s="353" t="s">
        <v>73</v>
      </c>
      <c r="K20" s="353"/>
      <c r="L20" s="353"/>
      <c r="M20" s="353"/>
      <c r="N20" s="353"/>
      <c r="O20" s="353"/>
      <c r="P20" s="339" t="s">
        <v>34</v>
      </c>
      <c r="Q20" s="341" t="s">
        <v>35</v>
      </c>
      <c r="R20" s="341" t="s">
        <v>36</v>
      </c>
      <c r="S20" s="343" t="s">
        <v>37</v>
      </c>
      <c r="T20" s="40"/>
    </row>
    <row r="21" spans="2:20" ht="26.25" customHeight="1" thickBot="1" x14ac:dyDescent="0.25">
      <c r="B21" s="38"/>
      <c r="C21" s="346"/>
      <c r="D21" s="348"/>
      <c r="E21" s="350"/>
      <c r="F21" s="350"/>
      <c r="G21" s="350"/>
      <c r="H21" s="348"/>
      <c r="I21" s="352"/>
      <c r="J21" s="143"/>
      <c r="K21" s="144"/>
      <c r="L21" s="144"/>
      <c r="M21" s="145"/>
      <c r="N21" s="145"/>
      <c r="O21" s="146"/>
      <c r="P21" s="340"/>
      <c r="Q21" s="342"/>
      <c r="R21" s="342"/>
      <c r="S21" s="344"/>
      <c r="T21" s="40"/>
    </row>
    <row r="22" spans="2:20" ht="18.600000000000001" customHeight="1" x14ac:dyDescent="0.2">
      <c r="B22" s="38"/>
      <c r="C22" s="256" t="s">
        <v>127</v>
      </c>
      <c r="D22" s="257"/>
      <c r="E22" s="47"/>
      <c r="F22" s="48"/>
      <c r="G22" s="48"/>
      <c r="H22" s="49">
        <v>0</v>
      </c>
      <c r="I22" s="50">
        <f>+(G22*H22)*F22</f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139">
        <f>SUM(J22:O22)</f>
        <v>0</v>
      </c>
      <c r="Q22" s="51">
        <v>0</v>
      </c>
      <c r="R22" s="51">
        <v>0</v>
      </c>
      <c r="S22" s="122">
        <v>0</v>
      </c>
      <c r="T22" s="40"/>
    </row>
    <row r="23" spans="2:20" ht="18.600000000000001" customHeight="1" x14ac:dyDescent="0.2">
      <c r="B23" s="38"/>
      <c r="C23" s="256"/>
      <c r="D23" s="257"/>
      <c r="E23" s="52"/>
      <c r="F23" s="44"/>
      <c r="G23" s="44"/>
      <c r="H23" s="53">
        <v>0</v>
      </c>
      <c r="I23" s="54">
        <f>+(G23*H23)*F23</f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136">
        <f t="shared" ref="P23:P33" si="1">SUM(J23:O23)</f>
        <v>0</v>
      </c>
      <c r="Q23" s="55">
        <v>0</v>
      </c>
      <c r="R23" s="55">
        <v>0</v>
      </c>
      <c r="S23" s="124">
        <v>0</v>
      </c>
      <c r="T23" s="40"/>
    </row>
    <row r="24" spans="2:20" ht="18.600000000000001" customHeight="1" x14ac:dyDescent="0.2">
      <c r="B24" s="38"/>
      <c r="C24" s="256"/>
      <c r="D24" s="257"/>
      <c r="E24" s="52"/>
      <c r="F24" s="44"/>
      <c r="G24" s="44"/>
      <c r="H24" s="53">
        <v>0</v>
      </c>
      <c r="I24" s="54">
        <f t="shared" ref="I24:I27" si="2">+(G24*H24)*F24</f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136">
        <f t="shared" ref="P24:P27" si="3">SUM(J24:O24)</f>
        <v>0</v>
      </c>
      <c r="Q24" s="55">
        <v>0</v>
      </c>
      <c r="R24" s="55">
        <v>0</v>
      </c>
      <c r="S24" s="124">
        <v>0</v>
      </c>
      <c r="T24" s="40"/>
    </row>
    <row r="25" spans="2:20" ht="18.600000000000001" customHeight="1" x14ac:dyDescent="0.2">
      <c r="B25" s="38"/>
      <c r="C25" s="256"/>
      <c r="D25" s="257"/>
      <c r="E25" s="52"/>
      <c r="F25" s="44"/>
      <c r="G25" s="44"/>
      <c r="H25" s="53">
        <v>0</v>
      </c>
      <c r="I25" s="54">
        <f t="shared" si="2"/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136">
        <f t="shared" si="3"/>
        <v>0</v>
      </c>
      <c r="Q25" s="55">
        <v>0</v>
      </c>
      <c r="R25" s="55">
        <v>0</v>
      </c>
      <c r="S25" s="124">
        <v>0</v>
      </c>
      <c r="T25" s="40"/>
    </row>
    <row r="26" spans="2:20" ht="18.600000000000001" customHeight="1" x14ac:dyDescent="0.2">
      <c r="B26" s="38"/>
      <c r="C26" s="256"/>
      <c r="D26" s="257"/>
      <c r="E26" s="52"/>
      <c r="F26" s="44"/>
      <c r="G26" s="44"/>
      <c r="H26" s="53">
        <v>0</v>
      </c>
      <c r="I26" s="54">
        <f t="shared" si="2"/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136">
        <f t="shared" si="3"/>
        <v>0</v>
      </c>
      <c r="Q26" s="55">
        <v>0</v>
      </c>
      <c r="R26" s="55">
        <v>0</v>
      </c>
      <c r="S26" s="124">
        <v>0</v>
      </c>
      <c r="T26" s="40"/>
    </row>
    <row r="27" spans="2:20" ht="18.600000000000001" customHeight="1" x14ac:dyDescent="0.2">
      <c r="B27" s="38"/>
      <c r="C27" s="256"/>
      <c r="D27" s="257"/>
      <c r="E27" s="52"/>
      <c r="F27" s="44"/>
      <c r="G27" s="44"/>
      <c r="H27" s="53">
        <v>0</v>
      </c>
      <c r="I27" s="54">
        <f t="shared" si="2"/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136">
        <f t="shared" si="3"/>
        <v>0</v>
      </c>
      <c r="Q27" s="55">
        <v>0</v>
      </c>
      <c r="R27" s="55">
        <v>0</v>
      </c>
      <c r="S27" s="124">
        <v>0</v>
      </c>
      <c r="T27" s="40"/>
    </row>
    <row r="28" spans="2:20" ht="18.600000000000001" customHeight="1" x14ac:dyDescent="0.2">
      <c r="B28" s="38"/>
      <c r="C28" s="256"/>
      <c r="D28" s="257"/>
      <c r="E28" s="52"/>
      <c r="F28" s="44"/>
      <c r="G28" s="44"/>
      <c r="H28" s="53">
        <v>0</v>
      </c>
      <c r="I28" s="54">
        <f t="shared" ref="I28:I32" si="4">+(G28*H28)*F28</f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136">
        <f t="shared" si="1"/>
        <v>0</v>
      </c>
      <c r="Q28" s="55">
        <v>0</v>
      </c>
      <c r="R28" s="55">
        <v>0</v>
      </c>
      <c r="S28" s="124">
        <v>0</v>
      </c>
      <c r="T28" s="40"/>
    </row>
    <row r="29" spans="2:20" ht="18.600000000000001" customHeight="1" x14ac:dyDescent="0.2">
      <c r="B29" s="38"/>
      <c r="C29" s="256"/>
      <c r="D29" s="257"/>
      <c r="E29" s="52"/>
      <c r="F29" s="44"/>
      <c r="G29" s="44"/>
      <c r="H29" s="53">
        <v>0</v>
      </c>
      <c r="I29" s="54">
        <f>+(G29*H29)*F29</f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136">
        <f t="shared" si="1"/>
        <v>0</v>
      </c>
      <c r="Q29" s="55">
        <v>0</v>
      </c>
      <c r="R29" s="55">
        <v>0</v>
      </c>
      <c r="S29" s="124">
        <v>0</v>
      </c>
      <c r="T29" s="40"/>
    </row>
    <row r="30" spans="2:20" ht="18.600000000000001" customHeight="1" x14ac:dyDescent="0.2">
      <c r="B30" s="38"/>
      <c r="C30" s="256"/>
      <c r="D30" s="257"/>
      <c r="E30" s="52"/>
      <c r="F30" s="44"/>
      <c r="G30" s="44"/>
      <c r="H30" s="53">
        <v>0</v>
      </c>
      <c r="I30" s="54">
        <f>+(G30*H30)*F30</f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136">
        <f t="shared" si="1"/>
        <v>0</v>
      </c>
      <c r="Q30" s="55">
        <v>0</v>
      </c>
      <c r="R30" s="55">
        <v>0</v>
      </c>
      <c r="S30" s="124">
        <v>0</v>
      </c>
      <c r="T30" s="40"/>
    </row>
    <row r="31" spans="2:20" ht="18.600000000000001" customHeight="1" x14ac:dyDescent="0.2">
      <c r="B31" s="38"/>
      <c r="C31" s="256"/>
      <c r="D31" s="257"/>
      <c r="E31" s="52"/>
      <c r="F31" s="44"/>
      <c r="G31" s="44"/>
      <c r="H31" s="53">
        <v>0</v>
      </c>
      <c r="I31" s="54">
        <f t="shared" si="4"/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136">
        <f t="shared" si="1"/>
        <v>0</v>
      </c>
      <c r="Q31" s="55">
        <v>0</v>
      </c>
      <c r="R31" s="55">
        <v>0</v>
      </c>
      <c r="S31" s="124">
        <v>0</v>
      </c>
      <c r="T31" s="40"/>
    </row>
    <row r="32" spans="2:20" ht="18.600000000000001" customHeight="1" x14ac:dyDescent="0.2">
      <c r="B32" s="38"/>
      <c r="C32" s="256"/>
      <c r="D32" s="257"/>
      <c r="E32" s="52"/>
      <c r="F32" s="44"/>
      <c r="G32" s="44"/>
      <c r="H32" s="53">
        <v>0</v>
      </c>
      <c r="I32" s="54">
        <f t="shared" si="4"/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136">
        <f t="shared" si="1"/>
        <v>0</v>
      </c>
      <c r="Q32" s="55">
        <v>0</v>
      </c>
      <c r="R32" s="55">
        <v>0</v>
      </c>
      <c r="S32" s="124">
        <v>0</v>
      </c>
      <c r="T32" s="40"/>
    </row>
    <row r="33" spans="2:22" ht="18.600000000000001" customHeight="1" thickBot="1" x14ac:dyDescent="0.25">
      <c r="B33" s="38"/>
      <c r="C33" s="256"/>
      <c r="D33" s="257"/>
      <c r="E33" s="56"/>
      <c r="F33" s="57"/>
      <c r="G33" s="57"/>
      <c r="H33" s="58">
        <v>0</v>
      </c>
      <c r="I33" s="134">
        <f>+(G33*H33)*F33</f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147">
        <f t="shared" si="1"/>
        <v>0</v>
      </c>
      <c r="Q33" s="74">
        <v>0</v>
      </c>
      <c r="R33" s="74">
        <v>0</v>
      </c>
      <c r="S33" s="126">
        <v>0</v>
      </c>
      <c r="T33" s="40"/>
    </row>
    <row r="34" spans="2:22" ht="16.5" customHeight="1" thickBot="1" x14ac:dyDescent="0.25">
      <c r="B34" s="38"/>
      <c r="C34" s="258"/>
      <c r="D34" s="259"/>
      <c r="E34" s="254" t="s">
        <v>38</v>
      </c>
      <c r="F34" s="255"/>
      <c r="G34" s="255"/>
      <c r="H34" s="255"/>
      <c r="I34" s="60">
        <f>SUM(I22:I33)</f>
        <v>0</v>
      </c>
      <c r="J34" s="60">
        <f t="shared" ref="J34:O34" si="5">SUM(J22:J33)</f>
        <v>0</v>
      </c>
      <c r="K34" s="61">
        <f t="shared" si="5"/>
        <v>0</v>
      </c>
      <c r="L34" s="61">
        <f t="shared" si="5"/>
        <v>0</v>
      </c>
      <c r="M34" s="61">
        <f t="shared" si="5"/>
        <v>0</v>
      </c>
      <c r="N34" s="61">
        <f t="shared" si="5"/>
        <v>0</v>
      </c>
      <c r="O34" s="61">
        <f t="shared" si="5"/>
        <v>0</v>
      </c>
      <c r="P34" s="110">
        <f>SUM(P22:P33)</f>
        <v>0</v>
      </c>
      <c r="Q34" s="114">
        <f>SUM(Q22:Q33)</f>
        <v>0</v>
      </c>
      <c r="R34" s="114">
        <f t="shared" ref="R34:S34" si="6">SUM(R22:R33)</f>
        <v>0</v>
      </c>
      <c r="S34" s="115">
        <f t="shared" si="6"/>
        <v>0</v>
      </c>
      <c r="T34" s="40"/>
      <c r="V34" s="62">
        <f>SUM(J34:O34)</f>
        <v>0</v>
      </c>
    </row>
    <row r="35" spans="2:22" ht="18.75" customHeight="1" x14ac:dyDescent="0.2">
      <c r="B35" s="38"/>
      <c r="C35" s="260" t="s">
        <v>146</v>
      </c>
      <c r="D35" s="188"/>
      <c r="E35" s="189"/>
      <c r="F35" s="63"/>
      <c r="G35" s="63"/>
      <c r="H35" s="53">
        <v>0</v>
      </c>
      <c r="I35" s="64">
        <f>+(G35*H35)*F35</f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139">
        <f>SUM(J35:O35)</f>
        <v>0</v>
      </c>
      <c r="Q35" s="51">
        <v>0</v>
      </c>
      <c r="R35" s="51">
        <v>0</v>
      </c>
      <c r="S35" s="122">
        <v>0</v>
      </c>
      <c r="T35" s="66"/>
    </row>
    <row r="36" spans="2:22" ht="18.75" customHeight="1" x14ac:dyDescent="0.2">
      <c r="B36" s="38"/>
      <c r="C36" s="260"/>
      <c r="D36" s="190"/>
      <c r="E36" s="191"/>
      <c r="F36" s="192"/>
      <c r="G36" s="192"/>
      <c r="H36" s="53">
        <v>0</v>
      </c>
      <c r="I36" s="64">
        <f>+(G36*H36)*F36</f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136">
        <f t="shared" ref="P36:P44" si="7">SUM(J36:O36)</f>
        <v>0</v>
      </c>
      <c r="Q36" s="55">
        <v>0</v>
      </c>
      <c r="R36" s="55">
        <v>0</v>
      </c>
      <c r="S36" s="124">
        <v>0</v>
      </c>
      <c r="T36" s="66"/>
    </row>
    <row r="37" spans="2:22" ht="18.75" customHeight="1" x14ac:dyDescent="0.2">
      <c r="B37" s="38"/>
      <c r="C37" s="260"/>
      <c r="D37" s="190"/>
      <c r="E37" s="193"/>
      <c r="F37" s="194"/>
      <c r="G37" s="194"/>
      <c r="H37" s="53">
        <v>0</v>
      </c>
      <c r="I37" s="64">
        <f t="shared" ref="I37:I43" si="8">+(G37*H37)*F37</f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136">
        <f t="shared" si="7"/>
        <v>0</v>
      </c>
      <c r="Q37" s="55">
        <v>0</v>
      </c>
      <c r="R37" s="55">
        <v>0</v>
      </c>
      <c r="S37" s="124">
        <v>0</v>
      </c>
      <c r="T37" s="66"/>
    </row>
    <row r="38" spans="2:22" ht="18.75" customHeight="1" x14ac:dyDescent="0.2">
      <c r="B38" s="38"/>
      <c r="C38" s="260"/>
      <c r="D38" s="190"/>
      <c r="E38" s="193"/>
      <c r="F38" s="194"/>
      <c r="G38" s="194"/>
      <c r="H38" s="53">
        <v>0</v>
      </c>
      <c r="I38" s="64">
        <f t="shared" si="8"/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136">
        <f t="shared" si="7"/>
        <v>0</v>
      </c>
      <c r="Q38" s="55">
        <v>0</v>
      </c>
      <c r="R38" s="55">
        <v>0</v>
      </c>
      <c r="S38" s="124">
        <v>0</v>
      </c>
      <c r="T38" s="66"/>
    </row>
    <row r="39" spans="2:22" ht="18.75" customHeight="1" x14ac:dyDescent="0.2">
      <c r="B39" s="38"/>
      <c r="C39" s="260"/>
      <c r="D39" s="190"/>
      <c r="E39" s="193"/>
      <c r="F39" s="194"/>
      <c r="G39" s="194"/>
      <c r="H39" s="53">
        <v>0</v>
      </c>
      <c r="I39" s="64">
        <f t="shared" si="8"/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136">
        <f t="shared" si="7"/>
        <v>0</v>
      </c>
      <c r="Q39" s="55">
        <v>0</v>
      </c>
      <c r="R39" s="55">
        <v>0</v>
      </c>
      <c r="S39" s="124">
        <v>0</v>
      </c>
      <c r="T39" s="66"/>
    </row>
    <row r="40" spans="2:22" ht="18.75" customHeight="1" x14ac:dyDescent="0.2">
      <c r="B40" s="38"/>
      <c r="C40" s="260"/>
      <c r="D40" s="190"/>
      <c r="E40" s="193"/>
      <c r="F40" s="194"/>
      <c r="G40" s="194"/>
      <c r="H40" s="53">
        <v>0</v>
      </c>
      <c r="I40" s="64">
        <f t="shared" si="8"/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136">
        <f t="shared" si="7"/>
        <v>0</v>
      </c>
      <c r="Q40" s="55">
        <v>0</v>
      </c>
      <c r="R40" s="55">
        <v>0</v>
      </c>
      <c r="S40" s="124">
        <v>0</v>
      </c>
      <c r="T40" s="66"/>
    </row>
    <row r="41" spans="2:22" ht="18.75" customHeight="1" x14ac:dyDescent="0.2">
      <c r="B41" s="38"/>
      <c r="C41" s="260"/>
      <c r="D41" s="190"/>
      <c r="E41" s="195"/>
      <c r="F41" s="194"/>
      <c r="G41" s="194"/>
      <c r="H41" s="53">
        <v>0</v>
      </c>
      <c r="I41" s="64">
        <f t="shared" si="8"/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136">
        <f t="shared" si="7"/>
        <v>0</v>
      </c>
      <c r="Q41" s="55">
        <v>0</v>
      </c>
      <c r="R41" s="55">
        <v>0</v>
      </c>
      <c r="S41" s="124">
        <v>0</v>
      </c>
      <c r="T41" s="66"/>
    </row>
    <row r="42" spans="2:22" ht="18.75" customHeight="1" x14ac:dyDescent="0.2">
      <c r="B42" s="38"/>
      <c r="C42" s="260"/>
      <c r="D42" s="190"/>
      <c r="E42" s="196"/>
      <c r="F42" s="197"/>
      <c r="G42" s="197"/>
      <c r="H42" s="53">
        <v>0</v>
      </c>
      <c r="I42" s="64">
        <f t="shared" si="8"/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136">
        <f t="shared" si="7"/>
        <v>0</v>
      </c>
      <c r="Q42" s="55">
        <v>0</v>
      </c>
      <c r="R42" s="55">
        <v>0</v>
      </c>
      <c r="S42" s="124">
        <v>0</v>
      </c>
      <c r="T42" s="66"/>
    </row>
    <row r="43" spans="2:22" ht="18.75" customHeight="1" x14ac:dyDescent="0.2">
      <c r="B43" s="38"/>
      <c r="C43" s="260"/>
      <c r="D43" s="190"/>
      <c r="E43" s="196"/>
      <c r="F43" s="197"/>
      <c r="G43" s="197"/>
      <c r="H43" s="53">
        <v>0</v>
      </c>
      <c r="I43" s="64">
        <f t="shared" si="8"/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136">
        <f t="shared" si="7"/>
        <v>0</v>
      </c>
      <c r="Q43" s="55">
        <v>0</v>
      </c>
      <c r="R43" s="55">
        <v>0</v>
      </c>
      <c r="S43" s="124">
        <v>0</v>
      </c>
      <c r="T43" s="66"/>
    </row>
    <row r="44" spans="2:22" ht="18.75" customHeight="1" thickBot="1" x14ac:dyDescent="0.25">
      <c r="B44" s="38"/>
      <c r="C44" s="260"/>
      <c r="D44" s="198"/>
      <c r="E44" s="199"/>
      <c r="F44" s="67"/>
      <c r="G44" s="67"/>
      <c r="H44" s="69">
        <v>0</v>
      </c>
      <c r="I44" s="200">
        <f>+G44*H44*F44</f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147">
        <f t="shared" si="7"/>
        <v>0</v>
      </c>
      <c r="Q44" s="74">
        <v>0</v>
      </c>
      <c r="R44" s="74">
        <v>0</v>
      </c>
      <c r="S44" s="126">
        <v>0</v>
      </c>
      <c r="T44" s="66"/>
    </row>
    <row r="45" spans="2:22" ht="18.75" customHeight="1" thickBot="1" x14ac:dyDescent="0.25">
      <c r="B45" s="38"/>
      <c r="C45" s="261"/>
      <c r="D45" s="70"/>
      <c r="E45" s="252" t="s">
        <v>38</v>
      </c>
      <c r="F45" s="252"/>
      <c r="G45" s="252"/>
      <c r="H45" s="253"/>
      <c r="I45" s="201">
        <f t="shared" ref="I45:S45" si="9">SUM(I35:I44)</f>
        <v>0</v>
      </c>
      <c r="J45" s="116">
        <f t="shared" si="9"/>
        <v>0</v>
      </c>
      <c r="K45" s="117">
        <f t="shared" si="9"/>
        <v>0</v>
      </c>
      <c r="L45" s="117">
        <f t="shared" si="9"/>
        <v>0</v>
      </c>
      <c r="M45" s="117">
        <f t="shared" si="9"/>
        <v>0</v>
      </c>
      <c r="N45" s="117">
        <f t="shared" si="9"/>
        <v>0</v>
      </c>
      <c r="O45" s="117">
        <f t="shared" si="9"/>
        <v>0</v>
      </c>
      <c r="P45" s="117">
        <f t="shared" si="9"/>
        <v>0</v>
      </c>
      <c r="Q45" s="114">
        <f t="shared" si="9"/>
        <v>0</v>
      </c>
      <c r="R45" s="114">
        <f t="shared" si="9"/>
        <v>0</v>
      </c>
      <c r="S45" s="115">
        <f t="shared" si="9"/>
        <v>0</v>
      </c>
      <c r="T45" s="71"/>
      <c r="U45" s="72">
        <f>SUM(J45:O45)</f>
        <v>0</v>
      </c>
      <c r="V45" s="73">
        <f>SUM(J45:O45)</f>
        <v>0</v>
      </c>
    </row>
    <row r="46" spans="2:22" ht="18.75" customHeight="1" x14ac:dyDescent="0.2">
      <c r="B46" s="38"/>
      <c r="C46" s="268" t="s">
        <v>147</v>
      </c>
      <c r="D46" s="202"/>
      <c r="E46" s="189"/>
      <c r="F46" s="63"/>
      <c r="G46" s="63"/>
      <c r="H46" s="142">
        <v>0</v>
      </c>
      <c r="I46" s="50">
        <f>+(G46*H46)*F46</f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136">
        <f>SUM(J46:O46)</f>
        <v>0</v>
      </c>
      <c r="Q46" s="65">
        <v>0</v>
      </c>
      <c r="R46" s="65">
        <v>0</v>
      </c>
      <c r="S46" s="166">
        <v>0</v>
      </c>
      <c r="T46" s="66"/>
    </row>
    <row r="47" spans="2:22" ht="18.75" customHeight="1" x14ac:dyDescent="0.2">
      <c r="B47" s="38"/>
      <c r="C47" s="269"/>
      <c r="D47" s="190"/>
      <c r="E47" s="191"/>
      <c r="F47" s="192"/>
      <c r="G47" s="192"/>
      <c r="H47" s="53">
        <v>0</v>
      </c>
      <c r="I47" s="54">
        <f>+(G47*H47)*F47</f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136">
        <f t="shared" ref="P47:P55" si="10">SUM(J47:O47)</f>
        <v>0</v>
      </c>
      <c r="Q47" s="55">
        <v>0</v>
      </c>
      <c r="R47" s="55">
        <v>0</v>
      </c>
      <c r="S47" s="124">
        <v>0</v>
      </c>
      <c r="T47" s="66"/>
    </row>
    <row r="48" spans="2:22" ht="18.75" customHeight="1" x14ac:dyDescent="0.2">
      <c r="B48" s="38"/>
      <c r="C48" s="269"/>
      <c r="D48" s="190"/>
      <c r="E48" s="193"/>
      <c r="F48" s="194"/>
      <c r="G48" s="194"/>
      <c r="H48" s="53">
        <v>0</v>
      </c>
      <c r="I48" s="54">
        <f t="shared" ref="I48:I54" si="11">+(G48*H48)*F48</f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136">
        <f t="shared" si="10"/>
        <v>0</v>
      </c>
      <c r="Q48" s="55">
        <v>0</v>
      </c>
      <c r="R48" s="55">
        <v>0</v>
      </c>
      <c r="S48" s="124">
        <v>0</v>
      </c>
      <c r="T48" s="66"/>
    </row>
    <row r="49" spans="2:22" ht="18.75" customHeight="1" x14ac:dyDescent="0.2">
      <c r="B49" s="38"/>
      <c r="C49" s="269"/>
      <c r="D49" s="190"/>
      <c r="E49" s="193"/>
      <c r="F49" s="194"/>
      <c r="G49" s="194"/>
      <c r="H49" s="53">
        <v>0</v>
      </c>
      <c r="I49" s="54">
        <f t="shared" si="11"/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136">
        <f t="shared" si="10"/>
        <v>0</v>
      </c>
      <c r="Q49" s="55">
        <v>0</v>
      </c>
      <c r="R49" s="55">
        <v>0</v>
      </c>
      <c r="S49" s="124">
        <v>0</v>
      </c>
      <c r="T49" s="66"/>
    </row>
    <row r="50" spans="2:22" ht="18.75" customHeight="1" x14ac:dyDescent="0.2">
      <c r="B50" s="38"/>
      <c r="C50" s="269"/>
      <c r="D50" s="190"/>
      <c r="E50" s="193"/>
      <c r="F50" s="194"/>
      <c r="G50" s="194"/>
      <c r="H50" s="53">
        <v>0</v>
      </c>
      <c r="I50" s="54">
        <f t="shared" si="11"/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136">
        <f t="shared" si="10"/>
        <v>0</v>
      </c>
      <c r="Q50" s="55">
        <v>0</v>
      </c>
      <c r="R50" s="55">
        <v>0</v>
      </c>
      <c r="S50" s="124">
        <v>0</v>
      </c>
      <c r="T50" s="66"/>
    </row>
    <row r="51" spans="2:22" ht="18.75" customHeight="1" x14ac:dyDescent="0.2">
      <c r="B51" s="38"/>
      <c r="C51" s="269"/>
      <c r="D51" s="190"/>
      <c r="E51" s="193"/>
      <c r="F51" s="194"/>
      <c r="G51" s="194"/>
      <c r="H51" s="53">
        <v>0</v>
      </c>
      <c r="I51" s="54">
        <f t="shared" si="11"/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136">
        <f t="shared" si="10"/>
        <v>0</v>
      </c>
      <c r="Q51" s="55">
        <v>0</v>
      </c>
      <c r="R51" s="55">
        <v>0</v>
      </c>
      <c r="S51" s="124">
        <v>0</v>
      </c>
      <c r="T51" s="66"/>
    </row>
    <row r="52" spans="2:22" ht="18.75" customHeight="1" x14ac:dyDescent="0.2">
      <c r="B52" s="38"/>
      <c r="C52" s="269"/>
      <c r="D52" s="190"/>
      <c r="E52" s="195"/>
      <c r="F52" s="194"/>
      <c r="G52" s="194"/>
      <c r="H52" s="53">
        <v>0</v>
      </c>
      <c r="I52" s="54">
        <f t="shared" si="11"/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136">
        <f t="shared" si="10"/>
        <v>0</v>
      </c>
      <c r="Q52" s="55">
        <v>0</v>
      </c>
      <c r="R52" s="55">
        <v>0</v>
      </c>
      <c r="S52" s="124">
        <v>0</v>
      </c>
      <c r="T52" s="66"/>
    </row>
    <row r="53" spans="2:22" ht="18.75" customHeight="1" x14ac:dyDescent="0.2">
      <c r="B53" s="38"/>
      <c r="C53" s="269"/>
      <c r="D53" s="190"/>
      <c r="E53" s="196"/>
      <c r="F53" s="197"/>
      <c r="G53" s="197"/>
      <c r="H53" s="53">
        <v>0</v>
      </c>
      <c r="I53" s="54">
        <f t="shared" si="11"/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136">
        <f t="shared" si="10"/>
        <v>0</v>
      </c>
      <c r="Q53" s="55">
        <v>0</v>
      </c>
      <c r="R53" s="55">
        <v>0</v>
      </c>
      <c r="S53" s="124">
        <v>0</v>
      </c>
      <c r="T53" s="66"/>
    </row>
    <row r="54" spans="2:22" ht="18.75" customHeight="1" x14ac:dyDescent="0.2">
      <c r="B54" s="38"/>
      <c r="C54" s="269"/>
      <c r="D54" s="190"/>
      <c r="E54" s="196"/>
      <c r="F54" s="197"/>
      <c r="G54" s="197"/>
      <c r="H54" s="53">
        <v>0</v>
      </c>
      <c r="I54" s="54">
        <f t="shared" si="11"/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136">
        <f t="shared" si="10"/>
        <v>0</v>
      </c>
      <c r="Q54" s="55">
        <v>0</v>
      </c>
      <c r="R54" s="55">
        <v>0</v>
      </c>
      <c r="S54" s="124">
        <v>0</v>
      </c>
      <c r="T54" s="66"/>
    </row>
    <row r="55" spans="2:22" ht="18.75" customHeight="1" thickBot="1" x14ac:dyDescent="0.25">
      <c r="B55" s="38"/>
      <c r="C55" s="269"/>
      <c r="D55" s="203"/>
      <c r="E55" s="199"/>
      <c r="F55" s="150"/>
      <c r="G55" s="150"/>
      <c r="H55" s="69">
        <v>0</v>
      </c>
      <c r="I55" s="134">
        <f>+G55*H55*F55</f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136">
        <f t="shared" si="10"/>
        <v>0</v>
      </c>
      <c r="Q55" s="59">
        <v>0</v>
      </c>
      <c r="R55" s="59">
        <v>0</v>
      </c>
      <c r="S55" s="167">
        <v>0</v>
      </c>
      <c r="T55" s="66"/>
    </row>
    <row r="56" spans="2:22" ht="18.75" customHeight="1" thickBot="1" x14ac:dyDescent="0.25">
      <c r="B56" s="38"/>
      <c r="C56" s="270"/>
      <c r="D56" s="204"/>
      <c r="E56" s="262" t="s">
        <v>38</v>
      </c>
      <c r="F56" s="262"/>
      <c r="G56" s="262"/>
      <c r="H56" s="263"/>
      <c r="I56" s="205">
        <f>SUM(I46:I52)</f>
        <v>0</v>
      </c>
      <c r="J56" s="152">
        <f t="shared" ref="J56:O56" si="12">SUM(J46:J55)</f>
        <v>0</v>
      </c>
      <c r="K56" s="153">
        <f t="shared" si="12"/>
        <v>0</v>
      </c>
      <c r="L56" s="153">
        <f t="shared" si="12"/>
        <v>0</v>
      </c>
      <c r="M56" s="153">
        <f t="shared" si="12"/>
        <v>0</v>
      </c>
      <c r="N56" s="153">
        <f t="shared" si="12"/>
        <v>0</v>
      </c>
      <c r="O56" s="154">
        <f t="shared" si="12"/>
        <v>0</v>
      </c>
      <c r="P56" s="151">
        <f>SUM(P46:P54)</f>
        <v>0</v>
      </c>
      <c r="Q56" s="114">
        <f>SUM(Q46:Q55)</f>
        <v>0</v>
      </c>
      <c r="R56" s="114">
        <f>SUM(R46:R55)</f>
        <v>0</v>
      </c>
      <c r="S56" s="115">
        <f>SUM(S46:S55)</f>
        <v>0</v>
      </c>
      <c r="T56" s="75"/>
      <c r="V56" s="73">
        <f>SUM(J56:O56)</f>
        <v>0</v>
      </c>
    </row>
    <row r="57" spans="2:22" ht="18.75" customHeight="1" x14ac:dyDescent="0.2">
      <c r="B57" s="38"/>
      <c r="C57" s="264" t="s">
        <v>148</v>
      </c>
      <c r="D57" s="202"/>
      <c r="E57" s="189"/>
      <c r="F57" s="63"/>
      <c r="G57" s="63"/>
      <c r="H57" s="142">
        <v>0</v>
      </c>
      <c r="I57" s="50">
        <f>+(G57*H57)*F57</f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139">
        <f>SUM(J57:O57)</f>
        <v>0</v>
      </c>
      <c r="Q57" s="65">
        <v>0</v>
      </c>
      <c r="R57" s="65">
        <v>0</v>
      </c>
      <c r="S57" s="166">
        <v>0</v>
      </c>
      <c r="T57" s="66"/>
    </row>
    <row r="58" spans="2:22" ht="18.75" customHeight="1" x14ac:dyDescent="0.2">
      <c r="B58" s="38"/>
      <c r="C58" s="265"/>
      <c r="D58" s="190"/>
      <c r="E58" s="191"/>
      <c r="F58" s="192"/>
      <c r="G58" s="192"/>
      <c r="H58" s="53">
        <v>0</v>
      </c>
      <c r="I58" s="54">
        <f>+(G58*H58)*F58</f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137">
        <f>SUM(J58:O58)</f>
        <v>0</v>
      </c>
      <c r="Q58" s="55">
        <v>0</v>
      </c>
      <c r="R58" s="55">
        <v>0</v>
      </c>
      <c r="S58" s="124">
        <v>0</v>
      </c>
      <c r="T58" s="66"/>
    </row>
    <row r="59" spans="2:22" ht="18.75" customHeight="1" x14ac:dyDescent="0.2">
      <c r="B59" s="38"/>
      <c r="C59" s="265"/>
      <c r="D59" s="190"/>
      <c r="E59" s="193"/>
      <c r="F59" s="194"/>
      <c r="G59" s="194"/>
      <c r="H59" s="53">
        <v>0</v>
      </c>
      <c r="I59" s="54">
        <f t="shared" ref="I59:I65" si="13">+(G59*H59)*F59</f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137">
        <f t="shared" ref="P59:P66" si="14">SUM(J59:O59)</f>
        <v>0</v>
      </c>
      <c r="Q59" s="55">
        <v>0</v>
      </c>
      <c r="R59" s="55">
        <v>0</v>
      </c>
      <c r="S59" s="124">
        <v>0</v>
      </c>
      <c r="T59" s="66"/>
    </row>
    <row r="60" spans="2:22" ht="18.75" customHeight="1" x14ac:dyDescent="0.2">
      <c r="B60" s="38"/>
      <c r="C60" s="265"/>
      <c r="D60" s="190"/>
      <c r="E60" s="193"/>
      <c r="F60" s="194"/>
      <c r="G60" s="194"/>
      <c r="H60" s="53">
        <v>0</v>
      </c>
      <c r="I60" s="54">
        <f t="shared" si="13"/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137">
        <f t="shared" si="14"/>
        <v>0</v>
      </c>
      <c r="Q60" s="55">
        <v>0</v>
      </c>
      <c r="R60" s="55">
        <v>0</v>
      </c>
      <c r="S60" s="124">
        <v>0</v>
      </c>
      <c r="T60" s="66"/>
    </row>
    <row r="61" spans="2:22" ht="18.75" customHeight="1" x14ac:dyDescent="0.2">
      <c r="B61" s="38"/>
      <c r="C61" s="265"/>
      <c r="D61" s="190"/>
      <c r="E61" s="193"/>
      <c r="F61" s="194"/>
      <c r="G61" s="194"/>
      <c r="H61" s="53">
        <v>0</v>
      </c>
      <c r="I61" s="54">
        <f t="shared" si="13"/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137">
        <f t="shared" si="14"/>
        <v>0</v>
      </c>
      <c r="Q61" s="55">
        <v>0</v>
      </c>
      <c r="R61" s="55">
        <v>0</v>
      </c>
      <c r="S61" s="124">
        <v>0</v>
      </c>
      <c r="T61" s="66"/>
    </row>
    <row r="62" spans="2:22" ht="18.75" customHeight="1" x14ac:dyDescent="0.2">
      <c r="B62" s="38"/>
      <c r="C62" s="265"/>
      <c r="D62" s="190"/>
      <c r="E62" s="193"/>
      <c r="F62" s="194"/>
      <c r="G62" s="194"/>
      <c r="H62" s="53">
        <v>0</v>
      </c>
      <c r="I62" s="54">
        <f t="shared" si="13"/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137">
        <f t="shared" si="14"/>
        <v>0</v>
      </c>
      <c r="Q62" s="55">
        <v>0</v>
      </c>
      <c r="R62" s="55">
        <v>0</v>
      </c>
      <c r="S62" s="124">
        <v>0</v>
      </c>
      <c r="T62" s="66"/>
    </row>
    <row r="63" spans="2:22" ht="18.75" customHeight="1" x14ac:dyDescent="0.2">
      <c r="B63" s="38"/>
      <c r="C63" s="265"/>
      <c r="D63" s="190"/>
      <c r="E63" s="195"/>
      <c r="F63" s="194"/>
      <c r="G63" s="194"/>
      <c r="H63" s="53">
        <v>0</v>
      </c>
      <c r="I63" s="54">
        <f t="shared" si="13"/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137">
        <f t="shared" si="14"/>
        <v>0</v>
      </c>
      <c r="Q63" s="55">
        <v>0</v>
      </c>
      <c r="R63" s="55">
        <v>0</v>
      </c>
      <c r="S63" s="124">
        <v>0</v>
      </c>
      <c r="T63" s="66"/>
    </row>
    <row r="64" spans="2:22" ht="18.75" customHeight="1" x14ac:dyDescent="0.2">
      <c r="B64" s="38"/>
      <c r="C64" s="265"/>
      <c r="D64" s="190"/>
      <c r="E64" s="196"/>
      <c r="F64" s="197"/>
      <c r="G64" s="197"/>
      <c r="H64" s="53">
        <v>0</v>
      </c>
      <c r="I64" s="54">
        <f t="shared" si="13"/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137">
        <f t="shared" si="14"/>
        <v>0</v>
      </c>
      <c r="Q64" s="55">
        <v>0</v>
      </c>
      <c r="R64" s="55">
        <v>0</v>
      </c>
      <c r="S64" s="124">
        <v>0</v>
      </c>
      <c r="T64" s="66"/>
    </row>
    <row r="65" spans="2:22" ht="18.75" customHeight="1" x14ac:dyDescent="0.2">
      <c r="B65" s="38"/>
      <c r="C65" s="265"/>
      <c r="D65" s="190"/>
      <c r="E65" s="196"/>
      <c r="F65" s="197"/>
      <c r="G65" s="197"/>
      <c r="H65" s="53">
        <v>0</v>
      </c>
      <c r="I65" s="54">
        <f t="shared" si="13"/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137">
        <f t="shared" si="14"/>
        <v>0</v>
      </c>
      <c r="Q65" s="55">
        <v>0</v>
      </c>
      <c r="R65" s="55">
        <v>0</v>
      </c>
      <c r="S65" s="124">
        <v>0</v>
      </c>
      <c r="T65" s="66"/>
    </row>
    <row r="66" spans="2:22" ht="18.75" customHeight="1" thickBot="1" x14ac:dyDescent="0.25">
      <c r="B66" s="38"/>
      <c r="C66" s="265"/>
      <c r="D66" s="203"/>
      <c r="E66" s="199"/>
      <c r="F66" s="150"/>
      <c r="G66" s="150"/>
      <c r="H66" s="69">
        <v>0</v>
      </c>
      <c r="I66" s="134">
        <f>+G66*H66*F66</f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137">
        <f t="shared" si="14"/>
        <v>0</v>
      </c>
      <c r="Q66" s="59">
        <v>0</v>
      </c>
      <c r="R66" s="59">
        <v>0</v>
      </c>
      <c r="S66" s="167">
        <v>0</v>
      </c>
      <c r="T66" s="66"/>
    </row>
    <row r="67" spans="2:22" ht="18.75" customHeight="1" thickBot="1" x14ac:dyDescent="0.25">
      <c r="B67" s="38"/>
      <c r="C67" s="265"/>
      <c r="D67" s="206"/>
      <c r="E67" s="371" t="s">
        <v>38</v>
      </c>
      <c r="F67" s="371"/>
      <c r="G67" s="371"/>
      <c r="H67" s="372"/>
      <c r="I67" s="207">
        <f>SUM(I57:I63)</f>
        <v>0</v>
      </c>
      <c r="J67" s="156">
        <f t="shared" ref="J67:S67" si="15">SUM(J57:J66)</f>
        <v>0</v>
      </c>
      <c r="K67" s="157">
        <f t="shared" si="15"/>
        <v>0</v>
      </c>
      <c r="L67" s="157">
        <f t="shared" si="15"/>
        <v>0</v>
      </c>
      <c r="M67" s="157">
        <f t="shared" si="15"/>
        <v>0</v>
      </c>
      <c r="N67" s="157">
        <f t="shared" si="15"/>
        <v>0</v>
      </c>
      <c r="O67" s="158">
        <f t="shared" si="15"/>
        <v>0</v>
      </c>
      <c r="P67" s="155">
        <f t="shared" si="15"/>
        <v>0</v>
      </c>
      <c r="Q67" s="114">
        <f t="shared" si="15"/>
        <v>0</v>
      </c>
      <c r="R67" s="114">
        <f t="shared" si="15"/>
        <v>0</v>
      </c>
      <c r="S67" s="115">
        <f t="shared" si="15"/>
        <v>0</v>
      </c>
      <c r="T67" s="71"/>
      <c r="V67" s="73">
        <f>SUM(J67:O67)</f>
        <v>0</v>
      </c>
    </row>
    <row r="68" spans="2:22" ht="19.5" customHeight="1" x14ac:dyDescent="0.2">
      <c r="B68" s="38"/>
      <c r="C68" s="266" t="s">
        <v>149</v>
      </c>
      <c r="D68" s="202"/>
      <c r="E68" s="189"/>
      <c r="F68" s="63"/>
      <c r="G68" s="63"/>
      <c r="H68" s="142">
        <v>0</v>
      </c>
      <c r="I68" s="50">
        <f>+(G68*H68)*F68</f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139">
        <f>SUM(J68:O68)</f>
        <v>0</v>
      </c>
      <c r="Q68" s="65">
        <v>0</v>
      </c>
      <c r="R68" s="65">
        <v>0</v>
      </c>
      <c r="S68" s="166">
        <v>0</v>
      </c>
      <c r="T68" s="66"/>
    </row>
    <row r="69" spans="2:22" ht="19.5" customHeight="1" x14ac:dyDescent="0.2">
      <c r="B69" s="38"/>
      <c r="C69" s="267"/>
      <c r="D69" s="190"/>
      <c r="E69" s="191"/>
      <c r="F69" s="192"/>
      <c r="G69" s="192"/>
      <c r="H69" s="53">
        <v>0</v>
      </c>
      <c r="I69" s="54">
        <f>+(G69*H69)*F69</f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137">
        <f>SUM(J69:O69)</f>
        <v>0</v>
      </c>
      <c r="Q69" s="55">
        <v>0</v>
      </c>
      <c r="R69" s="55">
        <v>0</v>
      </c>
      <c r="S69" s="124">
        <v>0</v>
      </c>
      <c r="T69" s="66"/>
    </row>
    <row r="70" spans="2:22" ht="19.5" customHeight="1" x14ac:dyDescent="0.2">
      <c r="B70" s="38"/>
      <c r="C70" s="267"/>
      <c r="D70" s="190"/>
      <c r="E70" s="193"/>
      <c r="F70" s="194"/>
      <c r="G70" s="194"/>
      <c r="H70" s="53">
        <v>0</v>
      </c>
      <c r="I70" s="54">
        <f t="shared" ref="I70:I76" si="16">+(G70*H70)*F70</f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137">
        <f t="shared" ref="P70:P77" si="17">SUM(J70:O70)</f>
        <v>0</v>
      </c>
      <c r="Q70" s="55">
        <v>0</v>
      </c>
      <c r="R70" s="55">
        <v>0</v>
      </c>
      <c r="S70" s="124">
        <v>0</v>
      </c>
      <c r="T70" s="66"/>
    </row>
    <row r="71" spans="2:22" ht="19.5" customHeight="1" x14ac:dyDescent="0.2">
      <c r="B71" s="38"/>
      <c r="C71" s="267"/>
      <c r="D71" s="190"/>
      <c r="E71" s="193"/>
      <c r="F71" s="194"/>
      <c r="G71" s="194"/>
      <c r="H71" s="53">
        <v>0</v>
      </c>
      <c r="I71" s="54">
        <f t="shared" si="16"/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137">
        <f t="shared" si="17"/>
        <v>0</v>
      </c>
      <c r="Q71" s="55">
        <v>0</v>
      </c>
      <c r="R71" s="55">
        <v>0</v>
      </c>
      <c r="S71" s="124">
        <v>0</v>
      </c>
      <c r="T71" s="66"/>
    </row>
    <row r="72" spans="2:22" ht="19.5" customHeight="1" x14ac:dyDescent="0.2">
      <c r="B72" s="38"/>
      <c r="C72" s="267"/>
      <c r="D72" s="190"/>
      <c r="E72" s="193"/>
      <c r="F72" s="194"/>
      <c r="G72" s="194"/>
      <c r="H72" s="53">
        <v>0</v>
      </c>
      <c r="I72" s="54">
        <f t="shared" si="16"/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137">
        <f t="shared" si="17"/>
        <v>0</v>
      </c>
      <c r="Q72" s="55">
        <v>0</v>
      </c>
      <c r="R72" s="55">
        <v>0</v>
      </c>
      <c r="S72" s="124">
        <v>0</v>
      </c>
      <c r="T72" s="66"/>
    </row>
    <row r="73" spans="2:22" ht="19.5" customHeight="1" x14ac:dyDescent="0.2">
      <c r="B73" s="38"/>
      <c r="C73" s="267"/>
      <c r="D73" s="190"/>
      <c r="E73" s="193"/>
      <c r="F73" s="194"/>
      <c r="G73" s="194"/>
      <c r="H73" s="53">
        <v>0</v>
      </c>
      <c r="I73" s="54">
        <f t="shared" si="16"/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137">
        <f t="shared" si="17"/>
        <v>0</v>
      </c>
      <c r="Q73" s="55">
        <v>0</v>
      </c>
      <c r="R73" s="55">
        <v>0</v>
      </c>
      <c r="S73" s="124">
        <v>0</v>
      </c>
      <c r="T73" s="66"/>
    </row>
    <row r="74" spans="2:22" ht="19.5" customHeight="1" x14ac:dyDescent="0.2">
      <c r="B74" s="38"/>
      <c r="C74" s="267"/>
      <c r="D74" s="190"/>
      <c r="E74" s="195"/>
      <c r="F74" s="194"/>
      <c r="G74" s="194"/>
      <c r="H74" s="53">
        <v>0</v>
      </c>
      <c r="I74" s="54">
        <f t="shared" si="16"/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137">
        <f t="shared" si="17"/>
        <v>0</v>
      </c>
      <c r="Q74" s="55">
        <v>0</v>
      </c>
      <c r="R74" s="55">
        <v>0</v>
      </c>
      <c r="S74" s="124">
        <v>0</v>
      </c>
      <c r="T74" s="66"/>
    </row>
    <row r="75" spans="2:22" ht="19.5" customHeight="1" x14ac:dyDescent="0.2">
      <c r="B75" s="38"/>
      <c r="C75" s="267"/>
      <c r="D75" s="190"/>
      <c r="E75" s="196"/>
      <c r="F75" s="197"/>
      <c r="G75" s="197"/>
      <c r="H75" s="53">
        <v>0</v>
      </c>
      <c r="I75" s="54">
        <f t="shared" si="16"/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137">
        <f t="shared" si="17"/>
        <v>0</v>
      </c>
      <c r="Q75" s="55">
        <v>0</v>
      </c>
      <c r="R75" s="55">
        <v>0</v>
      </c>
      <c r="S75" s="124">
        <v>0</v>
      </c>
      <c r="T75" s="66"/>
    </row>
    <row r="76" spans="2:22" ht="19.5" customHeight="1" x14ac:dyDescent="0.2">
      <c r="B76" s="38"/>
      <c r="C76" s="267"/>
      <c r="D76" s="190"/>
      <c r="E76" s="196"/>
      <c r="F76" s="197"/>
      <c r="G76" s="197"/>
      <c r="H76" s="53">
        <v>0</v>
      </c>
      <c r="I76" s="54">
        <f t="shared" si="16"/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137">
        <f t="shared" si="17"/>
        <v>0</v>
      </c>
      <c r="Q76" s="55">
        <v>0</v>
      </c>
      <c r="R76" s="55">
        <v>0</v>
      </c>
      <c r="S76" s="124">
        <v>0</v>
      </c>
      <c r="T76" s="66"/>
    </row>
    <row r="77" spans="2:22" ht="19.5" customHeight="1" thickBot="1" x14ac:dyDescent="0.25">
      <c r="B77" s="38"/>
      <c r="C77" s="267"/>
      <c r="D77" s="203"/>
      <c r="E77" s="199"/>
      <c r="F77" s="150"/>
      <c r="G77" s="150"/>
      <c r="H77" s="69">
        <v>0</v>
      </c>
      <c r="I77" s="134">
        <f>+G77*H77*F77</f>
        <v>0</v>
      </c>
      <c r="J77" s="59">
        <v>0</v>
      </c>
      <c r="K77" s="59">
        <v>0</v>
      </c>
      <c r="L77" s="59">
        <v>0</v>
      </c>
      <c r="M77" s="59">
        <v>0</v>
      </c>
      <c r="N77" s="59">
        <v>0</v>
      </c>
      <c r="O77" s="59">
        <v>0</v>
      </c>
      <c r="P77" s="137">
        <f t="shared" si="17"/>
        <v>0</v>
      </c>
      <c r="Q77" s="59">
        <v>0</v>
      </c>
      <c r="R77" s="59">
        <v>0</v>
      </c>
      <c r="S77" s="167">
        <v>0</v>
      </c>
      <c r="T77" s="66"/>
    </row>
    <row r="78" spans="2:22" ht="18.75" customHeight="1" thickBot="1" x14ac:dyDescent="0.25">
      <c r="B78" s="38"/>
      <c r="C78" s="267"/>
      <c r="D78" s="208"/>
      <c r="E78" s="369" t="s">
        <v>38</v>
      </c>
      <c r="F78" s="369"/>
      <c r="G78" s="369"/>
      <c r="H78" s="370"/>
      <c r="I78" s="209">
        <f>SUM(I68:I74)</f>
        <v>0</v>
      </c>
      <c r="J78" s="159">
        <f t="shared" ref="J78:S78" si="18">SUM(J68:J77)</f>
        <v>0</v>
      </c>
      <c r="K78" s="160">
        <f t="shared" si="18"/>
        <v>0</v>
      </c>
      <c r="L78" s="160">
        <f t="shared" si="18"/>
        <v>0</v>
      </c>
      <c r="M78" s="160">
        <f t="shared" si="18"/>
        <v>0</v>
      </c>
      <c r="N78" s="160">
        <f t="shared" si="18"/>
        <v>0</v>
      </c>
      <c r="O78" s="161">
        <f t="shared" si="18"/>
        <v>0</v>
      </c>
      <c r="P78" s="155">
        <f t="shared" si="18"/>
        <v>0</v>
      </c>
      <c r="Q78" s="114">
        <f t="shared" si="18"/>
        <v>0</v>
      </c>
      <c r="R78" s="114">
        <f t="shared" si="18"/>
        <v>0</v>
      </c>
      <c r="S78" s="115">
        <f t="shared" si="18"/>
        <v>0</v>
      </c>
      <c r="T78" s="66"/>
      <c r="V78" s="73">
        <f>SUM(J78:O78)</f>
        <v>0</v>
      </c>
    </row>
    <row r="79" spans="2:22" ht="18.75" customHeight="1" x14ac:dyDescent="0.2">
      <c r="B79" s="38"/>
      <c r="C79" s="396" t="s">
        <v>150</v>
      </c>
      <c r="D79" s="202"/>
      <c r="E79" s="189"/>
      <c r="F79" s="63"/>
      <c r="G79" s="63"/>
      <c r="H79" s="142">
        <v>0</v>
      </c>
      <c r="I79" s="50">
        <f>+(G79*H79)*F79</f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139">
        <f>SUM(J79:O79)</f>
        <v>0</v>
      </c>
      <c r="Q79" s="65">
        <v>0</v>
      </c>
      <c r="R79" s="65">
        <v>0</v>
      </c>
      <c r="S79" s="166">
        <v>0</v>
      </c>
      <c r="T79" s="66"/>
    </row>
    <row r="80" spans="2:22" ht="18.75" customHeight="1" x14ac:dyDescent="0.2">
      <c r="B80" s="38"/>
      <c r="C80" s="397"/>
      <c r="D80" s="190"/>
      <c r="E80" s="191"/>
      <c r="F80" s="192"/>
      <c r="G80" s="192"/>
      <c r="H80" s="53">
        <v>0</v>
      </c>
      <c r="I80" s="54">
        <f>+(G80*H80)*F80</f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137">
        <f>SUM(J80:O80)</f>
        <v>0</v>
      </c>
      <c r="Q80" s="55">
        <v>0</v>
      </c>
      <c r="R80" s="55">
        <v>0</v>
      </c>
      <c r="S80" s="124">
        <v>0</v>
      </c>
      <c r="T80" s="66"/>
    </row>
    <row r="81" spans="2:22" ht="18.75" customHeight="1" x14ac:dyDescent="0.2">
      <c r="B81" s="38"/>
      <c r="C81" s="397"/>
      <c r="D81" s="190"/>
      <c r="E81" s="193"/>
      <c r="F81" s="194"/>
      <c r="G81" s="194"/>
      <c r="H81" s="53">
        <v>0</v>
      </c>
      <c r="I81" s="54">
        <f t="shared" ref="I81:I87" si="19">+(G81*H81)*F81</f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137">
        <f t="shared" ref="P81:P88" si="20">SUM(J81:O81)</f>
        <v>0</v>
      </c>
      <c r="Q81" s="55">
        <v>0</v>
      </c>
      <c r="R81" s="55">
        <v>0</v>
      </c>
      <c r="S81" s="124">
        <v>0</v>
      </c>
      <c r="T81" s="66"/>
    </row>
    <row r="82" spans="2:22" ht="18.75" customHeight="1" x14ac:dyDescent="0.2">
      <c r="B82" s="38"/>
      <c r="C82" s="397"/>
      <c r="D82" s="190"/>
      <c r="E82" s="193"/>
      <c r="F82" s="194"/>
      <c r="G82" s="194"/>
      <c r="H82" s="53">
        <v>0</v>
      </c>
      <c r="I82" s="54">
        <f t="shared" si="19"/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137">
        <f t="shared" si="20"/>
        <v>0</v>
      </c>
      <c r="Q82" s="55">
        <v>0</v>
      </c>
      <c r="R82" s="55">
        <v>0</v>
      </c>
      <c r="S82" s="124">
        <v>0</v>
      </c>
      <c r="T82" s="66"/>
    </row>
    <row r="83" spans="2:22" ht="18.75" customHeight="1" x14ac:dyDescent="0.2">
      <c r="B83" s="38"/>
      <c r="C83" s="397"/>
      <c r="D83" s="190"/>
      <c r="E83" s="193"/>
      <c r="F83" s="194"/>
      <c r="G83" s="194"/>
      <c r="H83" s="53">
        <v>0</v>
      </c>
      <c r="I83" s="54">
        <f t="shared" si="19"/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137">
        <f t="shared" si="20"/>
        <v>0</v>
      </c>
      <c r="Q83" s="55">
        <v>0</v>
      </c>
      <c r="R83" s="55">
        <v>0</v>
      </c>
      <c r="S83" s="124">
        <v>0</v>
      </c>
      <c r="T83" s="66"/>
    </row>
    <row r="84" spans="2:22" ht="18.75" customHeight="1" x14ac:dyDescent="0.2">
      <c r="B84" s="38"/>
      <c r="C84" s="397"/>
      <c r="D84" s="190"/>
      <c r="E84" s="193"/>
      <c r="F84" s="194"/>
      <c r="G84" s="194"/>
      <c r="H84" s="53">
        <v>0</v>
      </c>
      <c r="I84" s="54">
        <f t="shared" si="19"/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137">
        <f t="shared" si="20"/>
        <v>0</v>
      </c>
      <c r="Q84" s="55">
        <v>0</v>
      </c>
      <c r="R84" s="55">
        <v>0</v>
      </c>
      <c r="S84" s="124">
        <v>0</v>
      </c>
      <c r="T84" s="66"/>
    </row>
    <row r="85" spans="2:22" ht="18.75" customHeight="1" x14ac:dyDescent="0.2">
      <c r="B85" s="38"/>
      <c r="C85" s="397"/>
      <c r="D85" s="190"/>
      <c r="E85" s="195"/>
      <c r="F85" s="194"/>
      <c r="G85" s="194"/>
      <c r="H85" s="53">
        <v>0</v>
      </c>
      <c r="I85" s="54">
        <f t="shared" si="19"/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137">
        <f t="shared" si="20"/>
        <v>0</v>
      </c>
      <c r="Q85" s="55">
        <v>0</v>
      </c>
      <c r="R85" s="55">
        <v>0</v>
      </c>
      <c r="S85" s="124">
        <v>0</v>
      </c>
      <c r="T85" s="66"/>
    </row>
    <row r="86" spans="2:22" ht="18.75" customHeight="1" x14ac:dyDescent="0.2">
      <c r="B86" s="38"/>
      <c r="C86" s="397"/>
      <c r="D86" s="190"/>
      <c r="E86" s="196"/>
      <c r="F86" s="197"/>
      <c r="G86" s="197"/>
      <c r="H86" s="53">
        <v>0</v>
      </c>
      <c r="I86" s="54">
        <f t="shared" si="19"/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137">
        <f t="shared" si="20"/>
        <v>0</v>
      </c>
      <c r="Q86" s="55">
        <v>0</v>
      </c>
      <c r="R86" s="55">
        <v>0</v>
      </c>
      <c r="S86" s="124">
        <v>0</v>
      </c>
      <c r="T86" s="66"/>
    </row>
    <row r="87" spans="2:22" ht="18.75" customHeight="1" x14ac:dyDescent="0.2">
      <c r="B87" s="38"/>
      <c r="C87" s="397"/>
      <c r="D87" s="190"/>
      <c r="E87" s="196"/>
      <c r="F87" s="197"/>
      <c r="G87" s="197"/>
      <c r="H87" s="53">
        <v>0</v>
      </c>
      <c r="I87" s="54">
        <f t="shared" si="19"/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137">
        <f t="shared" si="20"/>
        <v>0</v>
      </c>
      <c r="Q87" s="55">
        <v>0</v>
      </c>
      <c r="R87" s="55">
        <v>0</v>
      </c>
      <c r="S87" s="124">
        <v>0</v>
      </c>
      <c r="T87" s="66"/>
    </row>
    <row r="88" spans="2:22" ht="18.75" customHeight="1" thickBot="1" x14ac:dyDescent="0.25">
      <c r="B88" s="38"/>
      <c r="C88" s="397"/>
      <c r="D88" s="203"/>
      <c r="E88" s="199"/>
      <c r="F88" s="150"/>
      <c r="G88" s="150"/>
      <c r="H88" s="69">
        <v>0</v>
      </c>
      <c r="I88" s="134">
        <f>+G88*H88*F88</f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137">
        <f t="shared" si="20"/>
        <v>0</v>
      </c>
      <c r="Q88" s="59">
        <v>0</v>
      </c>
      <c r="R88" s="59">
        <v>0</v>
      </c>
      <c r="S88" s="167">
        <v>0</v>
      </c>
      <c r="T88" s="66"/>
    </row>
    <row r="89" spans="2:22" ht="18.75" customHeight="1" thickBot="1" x14ac:dyDescent="0.25">
      <c r="B89" s="38"/>
      <c r="C89" s="398"/>
      <c r="D89" s="210"/>
      <c r="E89" s="365" t="s">
        <v>38</v>
      </c>
      <c r="F89" s="365"/>
      <c r="G89" s="365"/>
      <c r="H89" s="366"/>
      <c r="I89" s="211">
        <f>SUM(I79:I85)</f>
        <v>0</v>
      </c>
      <c r="J89" s="163">
        <f>SUM(J79:J88)</f>
        <v>0</v>
      </c>
      <c r="K89" s="164">
        <f>SUM(K68:K88)</f>
        <v>0</v>
      </c>
      <c r="L89" s="164">
        <f>SUM(L68:L88)</f>
        <v>0</v>
      </c>
      <c r="M89" s="164">
        <f>SUM(M68:M88)</f>
        <v>0</v>
      </c>
      <c r="N89" s="164">
        <f>SUM(N68:N88)</f>
        <v>0</v>
      </c>
      <c r="O89" s="165">
        <f>SUM(O68:O88)</f>
        <v>0</v>
      </c>
      <c r="P89" s="162">
        <f>SUM(P79:P88)</f>
        <v>0</v>
      </c>
      <c r="Q89" s="114">
        <f>SUM(Q79:Q88)</f>
        <v>0</v>
      </c>
      <c r="R89" s="114">
        <f>SUM(R79:R88)</f>
        <v>0</v>
      </c>
      <c r="S89" s="115">
        <f>SUM(S79:S88)</f>
        <v>0</v>
      </c>
      <c r="T89" s="75"/>
      <c r="V89" s="73">
        <f>SUM(J89:O89)</f>
        <v>0</v>
      </c>
    </row>
    <row r="90" spans="2:22" ht="18.75" customHeight="1" x14ac:dyDescent="0.2">
      <c r="B90" s="38"/>
      <c r="C90" s="399" t="s">
        <v>151</v>
      </c>
      <c r="D90" s="202"/>
      <c r="E90" s="189"/>
      <c r="F90" s="63"/>
      <c r="G90" s="63"/>
      <c r="H90" s="142">
        <v>0</v>
      </c>
      <c r="I90" s="50">
        <f>+(G90*H90)*F90</f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139">
        <f>SUM(J90:O90)</f>
        <v>0</v>
      </c>
      <c r="Q90" s="65">
        <v>0</v>
      </c>
      <c r="R90" s="65">
        <v>0</v>
      </c>
      <c r="S90" s="166">
        <v>0</v>
      </c>
      <c r="T90" s="75"/>
      <c r="V90" s="73"/>
    </row>
    <row r="91" spans="2:22" ht="18.75" customHeight="1" x14ac:dyDescent="0.2">
      <c r="B91" s="38"/>
      <c r="C91" s="400"/>
      <c r="D91" s="190"/>
      <c r="E91" s="191"/>
      <c r="F91" s="192"/>
      <c r="G91" s="192"/>
      <c r="H91" s="53">
        <v>0</v>
      </c>
      <c r="I91" s="54">
        <f>+(G91*H91)*F91</f>
        <v>0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137">
        <f>SUM(J91:O91)</f>
        <v>0</v>
      </c>
      <c r="Q91" s="55">
        <v>0</v>
      </c>
      <c r="R91" s="55">
        <v>0</v>
      </c>
      <c r="S91" s="124">
        <v>0</v>
      </c>
      <c r="T91" s="75"/>
      <c r="V91" s="73"/>
    </row>
    <row r="92" spans="2:22" ht="18.75" customHeight="1" x14ac:dyDescent="0.2">
      <c r="B92" s="38"/>
      <c r="C92" s="400"/>
      <c r="D92" s="190"/>
      <c r="E92" s="193"/>
      <c r="F92" s="194"/>
      <c r="G92" s="194"/>
      <c r="H92" s="53">
        <v>0</v>
      </c>
      <c r="I92" s="54">
        <f t="shared" ref="I92:I98" si="21">+(G92*H92)*F92</f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137">
        <f t="shared" ref="P92:P99" si="22">SUM(J92:O92)</f>
        <v>0</v>
      </c>
      <c r="Q92" s="55">
        <v>0</v>
      </c>
      <c r="R92" s="55">
        <v>0</v>
      </c>
      <c r="S92" s="124">
        <v>0</v>
      </c>
      <c r="T92" s="75"/>
      <c r="V92" s="73"/>
    </row>
    <row r="93" spans="2:22" ht="18.75" customHeight="1" x14ac:dyDescent="0.2">
      <c r="B93" s="38"/>
      <c r="C93" s="400"/>
      <c r="D93" s="190"/>
      <c r="E93" s="193"/>
      <c r="F93" s="194"/>
      <c r="G93" s="194"/>
      <c r="H93" s="53">
        <v>0</v>
      </c>
      <c r="I93" s="54">
        <f t="shared" si="21"/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137">
        <f t="shared" si="22"/>
        <v>0</v>
      </c>
      <c r="Q93" s="55">
        <v>0</v>
      </c>
      <c r="R93" s="55">
        <v>0</v>
      </c>
      <c r="S93" s="124">
        <v>0</v>
      </c>
      <c r="T93" s="75"/>
      <c r="V93" s="73"/>
    </row>
    <row r="94" spans="2:22" ht="18.75" customHeight="1" x14ac:dyDescent="0.2">
      <c r="B94" s="38"/>
      <c r="C94" s="400"/>
      <c r="D94" s="190"/>
      <c r="E94" s="193"/>
      <c r="F94" s="194"/>
      <c r="G94" s="194"/>
      <c r="H94" s="53">
        <v>0</v>
      </c>
      <c r="I94" s="54">
        <f t="shared" si="21"/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137">
        <f t="shared" si="22"/>
        <v>0</v>
      </c>
      <c r="Q94" s="55">
        <v>0</v>
      </c>
      <c r="R94" s="55">
        <v>0</v>
      </c>
      <c r="S94" s="124">
        <v>0</v>
      </c>
      <c r="T94" s="75"/>
      <c r="V94" s="73"/>
    </row>
    <row r="95" spans="2:22" ht="18.75" customHeight="1" x14ac:dyDescent="0.2">
      <c r="B95" s="38"/>
      <c r="C95" s="400"/>
      <c r="D95" s="190"/>
      <c r="E95" s="193"/>
      <c r="F95" s="194"/>
      <c r="G95" s="194"/>
      <c r="H95" s="53">
        <v>0</v>
      </c>
      <c r="I95" s="54">
        <f t="shared" si="21"/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137">
        <f t="shared" si="22"/>
        <v>0</v>
      </c>
      <c r="Q95" s="55">
        <v>0</v>
      </c>
      <c r="R95" s="55">
        <v>0</v>
      </c>
      <c r="S95" s="124">
        <v>0</v>
      </c>
      <c r="T95" s="75"/>
      <c r="V95" s="73"/>
    </row>
    <row r="96" spans="2:22" ht="18.75" customHeight="1" x14ac:dyDescent="0.2">
      <c r="B96" s="38"/>
      <c r="C96" s="400"/>
      <c r="D96" s="190"/>
      <c r="E96" s="195"/>
      <c r="F96" s="194"/>
      <c r="G96" s="194"/>
      <c r="H96" s="53">
        <v>0</v>
      </c>
      <c r="I96" s="54">
        <f t="shared" si="21"/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137">
        <f t="shared" si="22"/>
        <v>0</v>
      </c>
      <c r="Q96" s="55">
        <v>0</v>
      </c>
      <c r="R96" s="55">
        <v>0</v>
      </c>
      <c r="S96" s="124">
        <v>0</v>
      </c>
      <c r="T96" s="75"/>
      <c r="V96" s="73"/>
    </row>
    <row r="97" spans="2:22" ht="18.75" customHeight="1" x14ac:dyDescent="0.2">
      <c r="B97" s="38"/>
      <c r="C97" s="400"/>
      <c r="D97" s="190"/>
      <c r="E97" s="196"/>
      <c r="F97" s="197"/>
      <c r="G97" s="197"/>
      <c r="H97" s="53">
        <v>0</v>
      </c>
      <c r="I97" s="54">
        <f t="shared" si="21"/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137">
        <f t="shared" si="22"/>
        <v>0</v>
      </c>
      <c r="Q97" s="55">
        <v>0</v>
      </c>
      <c r="R97" s="55">
        <v>0</v>
      </c>
      <c r="S97" s="124">
        <v>0</v>
      </c>
      <c r="T97" s="75"/>
      <c r="V97" s="73"/>
    </row>
    <row r="98" spans="2:22" ht="18.75" customHeight="1" x14ac:dyDescent="0.2">
      <c r="B98" s="38"/>
      <c r="C98" s="400"/>
      <c r="D98" s="190"/>
      <c r="E98" s="196"/>
      <c r="F98" s="197"/>
      <c r="G98" s="197"/>
      <c r="H98" s="53">
        <v>0</v>
      </c>
      <c r="I98" s="54">
        <f t="shared" si="21"/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137">
        <f t="shared" si="22"/>
        <v>0</v>
      </c>
      <c r="Q98" s="55">
        <v>0</v>
      </c>
      <c r="R98" s="55">
        <v>0</v>
      </c>
      <c r="S98" s="124">
        <v>0</v>
      </c>
      <c r="T98" s="75"/>
      <c r="V98" s="73"/>
    </row>
    <row r="99" spans="2:22" ht="18.75" customHeight="1" thickBot="1" x14ac:dyDescent="0.25">
      <c r="B99" s="38"/>
      <c r="C99" s="400"/>
      <c r="D99" s="203"/>
      <c r="E99" s="199"/>
      <c r="F99" s="150"/>
      <c r="G99" s="150"/>
      <c r="H99" s="69">
        <v>0</v>
      </c>
      <c r="I99" s="134">
        <f>+G99*H99*F99</f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137">
        <f t="shared" si="22"/>
        <v>0</v>
      </c>
      <c r="Q99" s="59">
        <v>0</v>
      </c>
      <c r="R99" s="59">
        <v>0</v>
      </c>
      <c r="S99" s="167">
        <v>0</v>
      </c>
      <c r="T99" s="75"/>
      <c r="V99" s="73"/>
    </row>
    <row r="100" spans="2:22" ht="18.75" customHeight="1" thickBot="1" x14ac:dyDescent="0.25">
      <c r="B100" s="38"/>
      <c r="C100" s="400"/>
      <c r="D100" s="212"/>
      <c r="E100" s="367" t="s">
        <v>38</v>
      </c>
      <c r="F100" s="367"/>
      <c r="G100" s="367"/>
      <c r="H100" s="368"/>
      <c r="I100" s="135">
        <f>SUM(I90:I96)</f>
        <v>0</v>
      </c>
      <c r="J100" s="76">
        <f t="shared" ref="J100:S100" si="23">SUM(J90:J99)</f>
        <v>0</v>
      </c>
      <c r="K100" s="76">
        <f t="shared" si="23"/>
        <v>0</v>
      </c>
      <c r="L100" s="76">
        <f t="shared" si="23"/>
        <v>0</v>
      </c>
      <c r="M100" s="76">
        <f t="shared" si="23"/>
        <v>0</v>
      </c>
      <c r="N100" s="76">
        <f t="shared" si="23"/>
        <v>0</v>
      </c>
      <c r="O100" s="76">
        <f t="shared" si="23"/>
        <v>0</v>
      </c>
      <c r="P100" s="109">
        <f t="shared" si="23"/>
        <v>0</v>
      </c>
      <c r="Q100" s="114">
        <f t="shared" si="23"/>
        <v>0</v>
      </c>
      <c r="R100" s="114">
        <f t="shared" si="23"/>
        <v>0</v>
      </c>
      <c r="S100" s="115">
        <f t="shared" si="23"/>
        <v>0</v>
      </c>
      <c r="T100" s="75"/>
      <c r="V100" s="73">
        <f>SUM(J100:O100)</f>
        <v>0</v>
      </c>
    </row>
    <row r="101" spans="2:22" ht="18.75" customHeight="1" x14ac:dyDescent="0.2">
      <c r="B101" s="38"/>
      <c r="C101" s="224" t="s">
        <v>152</v>
      </c>
      <c r="D101" s="187"/>
      <c r="E101" s="148"/>
      <c r="F101" s="48"/>
      <c r="G101" s="48"/>
      <c r="H101" s="213">
        <v>0</v>
      </c>
      <c r="I101" s="50">
        <f>+(G101*H101)*F101</f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139">
        <f>SUM(J101:O101)</f>
        <v>0</v>
      </c>
      <c r="Q101" s="65">
        <v>0</v>
      </c>
      <c r="R101" s="65">
        <v>0</v>
      </c>
      <c r="S101" s="166">
        <v>0</v>
      </c>
      <c r="T101" s="66"/>
    </row>
    <row r="102" spans="2:22" ht="18.75" customHeight="1" x14ac:dyDescent="0.2">
      <c r="B102" s="38"/>
      <c r="C102" s="225"/>
      <c r="D102" s="132"/>
      <c r="E102" s="149"/>
      <c r="F102" s="44"/>
      <c r="G102" s="44"/>
      <c r="H102" s="214">
        <v>0</v>
      </c>
      <c r="I102" s="54">
        <f>+(G102*H102)*F102</f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137">
        <f>SUM(J102:O102)</f>
        <v>0</v>
      </c>
      <c r="Q102" s="55">
        <v>0</v>
      </c>
      <c r="R102" s="55">
        <v>0</v>
      </c>
      <c r="S102" s="124">
        <v>0</v>
      </c>
      <c r="T102" s="66"/>
    </row>
    <row r="103" spans="2:22" ht="18.75" customHeight="1" x14ac:dyDescent="0.2">
      <c r="B103" s="38"/>
      <c r="C103" s="225"/>
      <c r="D103" s="132"/>
      <c r="E103" s="149"/>
      <c r="F103" s="44"/>
      <c r="G103" s="44"/>
      <c r="H103" s="214">
        <v>0</v>
      </c>
      <c r="I103" s="54">
        <f t="shared" ref="I103:I110" si="24">+(G103*H103)*F103</f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137">
        <f t="shared" ref="P103:P110" si="25">SUM(J103:O103)</f>
        <v>0</v>
      </c>
      <c r="Q103" s="55">
        <v>0</v>
      </c>
      <c r="R103" s="55">
        <v>0</v>
      </c>
      <c r="S103" s="124">
        <v>0</v>
      </c>
      <c r="T103" s="66"/>
    </row>
    <row r="104" spans="2:22" ht="18.75" customHeight="1" x14ac:dyDescent="0.2">
      <c r="B104" s="38"/>
      <c r="C104" s="225"/>
      <c r="D104" s="133"/>
      <c r="E104" s="149"/>
      <c r="F104" s="44"/>
      <c r="G104" s="44"/>
      <c r="H104" s="214">
        <v>0</v>
      </c>
      <c r="I104" s="54">
        <f t="shared" si="24"/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137">
        <f t="shared" si="25"/>
        <v>0</v>
      </c>
      <c r="Q104" s="55">
        <v>0</v>
      </c>
      <c r="R104" s="55">
        <v>0</v>
      </c>
      <c r="S104" s="124">
        <v>0</v>
      </c>
      <c r="T104" s="66"/>
    </row>
    <row r="105" spans="2:22" ht="18.75" customHeight="1" x14ac:dyDescent="0.2">
      <c r="B105" s="38"/>
      <c r="C105" s="226"/>
      <c r="D105" s="132"/>
      <c r="E105" s="149"/>
      <c r="F105" s="44"/>
      <c r="G105" s="44"/>
      <c r="H105" s="214">
        <v>0</v>
      </c>
      <c r="I105" s="54">
        <f t="shared" si="24"/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137">
        <f t="shared" si="25"/>
        <v>0</v>
      </c>
      <c r="Q105" s="55">
        <v>0</v>
      </c>
      <c r="R105" s="55">
        <v>0</v>
      </c>
      <c r="S105" s="124">
        <v>0</v>
      </c>
      <c r="T105" s="66"/>
    </row>
    <row r="106" spans="2:22" ht="18.75" customHeight="1" x14ac:dyDescent="0.2">
      <c r="B106" s="38"/>
      <c r="C106" s="226"/>
      <c r="D106" s="132"/>
      <c r="E106" s="149"/>
      <c r="F106" s="44"/>
      <c r="G106" s="44"/>
      <c r="H106" s="214">
        <v>0</v>
      </c>
      <c r="I106" s="54">
        <f t="shared" si="24"/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137">
        <f t="shared" si="25"/>
        <v>0</v>
      </c>
      <c r="Q106" s="55">
        <v>0</v>
      </c>
      <c r="R106" s="55">
        <v>0</v>
      </c>
      <c r="S106" s="124">
        <v>0</v>
      </c>
      <c r="T106" s="66"/>
    </row>
    <row r="107" spans="2:22" ht="18.75" customHeight="1" x14ac:dyDescent="0.2">
      <c r="B107" s="38"/>
      <c r="C107" s="226"/>
      <c r="D107" s="132"/>
      <c r="E107" s="149"/>
      <c r="F107" s="44"/>
      <c r="G107" s="44"/>
      <c r="H107" s="214">
        <v>0</v>
      </c>
      <c r="I107" s="54">
        <f t="shared" si="24"/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137">
        <f t="shared" si="25"/>
        <v>0</v>
      </c>
      <c r="Q107" s="55">
        <v>0</v>
      </c>
      <c r="R107" s="55">
        <v>0</v>
      </c>
      <c r="S107" s="124">
        <v>0</v>
      </c>
      <c r="T107" s="66"/>
    </row>
    <row r="108" spans="2:22" ht="18.75" customHeight="1" x14ac:dyDescent="0.2">
      <c r="B108" s="38"/>
      <c r="C108" s="226"/>
      <c r="D108" s="132"/>
      <c r="E108" s="149"/>
      <c r="F108" s="44"/>
      <c r="G108" s="44"/>
      <c r="H108" s="214">
        <v>0</v>
      </c>
      <c r="I108" s="54">
        <f t="shared" si="24"/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137">
        <f t="shared" si="25"/>
        <v>0</v>
      </c>
      <c r="Q108" s="55">
        <v>0</v>
      </c>
      <c r="R108" s="55">
        <v>0</v>
      </c>
      <c r="S108" s="124">
        <v>0</v>
      </c>
      <c r="T108" s="66"/>
    </row>
    <row r="109" spans="2:22" ht="18.75" customHeight="1" x14ac:dyDescent="0.2">
      <c r="B109" s="38"/>
      <c r="C109" s="226"/>
      <c r="D109" s="132"/>
      <c r="E109" s="149"/>
      <c r="F109" s="44"/>
      <c r="G109" s="44"/>
      <c r="H109" s="214">
        <v>0</v>
      </c>
      <c r="I109" s="54">
        <f t="shared" si="24"/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137">
        <f t="shared" si="25"/>
        <v>0</v>
      </c>
      <c r="Q109" s="59">
        <v>0</v>
      </c>
      <c r="R109" s="59">
        <v>0</v>
      </c>
      <c r="S109" s="167">
        <v>0</v>
      </c>
      <c r="T109" s="66"/>
    </row>
    <row r="110" spans="2:22" ht="18.75" customHeight="1" thickBot="1" x14ac:dyDescent="0.25">
      <c r="B110" s="38"/>
      <c r="C110" s="226"/>
      <c r="D110" s="215"/>
      <c r="E110" s="216"/>
      <c r="F110" s="57"/>
      <c r="G110" s="57"/>
      <c r="H110" s="217">
        <v>0</v>
      </c>
      <c r="I110" s="134">
        <f t="shared" si="24"/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/>
      <c r="P110" s="138">
        <f t="shared" si="25"/>
        <v>0</v>
      </c>
      <c r="Q110" s="74">
        <v>0</v>
      </c>
      <c r="R110" s="74">
        <v>0</v>
      </c>
      <c r="S110" s="126">
        <v>0</v>
      </c>
      <c r="T110" s="66"/>
    </row>
    <row r="111" spans="2:22" ht="18.75" customHeight="1" thickBot="1" x14ac:dyDescent="0.25">
      <c r="B111" s="38"/>
      <c r="C111" s="227"/>
      <c r="D111" s="79"/>
      <c r="E111" s="374" t="s">
        <v>38</v>
      </c>
      <c r="F111" s="374"/>
      <c r="G111" s="374"/>
      <c r="H111" s="375"/>
      <c r="I111" s="80">
        <f t="shared" ref="I111:S111" si="26">SUM(I101:I110)</f>
        <v>0</v>
      </c>
      <c r="J111" s="81">
        <f t="shared" si="26"/>
        <v>0</v>
      </c>
      <c r="K111" s="81">
        <f t="shared" si="26"/>
        <v>0</v>
      </c>
      <c r="L111" s="81">
        <f t="shared" si="26"/>
        <v>0</v>
      </c>
      <c r="M111" s="81">
        <f t="shared" si="26"/>
        <v>0</v>
      </c>
      <c r="N111" s="81">
        <f t="shared" si="26"/>
        <v>0</v>
      </c>
      <c r="O111" s="81">
        <f t="shared" si="26"/>
        <v>0</v>
      </c>
      <c r="P111" s="118">
        <f t="shared" si="26"/>
        <v>0</v>
      </c>
      <c r="Q111" s="119">
        <f t="shared" si="26"/>
        <v>0</v>
      </c>
      <c r="R111" s="119">
        <f t="shared" si="26"/>
        <v>0</v>
      </c>
      <c r="S111" s="119">
        <f t="shared" si="26"/>
        <v>0</v>
      </c>
      <c r="T111" s="75"/>
      <c r="V111" s="73">
        <f>SUM(J111:O111)</f>
        <v>0</v>
      </c>
    </row>
    <row r="112" spans="2:22" ht="25.5" customHeight="1" thickBot="1" x14ac:dyDescent="0.25">
      <c r="B112" s="38"/>
      <c r="C112" s="376" t="s">
        <v>39</v>
      </c>
      <c r="D112" s="377"/>
      <c r="E112" s="377"/>
      <c r="F112" s="377"/>
      <c r="G112" s="377"/>
      <c r="H112" s="377"/>
      <c r="I112" s="82">
        <f t="shared" ref="I112:P112" si="27">+I34+I45+I56+I67+I78+I89+I100+I111</f>
        <v>0</v>
      </c>
      <c r="J112" s="82">
        <f t="shared" si="27"/>
        <v>0</v>
      </c>
      <c r="K112" s="82">
        <f t="shared" si="27"/>
        <v>0</v>
      </c>
      <c r="L112" s="82">
        <f t="shared" si="27"/>
        <v>0</v>
      </c>
      <c r="M112" s="82">
        <f t="shared" si="27"/>
        <v>0</v>
      </c>
      <c r="N112" s="82">
        <f t="shared" si="27"/>
        <v>0</v>
      </c>
      <c r="O112" s="82">
        <f t="shared" si="27"/>
        <v>0</v>
      </c>
      <c r="P112" s="113">
        <f t="shared" si="27"/>
        <v>0</v>
      </c>
      <c r="Q112" s="120">
        <f>+Q111+Q100+Q89+Q78+Q67+Q56+Q45+Q34</f>
        <v>0</v>
      </c>
      <c r="R112" s="112">
        <f>+R111+R100+R89+R78+R67+R56+R45+R34</f>
        <v>0</v>
      </c>
      <c r="S112" s="120">
        <f>+S111+S100+S89+S78+S67+S56+S45+S34</f>
        <v>0</v>
      </c>
      <c r="T112" s="71"/>
      <c r="V112" s="73">
        <f>SUM(J112:O112)</f>
        <v>0</v>
      </c>
    </row>
    <row r="113" spans="2:22" ht="15" thickBot="1" x14ac:dyDescent="0.25">
      <c r="B113" s="38"/>
      <c r="C113" s="46"/>
      <c r="D113" s="378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9"/>
      <c r="T113" s="83"/>
    </row>
    <row r="114" spans="2:22" ht="15" customHeight="1" thickBot="1" x14ac:dyDescent="0.25">
      <c r="B114" s="38"/>
      <c r="C114" s="46"/>
      <c r="D114" s="84"/>
      <c r="E114" s="23"/>
      <c r="F114" s="23"/>
      <c r="G114" s="23"/>
      <c r="H114" s="23"/>
      <c r="I114" s="23"/>
      <c r="J114" s="380" t="s">
        <v>33</v>
      </c>
      <c r="K114" s="381"/>
      <c r="L114" s="381"/>
      <c r="M114" s="381"/>
      <c r="N114" s="381"/>
      <c r="O114" s="381"/>
      <c r="P114" s="23"/>
      <c r="Q114" s="23"/>
      <c r="R114" s="23"/>
      <c r="S114" s="83"/>
      <c r="T114" s="83"/>
    </row>
    <row r="115" spans="2:22" ht="15.75" customHeight="1" x14ac:dyDescent="0.2">
      <c r="B115" s="38"/>
      <c r="C115" s="354" t="s">
        <v>40</v>
      </c>
      <c r="D115" s="357" t="s">
        <v>41</v>
      </c>
      <c r="E115" s="358"/>
      <c r="F115" s="361" t="s">
        <v>124</v>
      </c>
      <c r="G115" s="361" t="s">
        <v>125</v>
      </c>
      <c r="H115" s="363" t="s">
        <v>126</v>
      </c>
      <c r="I115" s="391" t="s">
        <v>42</v>
      </c>
      <c r="J115" s="85"/>
      <c r="K115" s="85"/>
      <c r="L115" s="85"/>
      <c r="M115" s="85"/>
      <c r="N115" s="85"/>
      <c r="O115" s="85"/>
      <c r="P115" s="339" t="s">
        <v>34</v>
      </c>
      <c r="Q115" s="341" t="s">
        <v>35</v>
      </c>
      <c r="R115" s="341" t="s">
        <v>36</v>
      </c>
      <c r="S115" s="343" t="s">
        <v>37</v>
      </c>
      <c r="T115" s="40"/>
    </row>
    <row r="116" spans="2:22" ht="23.25" customHeight="1" thickBot="1" x14ac:dyDescent="0.25">
      <c r="B116" s="38"/>
      <c r="C116" s="355"/>
      <c r="D116" s="359"/>
      <c r="E116" s="360"/>
      <c r="F116" s="362"/>
      <c r="G116" s="362"/>
      <c r="H116" s="364"/>
      <c r="I116" s="392"/>
      <c r="J116" s="86" t="s">
        <v>43</v>
      </c>
      <c r="K116" s="86" t="s">
        <v>44</v>
      </c>
      <c r="L116" s="86" t="s">
        <v>45</v>
      </c>
      <c r="M116" s="86" t="s">
        <v>46</v>
      </c>
      <c r="N116" s="86" t="s">
        <v>47</v>
      </c>
      <c r="O116" s="86" t="s">
        <v>48</v>
      </c>
      <c r="P116" s="395"/>
      <c r="Q116" s="382"/>
      <c r="R116" s="382"/>
      <c r="S116" s="383"/>
      <c r="T116" s="40"/>
    </row>
    <row r="117" spans="2:22" ht="15" x14ac:dyDescent="0.2">
      <c r="B117" s="38"/>
      <c r="C117" s="355"/>
      <c r="D117" s="393"/>
      <c r="E117" s="394"/>
      <c r="F117" s="87"/>
      <c r="G117" s="87"/>
      <c r="H117" s="87"/>
      <c r="I117" s="88">
        <v>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121">
        <f>SUM(J117:O117)</f>
        <v>0</v>
      </c>
      <c r="Q117" s="89">
        <v>0</v>
      </c>
      <c r="R117" s="89">
        <v>0</v>
      </c>
      <c r="S117" s="122">
        <v>0</v>
      </c>
      <c r="T117" s="40"/>
    </row>
    <row r="118" spans="2:22" ht="18.75" customHeight="1" x14ac:dyDescent="0.2">
      <c r="B118" s="38"/>
      <c r="C118" s="355"/>
      <c r="D118" s="387"/>
      <c r="E118" s="388"/>
      <c r="F118" s="68"/>
      <c r="G118" s="68"/>
      <c r="H118" s="68"/>
      <c r="I118" s="77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123">
        <f>SUM(J118:O118)</f>
        <v>0</v>
      </c>
      <c r="Q118" s="90">
        <v>0</v>
      </c>
      <c r="R118" s="90">
        <v>0</v>
      </c>
      <c r="S118" s="124">
        <v>0</v>
      </c>
      <c r="T118" s="66"/>
    </row>
    <row r="119" spans="2:22" ht="18.75" customHeight="1" x14ac:dyDescent="0.2">
      <c r="B119" s="38"/>
      <c r="C119" s="355"/>
      <c r="D119" s="387"/>
      <c r="E119" s="388"/>
      <c r="F119" s="68"/>
      <c r="G119" s="68"/>
      <c r="H119" s="68"/>
      <c r="I119" s="77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123">
        <f>SUM(J119:O119)</f>
        <v>0</v>
      </c>
      <c r="Q119" s="90">
        <v>0</v>
      </c>
      <c r="R119" s="90">
        <v>0</v>
      </c>
      <c r="S119" s="124">
        <v>0</v>
      </c>
      <c r="T119" s="66"/>
    </row>
    <row r="120" spans="2:22" ht="18.75" customHeight="1" x14ac:dyDescent="0.2">
      <c r="B120" s="38"/>
      <c r="C120" s="355"/>
      <c r="D120" s="387"/>
      <c r="E120" s="388"/>
      <c r="F120" s="68"/>
      <c r="G120" s="68"/>
      <c r="H120" s="68"/>
      <c r="I120" s="77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123">
        <f>SUM(J120:O120)</f>
        <v>0</v>
      </c>
      <c r="Q120" s="90">
        <v>0</v>
      </c>
      <c r="R120" s="90">
        <v>0</v>
      </c>
      <c r="S120" s="124">
        <v>0</v>
      </c>
      <c r="T120" s="66"/>
    </row>
    <row r="121" spans="2:22" ht="18.75" customHeight="1" thickBot="1" x14ac:dyDescent="0.25">
      <c r="B121" s="38"/>
      <c r="C121" s="356"/>
      <c r="D121" s="389"/>
      <c r="E121" s="390"/>
      <c r="F121" s="45"/>
      <c r="G121" s="45"/>
      <c r="H121" s="45"/>
      <c r="I121" s="78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125">
        <f>SUM(J121:O121)</f>
        <v>0</v>
      </c>
      <c r="Q121" s="91">
        <v>0</v>
      </c>
      <c r="R121" s="91">
        <v>0</v>
      </c>
      <c r="S121" s="126">
        <v>0</v>
      </c>
      <c r="T121" s="66"/>
    </row>
    <row r="122" spans="2:22" ht="19.5" customHeight="1" thickBot="1" x14ac:dyDescent="0.25">
      <c r="B122" s="38"/>
      <c r="C122" s="384" t="s">
        <v>49</v>
      </c>
      <c r="D122" s="385"/>
      <c r="E122" s="385"/>
      <c r="F122" s="385"/>
      <c r="G122" s="385"/>
      <c r="H122" s="386"/>
      <c r="I122" s="92">
        <f>SUM(I117:I121)</f>
        <v>0</v>
      </c>
      <c r="J122" s="81">
        <f>SUM(J117:J121)</f>
        <v>0</v>
      </c>
      <c r="K122" s="81">
        <f>SUM(K117:K121)</f>
        <v>0</v>
      </c>
      <c r="L122" s="81">
        <f t="shared" ref="L122:O122" si="28">SUM(L117:L121)</f>
        <v>0</v>
      </c>
      <c r="M122" s="81">
        <f t="shared" si="28"/>
        <v>0</v>
      </c>
      <c r="N122" s="81">
        <f t="shared" si="28"/>
        <v>0</v>
      </c>
      <c r="O122" s="81">
        <f t="shared" si="28"/>
        <v>0</v>
      </c>
      <c r="P122" s="111">
        <f>SUM(P117:P121)</f>
        <v>0</v>
      </c>
      <c r="Q122" s="114">
        <f>SUM(Q117:Q121)</f>
        <v>0</v>
      </c>
      <c r="R122" s="114">
        <f>SUM(R117:R121)</f>
        <v>0</v>
      </c>
      <c r="S122" s="115">
        <f>SUM(S117:S121)</f>
        <v>0</v>
      </c>
      <c r="T122" s="75"/>
      <c r="V122" s="73">
        <f>SUM(J122:O122)</f>
        <v>0</v>
      </c>
    </row>
    <row r="123" spans="2:22" ht="15.75" x14ac:dyDescent="0.25">
      <c r="B123" s="38"/>
      <c r="C123" s="172" t="s">
        <v>128</v>
      </c>
      <c r="D123" s="93"/>
      <c r="E123" s="94"/>
      <c r="F123" s="94"/>
      <c r="G123" s="94"/>
      <c r="H123" s="94"/>
      <c r="I123" s="95"/>
      <c r="J123" s="95"/>
      <c r="K123" s="95"/>
      <c r="L123" s="95"/>
      <c r="M123" s="95"/>
      <c r="N123" s="96"/>
      <c r="O123" s="96"/>
      <c r="P123" s="97"/>
      <c r="Q123" s="97"/>
      <c r="R123" s="97"/>
      <c r="S123" s="3"/>
      <c r="T123" s="98"/>
    </row>
    <row r="124" spans="2:22" ht="15.75" x14ac:dyDescent="0.25">
      <c r="B124" s="38"/>
      <c r="C124" s="172" t="s">
        <v>129</v>
      </c>
      <c r="D124" s="10"/>
      <c r="E124" s="10"/>
      <c r="F124" s="10"/>
      <c r="G124" s="10"/>
      <c r="H124" s="10"/>
      <c r="I124" s="3"/>
      <c r="J124" s="3"/>
      <c r="K124" s="3"/>
      <c r="L124" s="3"/>
      <c r="M124" s="3"/>
      <c r="N124" s="97"/>
      <c r="O124" s="97"/>
      <c r="P124" s="97"/>
      <c r="Q124" s="97"/>
      <c r="R124" s="97"/>
      <c r="S124" s="3"/>
      <c r="T124" s="6"/>
    </row>
    <row r="125" spans="2:22" ht="15.75" x14ac:dyDescent="0.25">
      <c r="B125" s="38"/>
      <c r="C125" s="172" t="s">
        <v>130</v>
      </c>
      <c r="D125" s="10"/>
      <c r="E125" s="10"/>
      <c r="F125" s="10"/>
      <c r="G125" s="10"/>
      <c r="H125" s="10"/>
      <c r="I125" s="3"/>
      <c r="J125" s="3"/>
      <c r="K125" s="3"/>
      <c r="L125" s="3"/>
      <c r="M125" s="3"/>
      <c r="N125" s="97"/>
      <c r="O125" s="97"/>
      <c r="P125" s="97"/>
      <c r="Q125" s="97"/>
      <c r="R125" s="97"/>
      <c r="S125" s="3"/>
      <c r="T125" s="6"/>
    </row>
    <row r="126" spans="2:22" x14ac:dyDescent="0.2">
      <c r="B126" s="38"/>
      <c r="C126" s="10"/>
      <c r="D126" s="10"/>
      <c r="E126" s="10"/>
      <c r="F126" s="10"/>
      <c r="G126" s="10"/>
      <c r="H126" s="10"/>
      <c r="I126" s="3"/>
      <c r="J126" s="3"/>
      <c r="K126" s="3"/>
      <c r="L126" s="3"/>
      <c r="M126" s="3"/>
      <c r="N126" s="97"/>
      <c r="O126" s="97"/>
      <c r="P126" s="97"/>
      <c r="Q126" s="97"/>
      <c r="R126" s="97"/>
      <c r="S126" s="3"/>
      <c r="T126" s="6"/>
    </row>
    <row r="127" spans="2:22" ht="39.950000000000003" customHeight="1" x14ac:dyDescent="0.2">
      <c r="B127" s="38"/>
      <c r="C127" s="10"/>
      <c r="D127" s="10"/>
      <c r="E127" s="10"/>
      <c r="F127" s="10"/>
      <c r="G127" s="10"/>
      <c r="H127" s="10"/>
      <c r="I127" s="3"/>
      <c r="J127" s="3"/>
      <c r="K127" s="3"/>
      <c r="L127" s="3"/>
      <c r="M127" s="3"/>
      <c r="N127" s="97"/>
      <c r="O127" s="97"/>
      <c r="T127" s="99"/>
      <c r="U127" s="2"/>
    </row>
    <row r="128" spans="2:22" ht="14.25" customHeight="1" x14ac:dyDescent="0.2">
      <c r="B128" s="38"/>
      <c r="C128" s="10"/>
      <c r="D128" s="10"/>
      <c r="E128" s="10"/>
      <c r="F128" s="10"/>
      <c r="G128" s="10"/>
      <c r="H128" s="10"/>
      <c r="I128" s="3"/>
      <c r="J128" s="3"/>
      <c r="K128" s="3"/>
      <c r="L128" s="3"/>
      <c r="M128" s="3"/>
      <c r="N128" s="97"/>
      <c r="O128" s="97"/>
      <c r="T128" s="6"/>
      <c r="U128" s="2"/>
    </row>
    <row r="129" spans="2:21" ht="15" x14ac:dyDescent="0.2">
      <c r="B129" s="38"/>
      <c r="C129" s="373" t="s">
        <v>50</v>
      </c>
      <c r="D129" s="373"/>
      <c r="F129" s="373" t="s">
        <v>51</v>
      </c>
      <c r="G129" s="373"/>
      <c r="H129" s="373"/>
      <c r="I129" s="3"/>
      <c r="J129" s="373" t="s">
        <v>52</v>
      </c>
      <c r="K129" s="373"/>
      <c r="L129" s="373"/>
      <c r="N129" s="97"/>
      <c r="O129" s="97"/>
      <c r="P129" s="373"/>
      <c r="Q129" s="373"/>
      <c r="R129" s="373"/>
      <c r="S129" s="373"/>
      <c r="T129" s="6"/>
      <c r="U129" s="2"/>
    </row>
    <row r="130" spans="2:21" ht="15" x14ac:dyDescent="0.2">
      <c r="B130" s="38"/>
      <c r="C130" s="338" t="s">
        <v>53</v>
      </c>
      <c r="D130" s="338"/>
      <c r="F130" s="338" t="s">
        <v>53</v>
      </c>
      <c r="G130" s="338"/>
      <c r="H130" s="338"/>
      <c r="I130" s="3"/>
      <c r="J130" s="338" t="s">
        <v>53</v>
      </c>
      <c r="K130" s="338"/>
      <c r="L130" s="338"/>
      <c r="N130" s="97"/>
      <c r="O130" s="97"/>
      <c r="P130" s="3"/>
      <c r="Q130" s="3"/>
      <c r="R130" s="3"/>
      <c r="S130" s="3"/>
      <c r="T130" s="100"/>
      <c r="U130" s="2"/>
    </row>
    <row r="131" spans="2:21" x14ac:dyDescent="0.2">
      <c r="B131" s="38"/>
      <c r="C131" s="338" t="s">
        <v>54</v>
      </c>
      <c r="D131" s="338"/>
      <c r="F131" s="338" t="s">
        <v>54</v>
      </c>
      <c r="G131" s="338"/>
      <c r="H131" s="338"/>
      <c r="I131" s="3"/>
      <c r="J131" s="338" t="s">
        <v>54</v>
      </c>
      <c r="K131" s="338"/>
      <c r="L131" s="338"/>
      <c r="N131" s="97"/>
      <c r="O131" s="97"/>
      <c r="P131" s="3"/>
      <c r="Q131" s="3"/>
      <c r="R131" s="3"/>
      <c r="S131" s="3"/>
      <c r="T131" s="101"/>
    </row>
    <row r="132" spans="2:21" x14ac:dyDescent="0.2">
      <c r="B132" s="38"/>
      <c r="C132" s="12"/>
      <c r="D132" s="12"/>
      <c r="F132" s="338" t="s">
        <v>55</v>
      </c>
      <c r="G132" s="338"/>
      <c r="H132" s="338"/>
      <c r="I132" s="3"/>
      <c r="J132" s="338" t="s">
        <v>55</v>
      </c>
      <c r="K132" s="338"/>
      <c r="L132" s="338"/>
      <c r="N132" s="102"/>
      <c r="O132" s="102"/>
      <c r="P132" s="102"/>
      <c r="Q132" s="102"/>
      <c r="R132" s="102"/>
      <c r="S132" s="12"/>
      <c r="T132" s="101"/>
    </row>
    <row r="133" spans="2:21" ht="15" thickBot="1" x14ac:dyDescent="0.25">
      <c r="B133" s="103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5"/>
      <c r="O133" s="105"/>
      <c r="P133" s="106"/>
      <c r="Q133" s="106"/>
      <c r="R133" s="106"/>
      <c r="S133" s="106"/>
      <c r="T133" s="107"/>
    </row>
    <row r="134" spans="2:21" x14ac:dyDescent="0.2">
      <c r="C134" s="10"/>
      <c r="D134" s="10"/>
      <c r="E134" s="3"/>
      <c r="F134" s="3"/>
      <c r="G134" s="3"/>
      <c r="H134" s="3"/>
      <c r="I134" s="9"/>
      <c r="J134" s="9"/>
      <c r="K134" s="9"/>
      <c r="L134" s="9"/>
      <c r="M134" s="3"/>
      <c r="N134" s="108"/>
      <c r="O134" s="108"/>
    </row>
    <row r="135" spans="2:21" x14ac:dyDescent="0.2">
      <c r="C135" s="10"/>
      <c r="D135" s="10"/>
      <c r="E135" s="3"/>
      <c r="F135" s="3"/>
      <c r="G135" s="3"/>
      <c r="H135" s="3"/>
      <c r="I135" s="9"/>
      <c r="J135" s="9"/>
      <c r="K135" s="9"/>
      <c r="L135" s="9"/>
      <c r="M135" s="3"/>
      <c r="N135" s="9"/>
      <c r="O135" s="9"/>
    </row>
    <row r="136" spans="2:21" x14ac:dyDescent="0.2">
      <c r="C136" s="10"/>
      <c r="D136" s="10"/>
      <c r="E136" s="3"/>
      <c r="F136" s="3"/>
      <c r="G136" s="3"/>
      <c r="H136" s="3"/>
      <c r="I136" s="9"/>
      <c r="J136" s="9"/>
      <c r="K136" s="9"/>
      <c r="L136" s="9"/>
      <c r="M136" s="3"/>
      <c r="N136" s="9"/>
      <c r="O136" s="9"/>
      <c r="P136" s="3"/>
      <c r="Q136" s="3"/>
      <c r="R136" s="3"/>
      <c r="S136" s="3"/>
      <c r="T136" s="3"/>
    </row>
    <row r="137" spans="2:21" x14ac:dyDescent="0.2">
      <c r="C137" s="10"/>
      <c r="D137" s="10"/>
      <c r="E137" s="3"/>
      <c r="F137" s="3"/>
      <c r="G137" s="3"/>
      <c r="H137" s="3"/>
      <c r="I137" s="9"/>
      <c r="J137" s="9"/>
      <c r="K137" s="9"/>
      <c r="L137" s="9"/>
      <c r="M137" s="3"/>
      <c r="N137" s="9"/>
      <c r="O137" s="9"/>
      <c r="P137" s="3"/>
      <c r="Q137" s="3"/>
      <c r="R137" s="3"/>
      <c r="S137" s="3"/>
      <c r="T137" s="3"/>
    </row>
    <row r="138" spans="2:21" x14ac:dyDescent="0.2">
      <c r="C138" s="10"/>
      <c r="D138" s="10"/>
      <c r="E138" s="3"/>
      <c r="F138" s="3"/>
      <c r="G138" s="3"/>
      <c r="H138" s="3"/>
      <c r="I138" s="9"/>
      <c r="J138" s="9"/>
      <c r="K138" s="9"/>
      <c r="L138" s="9"/>
      <c r="M138" s="3"/>
      <c r="N138" s="9"/>
      <c r="O138" s="9"/>
      <c r="P138" s="3"/>
      <c r="Q138" s="3"/>
      <c r="R138" s="3"/>
      <c r="S138" s="3"/>
      <c r="T138" s="3"/>
    </row>
    <row r="139" spans="2:21" x14ac:dyDescent="0.2">
      <c r="C139" s="10"/>
      <c r="D139" s="10"/>
      <c r="E139" s="3"/>
      <c r="F139" s="3"/>
      <c r="G139" s="3"/>
      <c r="H139" s="3"/>
      <c r="I139" s="9"/>
      <c r="J139" s="9"/>
      <c r="K139" s="9"/>
      <c r="L139" s="9"/>
      <c r="M139" s="3"/>
      <c r="N139" s="9"/>
      <c r="O139" s="9"/>
      <c r="P139" s="3"/>
      <c r="Q139" s="3"/>
      <c r="R139" s="3"/>
      <c r="S139" s="3"/>
      <c r="T139" s="3"/>
    </row>
    <row r="140" spans="2:21" x14ac:dyDescent="0.2">
      <c r="C140" s="10"/>
      <c r="D140" s="10"/>
      <c r="E140" s="3"/>
      <c r="F140" s="3"/>
      <c r="G140" s="3"/>
      <c r="H140" s="3"/>
      <c r="I140" s="9"/>
      <c r="J140" s="9"/>
      <c r="K140" s="9"/>
      <c r="L140" s="9"/>
      <c r="M140" s="3"/>
      <c r="N140" s="9"/>
      <c r="O140" s="9"/>
      <c r="P140" s="3"/>
      <c r="Q140" s="3"/>
      <c r="R140" s="3"/>
      <c r="S140" s="3"/>
      <c r="T140" s="3"/>
    </row>
  </sheetData>
  <mergeCells count="140">
    <mergeCell ref="P9:P10"/>
    <mergeCell ref="Q9:R10"/>
    <mergeCell ref="N9:O10"/>
    <mergeCell ref="E7:E8"/>
    <mergeCell ref="J7:K7"/>
    <mergeCell ref="F7:H8"/>
    <mergeCell ref="C9:C10"/>
    <mergeCell ref="D9:D10"/>
    <mergeCell ref="I9:I10"/>
    <mergeCell ref="F9:H9"/>
    <mergeCell ref="F10:H10"/>
    <mergeCell ref="C79:C89"/>
    <mergeCell ref="C90:C100"/>
    <mergeCell ref="G17:H17"/>
    <mergeCell ref="I17:J17"/>
    <mergeCell ref="C12:D12"/>
    <mergeCell ref="E12:F12"/>
    <mergeCell ref="G12:H12"/>
    <mergeCell ref="I12:J12"/>
    <mergeCell ref="C16:D16"/>
    <mergeCell ref="E16:F16"/>
    <mergeCell ref="G16:H16"/>
    <mergeCell ref="I16:J16"/>
    <mergeCell ref="C13:D13"/>
    <mergeCell ref="E13:F13"/>
    <mergeCell ref="G13:H13"/>
    <mergeCell ref="I13:J13"/>
    <mergeCell ref="C17:D17"/>
    <mergeCell ref="E17:F17"/>
    <mergeCell ref="C14:D14"/>
    <mergeCell ref="C15:D15"/>
    <mergeCell ref="E14:F14"/>
    <mergeCell ref="E15:F15"/>
    <mergeCell ref="G14:H14"/>
    <mergeCell ref="G15:H15"/>
    <mergeCell ref="F132:H132"/>
    <mergeCell ref="J132:L132"/>
    <mergeCell ref="C129:D129"/>
    <mergeCell ref="F129:H129"/>
    <mergeCell ref="J129:L129"/>
    <mergeCell ref="E111:H111"/>
    <mergeCell ref="C112:H112"/>
    <mergeCell ref="D113:S113"/>
    <mergeCell ref="J114:O114"/>
    <mergeCell ref="Q115:Q116"/>
    <mergeCell ref="R115:R116"/>
    <mergeCell ref="S115:S116"/>
    <mergeCell ref="C122:H122"/>
    <mergeCell ref="P129:S129"/>
    <mergeCell ref="C130:D130"/>
    <mergeCell ref="F130:H130"/>
    <mergeCell ref="J130:L130"/>
    <mergeCell ref="D119:E119"/>
    <mergeCell ref="D120:E120"/>
    <mergeCell ref="D121:E121"/>
    <mergeCell ref="I115:I116"/>
    <mergeCell ref="D117:E117"/>
    <mergeCell ref="D118:E118"/>
    <mergeCell ref="P115:P116"/>
    <mergeCell ref="C131:D131"/>
    <mergeCell ref="F131:H131"/>
    <mergeCell ref="P20:P21"/>
    <mergeCell ref="Q20:Q21"/>
    <mergeCell ref="R20:R21"/>
    <mergeCell ref="S20:S21"/>
    <mergeCell ref="C20:C21"/>
    <mergeCell ref="D20:D21"/>
    <mergeCell ref="E20:E21"/>
    <mergeCell ref="F20:F21"/>
    <mergeCell ref="G20:G21"/>
    <mergeCell ref="H20:H21"/>
    <mergeCell ref="I20:I21"/>
    <mergeCell ref="J20:O20"/>
    <mergeCell ref="J131:L131"/>
    <mergeCell ref="C115:C121"/>
    <mergeCell ref="D115:E116"/>
    <mergeCell ref="F115:F116"/>
    <mergeCell ref="G115:G116"/>
    <mergeCell ref="H115:H116"/>
    <mergeCell ref="E89:H89"/>
    <mergeCell ref="E100:H100"/>
    <mergeCell ref="E78:H78"/>
    <mergeCell ref="E67:H67"/>
    <mergeCell ref="R11:S12"/>
    <mergeCell ref="R13:S16"/>
    <mergeCell ref="R17:S18"/>
    <mergeCell ref="P2:Q2"/>
    <mergeCell ref="P3:Q3"/>
    <mergeCell ref="P4:S5"/>
    <mergeCell ref="R3:S3"/>
    <mergeCell ref="R2:S2"/>
    <mergeCell ref="L7:M7"/>
    <mergeCell ref="L8:M8"/>
    <mergeCell ref="L9:M10"/>
    <mergeCell ref="Q7:R7"/>
    <mergeCell ref="Q8:R8"/>
    <mergeCell ref="N8:O8"/>
    <mergeCell ref="C6:S6"/>
    <mergeCell ref="C7:C8"/>
    <mergeCell ref="N7:O7"/>
    <mergeCell ref="J8:K8"/>
    <mergeCell ref="C2:C5"/>
    <mergeCell ref="D2:O5"/>
    <mergeCell ref="C11:J11"/>
    <mergeCell ref="K11:O11"/>
    <mergeCell ref="D7:D8"/>
    <mergeCell ref="P11:Q12"/>
    <mergeCell ref="P13:Q16"/>
    <mergeCell ref="P17:Q18"/>
    <mergeCell ref="J19:O19"/>
    <mergeCell ref="I14:J14"/>
    <mergeCell ref="I15:J15"/>
    <mergeCell ref="L14:M14"/>
    <mergeCell ref="L15:M15"/>
    <mergeCell ref="N14:O14"/>
    <mergeCell ref="N15:O15"/>
    <mergeCell ref="C101:C111"/>
    <mergeCell ref="N12:O12"/>
    <mergeCell ref="N13:O13"/>
    <mergeCell ref="N16:O16"/>
    <mergeCell ref="N17:O17"/>
    <mergeCell ref="L12:M12"/>
    <mergeCell ref="L13:M13"/>
    <mergeCell ref="L16:M16"/>
    <mergeCell ref="L17:M17"/>
    <mergeCell ref="L18:M18"/>
    <mergeCell ref="N18:O18"/>
    <mergeCell ref="C19:E19"/>
    <mergeCell ref="F19:H19"/>
    <mergeCell ref="C18:D18"/>
    <mergeCell ref="E18:F18"/>
    <mergeCell ref="G18:H18"/>
    <mergeCell ref="E45:H45"/>
    <mergeCell ref="E34:H34"/>
    <mergeCell ref="C22:D34"/>
    <mergeCell ref="C35:C45"/>
    <mergeCell ref="E56:H56"/>
    <mergeCell ref="C57:C67"/>
    <mergeCell ref="C68:C78"/>
    <mergeCell ref="C46:C56"/>
  </mergeCells>
  <conditionalFormatting sqref="E18">
    <cfRule type="expression" dxfId="21" priority="28">
      <formula>$E$18=$N$7</formula>
    </cfRule>
    <cfRule type="expression" dxfId="20" priority="29">
      <formula>$E$18&lt;&gt;$N$7</formula>
    </cfRule>
  </conditionalFormatting>
  <conditionalFormatting sqref="G18">
    <cfRule type="expression" dxfId="19" priority="3">
      <formula>$G$18&lt;&gt;100%</formula>
    </cfRule>
    <cfRule type="expression" dxfId="18" priority="4">
      <formula>$G$18=100%</formula>
    </cfRule>
  </conditionalFormatting>
  <conditionalFormatting sqref="L18">
    <cfRule type="expression" dxfId="17" priority="30">
      <formula>$L$18=$N$8</formula>
    </cfRule>
    <cfRule type="expression" dxfId="16" priority="31">
      <formula>$L$18&lt;&gt;$N$8</formula>
    </cfRule>
  </conditionalFormatting>
  <conditionalFormatting sqref="P34">
    <cfRule type="expression" dxfId="15" priority="1">
      <formula>$V$34&lt;&gt;$P$34</formula>
    </cfRule>
    <cfRule type="expression" dxfId="14" priority="2">
      <formula>$V$34=$P$34</formula>
    </cfRule>
  </conditionalFormatting>
  <conditionalFormatting sqref="P45">
    <cfRule type="expression" dxfId="13" priority="18">
      <formula>$V$45&lt;&gt;$P$45</formula>
    </cfRule>
    <cfRule type="expression" dxfId="12" priority="19">
      <formula>$V$45=$P$45</formula>
    </cfRule>
  </conditionalFormatting>
  <conditionalFormatting sqref="P56">
    <cfRule type="expression" dxfId="11" priority="15">
      <formula>$V$56=$P$56</formula>
    </cfRule>
    <cfRule type="expression" dxfId="10" priority="16">
      <formula>$V$56&lt;&gt;$P$56</formula>
    </cfRule>
  </conditionalFormatting>
  <conditionalFormatting sqref="P67 P78">
    <cfRule type="expression" dxfId="9" priority="13">
      <formula>$V$67=$P$67</formula>
    </cfRule>
    <cfRule type="expression" dxfId="8" priority="14">
      <formula>$V$67&lt;&gt;$P$67</formula>
    </cfRule>
  </conditionalFormatting>
  <conditionalFormatting sqref="P89 P100">
    <cfRule type="expression" dxfId="7" priority="11">
      <formula>$V$89=$P$89</formula>
    </cfRule>
    <cfRule type="expression" dxfId="6" priority="12">
      <formula>$V$89&lt;&gt;$P$89</formula>
    </cfRule>
  </conditionalFormatting>
  <conditionalFormatting sqref="P111">
    <cfRule type="expression" dxfId="5" priority="9">
      <formula>$V$111=$P$111</formula>
    </cfRule>
    <cfRule type="expression" dxfId="4" priority="10">
      <formula>$V$111&lt;&gt;$P$111</formula>
    </cfRule>
  </conditionalFormatting>
  <conditionalFormatting sqref="P112">
    <cfRule type="expression" dxfId="3" priority="7">
      <formula>$V$112=$P$112</formula>
    </cfRule>
    <cfRule type="expression" dxfId="2" priority="8">
      <formula>$V$112&lt;&gt;$P$112</formula>
    </cfRule>
  </conditionalFormatting>
  <conditionalFormatting sqref="P122">
    <cfRule type="expression" dxfId="1" priority="5">
      <formula>$P$122=$P$122</formula>
    </cfRule>
    <cfRule type="expression" dxfId="0" priority="6">
      <formula>$V$122&lt;&gt;$P$122</formula>
    </cfRule>
  </conditionalFormatting>
  <pageMargins left="0.7" right="0.7" top="0.75" bottom="0.75" header="0.3" footer="0.3"/>
  <pageSetup scale="2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189FD4-3D96-46A3-B122-C06A3EBA6647}">
          <x14:formula1>
            <xm:f>'Bases (para ocultar)'!$A$3:$A$14</xm:f>
          </x14:formula1>
          <xm:sqref>F19 J21:O21 I13:J17 N13:O17</xm:sqref>
        </x14:dataValidation>
        <x14:dataValidation type="list" allowBlank="1" showInputMessage="1" showErrorMessage="1" xr:uid="{7B130360-79CE-4C2D-A06B-B987BF8B64F8}">
          <x14:formula1>
            <xm:f>'Bases (para ocultar)'!$G$3:$G$35</xm:f>
          </x14:formula1>
          <xm:sqref>D7:D8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8"/>
  <sheetViews>
    <sheetView showGridLines="0" view="pageBreakPreview" zoomScale="70" zoomScaleNormal="80" zoomScaleSheetLayoutView="70" workbookViewId="0">
      <selection activeCell="C12" sqref="C12:D12"/>
    </sheetView>
  </sheetViews>
  <sheetFormatPr baseColWidth="10" defaultColWidth="0" defaultRowHeight="15" x14ac:dyDescent="0.25"/>
  <cols>
    <col min="1" max="1" width="5.140625" style="2" customWidth="1"/>
    <col min="2" max="2" width="20.28515625" style="2" customWidth="1"/>
    <col min="3" max="3" width="6.28515625" style="2" customWidth="1"/>
    <col min="4" max="4" width="35.28515625" style="2" customWidth="1"/>
    <col min="5" max="5" width="37" style="2" customWidth="1"/>
    <col min="6" max="6" width="22" style="4" customWidth="1"/>
    <col min="7" max="7" width="13.85546875" style="2" customWidth="1"/>
    <col min="8" max="8" width="11.42578125" style="2" customWidth="1"/>
    <col min="9" max="9" width="12.28515625" style="2" customWidth="1"/>
    <col min="10" max="10" width="11.42578125" style="2" customWidth="1"/>
    <col min="11" max="11" width="12.42578125" style="2" customWidth="1"/>
    <col min="12" max="12" width="4.85546875" style="2" customWidth="1"/>
    <col min="13" max="16" width="0" style="2" hidden="1" customWidth="1"/>
    <col min="17" max="16384" width="11.42578125" style="2" hidden="1"/>
  </cols>
  <sheetData>
    <row r="1" spans="2:11" ht="15.75" thickBot="1" x14ac:dyDescent="0.3"/>
    <row r="2" spans="2:11" ht="23.25" customHeight="1" x14ac:dyDescent="0.25">
      <c r="B2" s="27"/>
      <c r="C2" s="317" t="s">
        <v>164</v>
      </c>
      <c r="D2" s="318"/>
      <c r="E2" s="318"/>
      <c r="F2" s="318"/>
      <c r="G2" s="318"/>
      <c r="H2" s="286" t="s">
        <v>185</v>
      </c>
      <c r="I2" s="287"/>
      <c r="J2" s="298">
        <v>45782</v>
      </c>
      <c r="K2" s="299"/>
    </row>
    <row r="3" spans="2:11" ht="15" customHeight="1" x14ac:dyDescent="0.25">
      <c r="B3" s="28"/>
      <c r="C3" s="320"/>
      <c r="D3" s="321"/>
      <c r="E3" s="321"/>
      <c r="F3" s="321"/>
      <c r="G3" s="321"/>
      <c r="H3" s="480" t="s">
        <v>120</v>
      </c>
      <c r="I3" s="481"/>
      <c r="J3" s="484" t="s">
        <v>56</v>
      </c>
      <c r="K3" s="485"/>
    </row>
    <row r="4" spans="2:11" ht="15" customHeight="1" x14ac:dyDescent="0.25">
      <c r="B4" s="28"/>
      <c r="C4" s="320"/>
      <c r="D4" s="321"/>
      <c r="E4" s="321"/>
      <c r="F4" s="321"/>
      <c r="G4" s="321"/>
      <c r="H4" s="482"/>
      <c r="I4" s="483"/>
      <c r="J4" s="486"/>
      <c r="K4" s="487"/>
    </row>
    <row r="5" spans="2:11" ht="21.75" customHeight="1" x14ac:dyDescent="0.25">
      <c r="B5" s="28"/>
      <c r="C5" s="320"/>
      <c r="D5" s="321"/>
      <c r="E5" s="321"/>
      <c r="F5" s="321"/>
      <c r="G5" s="321"/>
      <c r="H5" s="290" t="s">
        <v>57</v>
      </c>
      <c r="I5" s="291"/>
      <c r="J5" s="291"/>
      <c r="K5" s="292"/>
    </row>
    <row r="6" spans="2:11" ht="31.5" customHeight="1" thickBot="1" x14ac:dyDescent="0.3">
      <c r="B6" s="29"/>
      <c r="C6" s="323"/>
      <c r="D6" s="324"/>
      <c r="E6" s="324"/>
      <c r="F6" s="324"/>
      <c r="G6" s="324"/>
      <c r="H6" s="293"/>
      <c r="I6" s="294"/>
      <c r="J6" s="294"/>
      <c r="K6" s="295"/>
    </row>
    <row r="7" spans="2:11" ht="15.75" thickBot="1" x14ac:dyDescent="0.3">
      <c r="B7" s="174"/>
      <c r="K7" s="100"/>
    </row>
    <row r="8" spans="2:11" ht="21" customHeight="1" thickBot="1" x14ac:dyDescent="0.3">
      <c r="B8" s="475" t="s">
        <v>58</v>
      </c>
      <c r="C8" s="476"/>
      <c r="D8" s="476"/>
      <c r="E8" s="476"/>
      <c r="F8" s="476"/>
      <c r="G8" s="476"/>
      <c r="H8" s="477"/>
      <c r="I8" s="478"/>
      <c r="J8" s="478"/>
      <c r="K8" s="479"/>
    </row>
    <row r="9" spans="2:11" ht="15.75" thickBot="1" x14ac:dyDescent="0.3">
      <c r="B9" s="174"/>
      <c r="K9" s="100"/>
    </row>
    <row r="10" spans="2:11" ht="15" customHeight="1" x14ac:dyDescent="0.25">
      <c r="B10" s="447" t="s">
        <v>29</v>
      </c>
      <c r="C10" s="347" t="s">
        <v>30</v>
      </c>
      <c r="D10" s="449"/>
      <c r="E10" s="490" t="s">
        <v>59</v>
      </c>
      <c r="F10" s="491"/>
      <c r="G10" s="491"/>
      <c r="H10" s="491"/>
      <c r="I10" s="491"/>
      <c r="J10" s="491"/>
      <c r="K10" s="492"/>
    </row>
    <row r="11" spans="2:11" ht="15.75" customHeight="1" thickBot="1" x14ac:dyDescent="0.3">
      <c r="B11" s="448"/>
      <c r="C11" s="348"/>
      <c r="D11" s="450"/>
      <c r="E11" s="493"/>
      <c r="F11" s="494"/>
      <c r="G11" s="494"/>
      <c r="H11" s="494"/>
      <c r="I11" s="494"/>
      <c r="J11" s="494"/>
      <c r="K11" s="495"/>
    </row>
    <row r="12" spans="2:11" ht="15.95" customHeight="1" x14ac:dyDescent="0.25">
      <c r="B12" s="447" t="s">
        <v>127</v>
      </c>
      <c r="C12" s="460"/>
      <c r="D12" s="461"/>
      <c r="E12" s="467"/>
      <c r="F12" s="445"/>
      <c r="G12" s="445"/>
      <c r="H12" s="445"/>
      <c r="I12" s="445"/>
      <c r="J12" s="445"/>
      <c r="K12" s="446"/>
    </row>
    <row r="13" spans="2:11" ht="15.95" customHeight="1" x14ac:dyDescent="0.25">
      <c r="B13" s="459"/>
      <c r="C13" s="462"/>
      <c r="D13" s="463"/>
      <c r="E13" s="468"/>
      <c r="F13" s="443"/>
      <c r="G13" s="443"/>
      <c r="H13" s="443"/>
      <c r="I13" s="443"/>
      <c r="J13" s="443"/>
      <c r="K13" s="444"/>
    </row>
    <row r="14" spans="2:11" ht="15.95" customHeight="1" x14ac:dyDescent="0.25">
      <c r="B14" s="459"/>
      <c r="C14" s="462"/>
      <c r="D14" s="463"/>
      <c r="E14" s="468"/>
      <c r="F14" s="443"/>
      <c r="G14" s="443"/>
      <c r="H14" s="443"/>
      <c r="I14" s="443"/>
      <c r="J14" s="443"/>
      <c r="K14" s="444"/>
    </row>
    <row r="15" spans="2:11" ht="15.95" customHeight="1" x14ac:dyDescent="0.25">
      <c r="B15" s="459"/>
      <c r="C15" s="462"/>
      <c r="D15" s="463"/>
      <c r="E15" s="468"/>
      <c r="F15" s="443"/>
      <c r="G15" s="443"/>
      <c r="H15" s="443"/>
      <c r="I15" s="443"/>
      <c r="J15" s="443"/>
      <c r="K15" s="444"/>
    </row>
    <row r="16" spans="2:11" ht="15.95" customHeight="1" x14ac:dyDescent="0.25">
      <c r="B16" s="459"/>
      <c r="C16" s="462"/>
      <c r="D16" s="463"/>
      <c r="E16" s="468"/>
      <c r="F16" s="443"/>
      <c r="G16" s="443"/>
      <c r="H16" s="443"/>
      <c r="I16" s="443"/>
      <c r="J16" s="443"/>
      <c r="K16" s="444"/>
    </row>
    <row r="17" spans="2:11" ht="15.95" customHeight="1" x14ac:dyDescent="0.25">
      <c r="B17" s="459"/>
      <c r="C17" s="462"/>
      <c r="D17" s="463"/>
      <c r="E17" s="468"/>
      <c r="F17" s="443"/>
      <c r="G17" s="443"/>
      <c r="H17" s="443"/>
      <c r="I17" s="443"/>
      <c r="J17" s="443"/>
      <c r="K17" s="444"/>
    </row>
    <row r="18" spans="2:11" ht="15.95" customHeight="1" thickBot="1" x14ac:dyDescent="0.3">
      <c r="B18" s="448"/>
      <c r="C18" s="464"/>
      <c r="D18" s="465"/>
      <c r="E18" s="469"/>
      <c r="F18" s="470"/>
      <c r="G18" s="470"/>
      <c r="H18" s="470"/>
      <c r="I18" s="470"/>
      <c r="J18" s="470"/>
      <c r="K18" s="471"/>
    </row>
    <row r="19" spans="2:11" ht="15.95" customHeight="1" x14ac:dyDescent="0.25">
      <c r="B19" s="453" t="s">
        <v>146</v>
      </c>
      <c r="C19" s="393"/>
      <c r="D19" s="442"/>
      <c r="E19" s="472"/>
      <c r="F19" s="472"/>
      <c r="G19" s="472"/>
      <c r="H19" s="472"/>
      <c r="I19" s="472"/>
      <c r="J19" s="472"/>
      <c r="K19" s="473"/>
    </row>
    <row r="20" spans="2:11" ht="15.95" customHeight="1" x14ac:dyDescent="0.25">
      <c r="B20" s="453"/>
      <c r="C20" s="387"/>
      <c r="D20" s="441"/>
      <c r="E20" s="443"/>
      <c r="F20" s="443"/>
      <c r="G20" s="443"/>
      <c r="H20" s="443"/>
      <c r="I20" s="443"/>
      <c r="J20" s="443"/>
      <c r="K20" s="444"/>
    </row>
    <row r="21" spans="2:11" ht="15.95" customHeight="1" x14ac:dyDescent="0.25">
      <c r="B21" s="453"/>
      <c r="C21" s="133"/>
      <c r="D21" s="175"/>
      <c r="E21" s="176"/>
      <c r="F21" s="176"/>
      <c r="G21" s="176"/>
      <c r="H21" s="176"/>
      <c r="I21" s="176"/>
      <c r="J21" s="176"/>
      <c r="K21" s="177"/>
    </row>
    <row r="22" spans="2:11" ht="15.95" customHeight="1" x14ac:dyDescent="0.25">
      <c r="B22" s="453"/>
      <c r="C22" s="133"/>
      <c r="D22" s="175"/>
      <c r="E22" s="176"/>
      <c r="F22" s="176"/>
      <c r="G22" s="176"/>
      <c r="H22" s="176"/>
      <c r="I22" s="176"/>
      <c r="J22" s="176"/>
      <c r="K22" s="177"/>
    </row>
    <row r="23" spans="2:11" ht="15.95" customHeight="1" x14ac:dyDescent="0.25">
      <c r="B23" s="453"/>
      <c r="C23" s="387"/>
      <c r="D23" s="441"/>
      <c r="E23" s="443"/>
      <c r="F23" s="443"/>
      <c r="G23" s="443"/>
      <c r="H23" s="443"/>
      <c r="I23" s="443"/>
      <c r="J23" s="443"/>
      <c r="K23" s="444"/>
    </row>
    <row r="24" spans="2:11" ht="15.95" customHeight="1" x14ac:dyDescent="0.25">
      <c r="B24" s="453"/>
      <c r="C24" s="387"/>
      <c r="D24" s="441"/>
      <c r="E24" s="443"/>
      <c r="F24" s="443"/>
      <c r="G24" s="443"/>
      <c r="H24" s="443"/>
      <c r="I24" s="443"/>
      <c r="J24" s="443"/>
      <c r="K24" s="444"/>
    </row>
    <row r="25" spans="2:11" ht="15.95" customHeight="1" x14ac:dyDescent="0.25">
      <c r="B25" s="453"/>
      <c r="C25" s="387"/>
      <c r="D25" s="441"/>
      <c r="E25" s="443"/>
      <c r="F25" s="443"/>
      <c r="G25" s="443"/>
      <c r="H25" s="443"/>
      <c r="I25" s="443"/>
      <c r="J25" s="443"/>
      <c r="K25" s="444"/>
    </row>
    <row r="26" spans="2:11" ht="15.95" customHeight="1" thickBot="1" x14ac:dyDescent="0.3">
      <c r="B26" s="454"/>
      <c r="C26" s="457"/>
      <c r="D26" s="458"/>
      <c r="E26" s="470"/>
      <c r="F26" s="470"/>
      <c r="G26" s="470"/>
      <c r="H26" s="470"/>
      <c r="I26" s="470"/>
      <c r="J26" s="470"/>
      <c r="K26" s="471"/>
    </row>
    <row r="27" spans="2:11" ht="15.95" customHeight="1" x14ac:dyDescent="0.25">
      <c r="B27" s="455" t="s">
        <v>147</v>
      </c>
      <c r="C27" s="393"/>
      <c r="D27" s="442"/>
      <c r="E27" s="445"/>
      <c r="F27" s="445"/>
      <c r="G27" s="445"/>
      <c r="H27" s="445"/>
      <c r="I27" s="445"/>
      <c r="J27" s="445"/>
      <c r="K27" s="446"/>
    </row>
    <row r="28" spans="2:11" ht="15.95" customHeight="1" x14ac:dyDescent="0.25">
      <c r="B28" s="456"/>
      <c r="C28" s="387"/>
      <c r="D28" s="441"/>
      <c r="E28" s="443"/>
      <c r="F28" s="443"/>
      <c r="G28" s="443"/>
      <c r="H28" s="443"/>
      <c r="I28" s="443"/>
      <c r="J28" s="443"/>
      <c r="K28" s="444"/>
    </row>
    <row r="29" spans="2:11" ht="15.95" customHeight="1" x14ac:dyDescent="0.25">
      <c r="B29" s="456"/>
      <c r="C29" s="387"/>
      <c r="D29" s="441"/>
      <c r="E29" s="443"/>
      <c r="F29" s="443"/>
      <c r="G29" s="443"/>
      <c r="H29" s="443"/>
      <c r="I29" s="443"/>
      <c r="J29" s="443"/>
      <c r="K29" s="444"/>
    </row>
    <row r="30" spans="2:11" ht="15.95" customHeight="1" x14ac:dyDescent="0.25">
      <c r="B30" s="456"/>
      <c r="C30" s="387"/>
      <c r="D30" s="441"/>
      <c r="E30" s="443"/>
      <c r="F30" s="443"/>
      <c r="G30" s="443"/>
      <c r="H30" s="443"/>
      <c r="I30" s="443"/>
      <c r="J30" s="443"/>
      <c r="K30" s="444"/>
    </row>
    <row r="31" spans="2:11" ht="15.95" customHeight="1" x14ac:dyDescent="0.25">
      <c r="B31" s="456"/>
      <c r="C31" s="387"/>
      <c r="D31" s="441"/>
      <c r="E31" s="443"/>
      <c r="F31" s="443"/>
      <c r="G31" s="443"/>
      <c r="H31" s="443"/>
      <c r="I31" s="443"/>
      <c r="J31" s="443"/>
      <c r="K31" s="444"/>
    </row>
    <row r="32" spans="2:11" ht="15.95" customHeight="1" x14ac:dyDescent="0.25">
      <c r="B32" s="456"/>
      <c r="C32" s="387"/>
      <c r="D32" s="441"/>
      <c r="E32" s="443"/>
      <c r="F32" s="443"/>
      <c r="G32" s="443"/>
      <c r="H32" s="443"/>
      <c r="I32" s="443"/>
      <c r="J32" s="443"/>
      <c r="K32" s="444"/>
    </row>
    <row r="33" spans="2:11" ht="15.95" customHeight="1" x14ac:dyDescent="0.25">
      <c r="B33" s="456"/>
      <c r="C33" s="387"/>
      <c r="D33" s="441"/>
      <c r="E33" s="443"/>
      <c r="F33" s="443"/>
      <c r="G33" s="443"/>
      <c r="H33" s="443"/>
      <c r="I33" s="443"/>
      <c r="J33" s="443"/>
      <c r="K33" s="444"/>
    </row>
    <row r="34" spans="2:11" ht="15.95" customHeight="1" thickBot="1" x14ac:dyDescent="0.3">
      <c r="B34" s="456"/>
      <c r="C34" s="387"/>
      <c r="D34" s="441"/>
      <c r="E34" s="443"/>
      <c r="F34" s="443"/>
      <c r="G34" s="443"/>
      <c r="H34" s="443"/>
      <c r="I34" s="443"/>
      <c r="J34" s="443"/>
      <c r="K34" s="444"/>
    </row>
    <row r="35" spans="2:11" ht="15.95" customHeight="1" x14ac:dyDescent="0.25">
      <c r="B35" s="488" t="s">
        <v>148</v>
      </c>
      <c r="C35" s="393"/>
      <c r="D35" s="442"/>
      <c r="E35" s="445"/>
      <c r="F35" s="445"/>
      <c r="G35" s="445"/>
      <c r="H35" s="445"/>
      <c r="I35" s="445"/>
      <c r="J35" s="445"/>
      <c r="K35" s="446"/>
    </row>
    <row r="36" spans="2:11" ht="15.95" customHeight="1" x14ac:dyDescent="0.25">
      <c r="B36" s="489"/>
      <c r="C36" s="387"/>
      <c r="D36" s="441"/>
      <c r="E36" s="443"/>
      <c r="F36" s="443"/>
      <c r="G36" s="443"/>
      <c r="H36" s="443"/>
      <c r="I36" s="443"/>
      <c r="J36" s="443"/>
      <c r="K36" s="444"/>
    </row>
    <row r="37" spans="2:11" ht="15.95" customHeight="1" x14ac:dyDescent="0.25">
      <c r="B37" s="489"/>
      <c r="C37" s="387"/>
      <c r="D37" s="441"/>
      <c r="E37" s="443"/>
      <c r="F37" s="443"/>
      <c r="G37" s="443"/>
      <c r="H37" s="443"/>
      <c r="I37" s="443"/>
      <c r="J37" s="443"/>
      <c r="K37" s="444"/>
    </row>
    <row r="38" spans="2:11" ht="15.95" customHeight="1" x14ac:dyDescent="0.25">
      <c r="B38" s="489"/>
      <c r="C38" s="387"/>
      <c r="D38" s="441"/>
      <c r="E38" s="443"/>
      <c r="F38" s="443"/>
      <c r="G38" s="443"/>
      <c r="H38" s="443"/>
      <c r="I38" s="443"/>
      <c r="J38" s="443"/>
      <c r="K38" s="444"/>
    </row>
    <row r="39" spans="2:11" ht="15.95" customHeight="1" x14ac:dyDescent="0.25">
      <c r="B39" s="489"/>
      <c r="C39" s="387"/>
      <c r="D39" s="441"/>
      <c r="E39" s="443"/>
      <c r="F39" s="443"/>
      <c r="G39" s="443"/>
      <c r="H39" s="443"/>
      <c r="I39" s="443"/>
      <c r="J39" s="443"/>
      <c r="K39" s="444"/>
    </row>
    <row r="40" spans="2:11" ht="15.95" customHeight="1" x14ac:dyDescent="0.25">
      <c r="B40" s="489"/>
      <c r="C40" s="387"/>
      <c r="D40" s="441"/>
      <c r="E40" s="443"/>
      <c r="F40" s="443"/>
      <c r="G40" s="443"/>
      <c r="H40" s="443"/>
      <c r="I40" s="443"/>
      <c r="J40" s="443"/>
      <c r="K40" s="444"/>
    </row>
    <row r="41" spans="2:11" ht="15.95" customHeight="1" x14ac:dyDescent="0.25">
      <c r="B41" s="489"/>
      <c r="C41" s="387"/>
      <c r="D41" s="441"/>
      <c r="E41" s="443"/>
      <c r="F41" s="443"/>
      <c r="G41" s="443"/>
      <c r="H41" s="443"/>
      <c r="I41" s="443"/>
      <c r="J41" s="443"/>
      <c r="K41" s="444"/>
    </row>
    <row r="42" spans="2:11" ht="15.95" customHeight="1" thickBot="1" x14ac:dyDescent="0.3">
      <c r="B42" s="489"/>
      <c r="C42" s="387"/>
      <c r="D42" s="441"/>
      <c r="E42" s="443"/>
      <c r="F42" s="443"/>
      <c r="G42" s="443"/>
      <c r="H42" s="443"/>
      <c r="I42" s="443"/>
      <c r="J42" s="443"/>
      <c r="K42" s="444"/>
    </row>
    <row r="43" spans="2:11" ht="15.95" customHeight="1" x14ac:dyDescent="0.25">
      <c r="B43" s="451" t="s">
        <v>149</v>
      </c>
      <c r="C43" s="439"/>
      <c r="D43" s="440"/>
      <c r="E43" s="445"/>
      <c r="F43" s="445"/>
      <c r="G43" s="445"/>
      <c r="H43" s="445"/>
      <c r="I43" s="445"/>
      <c r="J43" s="445"/>
      <c r="K43" s="446"/>
    </row>
    <row r="44" spans="2:11" ht="15.95" customHeight="1" x14ac:dyDescent="0.25">
      <c r="B44" s="452"/>
      <c r="C44" s="387"/>
      <c r="D44" s="441"/>
      <c r="E44" s="443"/>
      <c r="F44" s="443"/>
      <c r="G44" s="443"/>
      <c r="H44" s="443"/>
      <c r="I44" s="443"/>
      <c r="J44" s="443"/>
      <c r="K44" s="444"/>
    </row>
    <row r="45" spans="2:11" ht="15.95" customHeight="1" x14ac:dyDescent="0.25">
      <c r="B45" s="452"/>
      <c r="C45" s="387"/>
      <c r="D45" s="441"/>
      <c r="E45" s="443"/>
      <c r="F45" s="443"/>
      <c r="G45" s="443"/>
      <c r="H45" s="443"/>
      <c r="I45" s="443"/>
      <c r="J45" s="443"/>
      <c r="K45" s="444"/>
    </row>
    <row r="46" spans="2:11" ht="15.95" customHeight="1" x14ac:dyDescent="0.25">
      <c r="B46" s="452"/>
      <c r="C46" s="387"/>
      <c r="D46" s="441"/>
      <c r="E46" s="443"/>
      <c r="F46" s="443"/>
      <c r="G46" s="443"/>
      <c r="H46" s="443"/>
      <c r="I46" s="443"/>
      <c r="J46" s="443"/>
      <c r="K46" s="444"/>
    </row>
    <row r="47" spans="2:11" ht="15.95" customHeight="1" x14ac:dyDescent="0.25">
      <c r="B47" s="452"/>
      <c r="C47" s="387"/>
      <c r="D47" s="441"/>
      <c r="E47" s="443"/>
      <c r="F47" s="443"/>
      <c r="G47" s="443"/>
      <c r="H47" s="443"/>
      <c r="I47" s="443"/>
      <c r="J47" s="443"/>
      <c r="K47" s="444"/>
    </row>
    <row r="48" spans="2:11" ht="15.95" customHeight="1" x14ac:dyDescent="0.25">
      <c r="B48" s="452"/>
      <c r="C48" s="387"/>
      <c r="D48" s="441"/>
      <c r="E48" s="443"/>
      <c r="F48" s="443"/>
      <c r="G48" s="443"/>
      <c r="H48" s="443"/>
      <c r="I48" s="443"/>
      <c r="J48" s="443"/>
      <c r="K48" s="444"/>
    </row>
    <row r="49" spans="2:11" ht="15.95" customHeight="1" x14ac:dyDescent="0.25">
      <c r="B49" s="452"/>
      <c r="C49" s="387"/>
      <c r="D49" s="441"/>
      <c r="E49" s="443"/>
      <c r="F49" s="443"/>
      <c r="G49" s="443"/>
      <c r="H49" s="443"/>
      <c r="I49" s="443"/>
      <c r="J49" s="443"/>
      <c r="K49" s="444"/>
    </row>
    <row r="50" spans="2:11" ht="15.95" customHeight="1" thickBot="1" x14ac:dyDescent="0.3">
      <c r="B50" s="452"/>
      <c r="C50" s="387"/>
      <c r="D50" s="441"/>
      <c r="E50" s="443"/>
      <c r="F50" s="443"/>
      <c r="G50" s="443"/>
      <c r="H50" s="443"/>
      <c r="I50" s="443"/>
      <c r="J50" s="443"/>
      <c r="K50" s="444"/>
    </row>
    <row r="51" spans="2:11" ht="15.95" customHeight="1" x14ac:dyDescent="0.25">
      <c r="B51" s="496" t="s">
        <v>150</v>
      </c>
      <c r="C51" s="393"/>
      <c r="D51" s="442"/>
      <c r="E51" s="445"/>
      <c r="F51" s="445"/>
      <c r="G51" s="445"/>
      <c r="H51" s="445"/>
      <c r="I51" s="445"/>
      <c r="J51" s="445"/>
      <c r="K51" s="446"/>
    </row>
    <row r="52" spans="2:11" ht="15.95" customHeight="1" x14ac:dyDescent="0.25">
      <c r="B52" s="497"/>
      <c r="C52" s="387"/>
      <c r="D52" s="441"/>
      <c r="E52" s="443"/>
      <c r="F52" s="443"/>
      <c r="G52" s="443"/>
      <c r="H52" s="443"/>
      <c r="I52" s="443"/>
      <c r="J52" s="443"/>
      <c r="K52" s="444"/>
    </row>
    <row r="53" spans="2:11" ht="15.95" customHeight="1" x14ac:dyDescent="0.25">
      <c r="B53" s="497"/>
      <c r="C53" s="387"/>
      <c r="D53" s="441"/>
      <c r="E53" s="443"/>
      <c r="F53" s="443"/>
      <c r="G53" s="443"/>
      <c r="H53" s="443"/>
      <c r="I53" s="443"/>
      <c r="J53" s="443"/>
      <c r="K53" s="444"/>
    </row>
    <row r="54" spans="2:11" ht="15.95" customHeight="1" x14ac:dyDescent="0.25">
      <c r="B54" s="497"/>
      <c r="C54" s="387"/>
      <c r="D54" s="441"/>
      <c r="E54" s="443"/>
      <c r="F54" s="443"/>
      <c r="G54" s="443"/>
      <c r="H54" s="443"/>
      <c r="I54" s="443"/>
      <c r="J54" s="443"/>
      <c r="K54" s="444"/>
    </row>
    <row r="55" spans="2:11" ht="15.95" customHeight="1" x14ac:dyDescent="0.25">
      <c r="B55" s="497"/>
      <c r="C55" s="387"/>
      <c r="D55" s="441"/>
      <c r="E55" s="443"/>
      <c r="F55" s="443"/>
      <c r="G55" s="443"/>
      <c r="H55" s="443"/>
      <c r="I55" s="443"/>
      <c r="J55" s="443"/>
      <c r="K55" s="444"/>
    </row>
    <row r="56" spans="2:11" ht="15.95" customHeight="1" x14ac:dyDescent="0.25">
      <c r="B56" s="497"/>
      <c r="C56" s="387"/>
      <c r="D56" s="441"/>
      <c r="E56" s="443"/>
      <c r="F56" s="443"/>
      <c r="G56" s="443"/>
      <c r="H56" s="443"/>
      <c r="I56" s="443"/>
      <c r="J56" s="443"/>
      <c r="K56" s="444"/>
    </row>
    <row r="57" spans="2:11" ht="15.95" customHeight="1" x14ac:dyDescent="0.25">
      <c r="B57" s="497"/>
      <c r="C57" s="387"/>
      <c r="D57" s="441"/>
      <c r="E57" s="443"/>
      <c r="F57" s="443"/>
      <c r="G57" s="443"/>
      <c r="H57" s="443"/>
      <c r="I57" s="443"/>
      <c r="J57" s="443"/>
      <c r="K57" s="444"/>
    </row>
    <row r="58" spans="2:11" ht="15.95" customHeight="1" thickBot="1" x14ac:dyDescent="0.3">
      <c r="B58" s="497"/>
      <c r="C58" s="387"/>
      <c r="D58" s="441"/>
      <c r="E58" s="443"/>
      <c r="F58" s="443"/>
      <c r="G58" s="443"/>
      <c r="H58" s="443"/>
      <c r="I58" s="443"/>
      <c r="J58" s="443"/>
      <c r="K58" s="444"/>
    </row>
    <row r="59" spans="2:11" ht="15.95" customHeight="1" x14ac:dyDescent="0.25">
      <c r="B59" s="498" t="s">
        <v>151</v>
      </c>
      <c r="C59" s="439"/>
      <c r="D59" s="440"/>
      <c r="E59" s="445"/>
      <c r="F59" s="445"/>
      <c r="G59" s="445"/>
      <c r="H59" s="445"/>
      <c r="I59" s="445"/>
      <c r="J59" s="445"/>
      <c r="K59" s="446"/>
    </row>
    <row r="60" spans="2:11" ht="15.95" customHeight="1" x14ac:dyDescent="0.25">
      <c r="B60" s="499"/>
      <c r="C60" s="387"/>
      <c r="D60" s="441"/>
      <c r="E60" s="443"/>
      <c r="F60" s="443"/>
      <c r="G60" s="443"/>
      <c r="H60" s="443"/>
      <c r="I60" s="443"/>
      <c r="J60" s="443"/>
      <c r="K60" s="444"/>
    </row>
    <row r="61" spans="2:11" ht="15.95" customHeight="1" x14ac:dyDescent="0.25">
      <c r="B61" s="499"/>
      <c r="C61" s="387"/>
      <c r="D61" s="441"/>
      <c r="E61" s="443"/>
      <c r="F61" s="443"/>
      <c r="G61" s="443"/>
      <c r="H61" s="443"/>
      <c r="I61" s="443"/>
      <c r="J61" s="443"/>
      <c r="K61" s="444"/>
    </row>
    <row r="62" spans="2:11" ht="15.95" customHeight="1" x14ac:dyDescent="0.25">
      <c r="B62" s="499"/>
      <c r="C62" s="387"/>
      <c r="D62" s="441"/>
      <c r="E62" s="443"/>
      <c r="F62" s="443"/>
      <c r="G62" s="443"/>
      <c r="H62" s="443"/>
      <c r="I62" s="443"/>
      <c r="J62" s="443"/>
      <c r="K62" s="444"/>
    </row>
    <row r="63" spans="2:11" ht="15.95" customHeight="1" x14ac:dyDescent="0.25">
      <c r="B63" s="499"/>
      <c r="C63" s="387"/>
      <c r="D63" s="441"/>
      <c r="E63" s="443"/>
      <c r="F63" s="443"/>
      <c r="G63" s="443"/>
      <c r="H63" s="443"/>
      <c r="I63" s="443"/>
      <c r="J63" s="443"/>
      <c r="K63" s="444"/>
    </row>
    <row r="64" spans="2:11" ht="15.95" customHeight="1" x14ac:dyDescent="0.25">
      <c r="B64" s="499"/>
      <c r="C64" s="387"/>
      <c r="D64" s="441"/>
      <c r="E64" s="443"/>
      <c r="F64" s="443"/>
      <c r="G64" s="443"/>
      <c r="H64" s="443"/>
      <c r="I64" s="443"/>
      <c r="J64" s="443"/>
      <c r="K64" s="444"/>
    </row>
    <row r="65" spans="2:11" ht="15.95" customHeight="1" x14ac:dyDescent="0.25">
      <c r="B65" s="499"/>
      <c r="C65" s="387"/>
      <c r="D65" s="441"/>
      <c r="E65" s="443"/>
      <c r="F65" s="443"/>
      <c r="G65" s="443"/>
      <c r="H65" s="443"/>
      <c r="I65" s="443"/>
      <c r="J65" s="443"/>
      <c r="K65" s="444"/>
    </row>
    <row r="66" spans="2:11" ht="15.95" customHeight="1" thickBot="1" x14ac:dyDescent="0.3">
      <c r="B66" s="499"/>
      <c r="C66" s="387"/>
      <c r="D66" s="441"/>
      <c r="E66" s="443"/>
      <c r="F66" s="443"/>
      <c r="G66" s="443"/>
      <c r="H66" s="443"/>
      <c r="I66" s="443"/>
      <c r="J66" s="443"/>
      <c r="K66" s="444"/>
    </row>
    <row r="67" spans="2:11" ht="15.95" customHeight="1" x14ac:dyDescent="0.25">
      <c r="B67" s="501" t="s">
        <v>153</v>
      </c>
      <c r="C67" s="504"/>
      <c r="D67" s="505"/>
      <c r="E67" s="506"/>
      <c r="F67" s="506"/>
      <c r="G67" s="506"/>
      <c r="H67" s="506"/>
      <c r="I67" s="506"/>
      <c r="J67" s="506"/>
      <c r="K67" s="442"/>
    </row>
    <row r="68" spans="2:11" ht="15.95" customHeight="1" x14ac:dyDescent="0.25">
      <c r="B68" s="502"/>
      <c r="C68" s="437"/>
      <c r="D68" s="438"/>
      <c r="E68" s="474"/>
      <c r="F68" s="474"/>
      <c r="G68" s="474"/>
      <c r="H68" s="474"/>
      <c r="I68" s="474"/>
      <c r="J68" s="474"/>
      <c r="K68" s="441"/>
    </row>
    <row r="69" spans="2:11" ht="15.95" customHeight="1" x14ac:dyDescent="0.25">
      <c r="B69" s="502"/>
      <c r="C69" s="437"/>
      <c r="D69" s="438"/>
      <c r="E69" s="474"/>
      <c r="F69" s="474"/>
      <c r="G69" s="474"/>
      <c r="H69" s="474"/>
      <c r="I69" s="474"/>
      <c r="J69" s="474"/>
      <c r="K69" s="441"/>
    </row>
    <row r="70" spans="2:11" ht="15.95" customHeight="1" x14ac:dyDescent="0.25">
      <c r="B70" s="502"/>
      <c r="C70" s="437"/>
      <c r="D70" s="438"/>
      <c r="E70" s="474"/>
      <c r="F70" s="474"/>
      <c r="G70" s="474"/>
      <c r="H70" s="474"/>
      <c r="I70" s="474"/>
      <c r="J70" s="474"/>
      <c r="K70" s="441"/>
    </row>
    <row r="71" spans="2:11" ht="15.95" customHeight="1" x14ac:dyDescent="0.25">
      <c r="B71" s="502"/>
      <c r="C71" s="437"/>
      <c r="D71" s="438"/>
      <c r="E71" s="474"/>
      <c r="F71" s="474"/>
      <c r="G71" s="474"/>
      <c r="H71" s="474"/>
      <c r="I71" s="474"/>
      <c r="J71" s="474"/>
      <c r="K71" s="441"/>
    </row>
    <row r="72" spans="2:11" ht="15.95" customHeight="1" x14ac:dyDescent="0.25">
      <c r="B72" s="502"/>
      <c r="C72" s="437"/>
      <c r="D72" s="438"/>
      <c r="E72" s="474"/>
      <c r="F72" s="474"/>
      <c r="G72" s="474"/>
      <c r="H72" s="474"/>
      <c r="I72" s="474"/>
      <c r="J72" s="474"/>
      <c r="K72" s="441"/>
    </row>
    <row r="73" spans="2:11" ht="15.95" customHeight="1" x14ac:dyDescent="0.25">
      <c r="B73" s="502"/>
      <c r="C73" s="437"/>
      <c r="D73" s="438"/>
      <c r="E73" s="474"/>
      <c r="F73" s="474"/>
      <c r="G73" s="474"/>
      <c r="H73" s="474"/>
      <c r="I73" s="474"/>
      <c r="J73" s="474"/>
      <c r="K73" s="441"/>
    </row>
    <row r="74" spans="2:11" ht="15.95" customHeight="1" x14ac:dyDescent="0.25">
      <c r="B74" s="502"/>
      <c r="C74" s="437"/>
      <c r="D74" s="438"/>
      <c r="E74" s="474"/>
      <c r="F74" s="474"/>
      <c r="G74" s="474"/>
      <c r="H74" s="474"/>
      <c r="I74" s="474"/>
      <c r="J74" s="474"/>
      <c r="K74" s="441"/>
    </row>
    <row r="75" spans="2:11" ht="15.95" customHeight="1" thickBot="1" x14ac:dyDescent="0.3">
      <c r="B75" s="503"/>
      <c r="C75" s="435"/>
      <c r="D75" s="436"/>
      <c r="E75" s="507"/>
      <c r="F75" s="507"/>
      <c r="G75" s="507"/>
      <c r="H75" s="507"/>
      <c r="I75" s="507"/>
      <c r="J75" s="507"/>
      <c r="K75" s="508"/>
    </row>
    <row r="76" spans="2:11" ht="72.75" customHeight="1" x14ac:dyDescent="0.25"/>
    <row r="79" spans="2:11" x14ac:dyDescent="0.25">
      <c r="B79" s="500" t="s">
        <v>50</v>
      </c>
      <c r="C79" s="500"/>
      <c r="D79" s="500"/>
      <c r="F79" s="500" t="s">
        <v>51</v>
      </c>
      <c r="G79" s="500"/>
    </row>
    <row r="80" spans="2:11" x14ac:dyDescent="0.25">
      <c r="B80" s="466" t="s">
        <v>53</v>
      </c>
      <c r="C80" s="466"/>
      <c r="D80" s="466"/>
      <c r="F80" s="466" t="s">
        <v>53</v>
      </c>
      <c r="G80" s="466"/>
    </row>
    <row r="81" spans="2:7" x14ac:dyDescent="0.25">
      <c r="B81" s="466" t="s">
        <v>54</v>
      </c>
      <c r="C81" s="466"/>
      <c r="D81" s="466"/>
      <c r="F81" s="466" t="s">
        <v>54</v>
      </c>
      <c r="G81" s="466"/>
    </row>
    <row r="82" spans="2:7" x14ac:dyDescent="0.25">
      <c r="F82" s="466" t="s">
        <v>55</v>
      </c>
      <c r="G82" s="466"/>
    </row>
    <row r="83" spans="2:7" ht="60.95" customHeight="1" x14ac:dyDescent="0.25">
      <c r="G83" s="4"/>
    </row>
    <row r="84" spans="2:7" x14ac:dyDescent="0.25">
      <c r="B84" s="500" t="s">
        <v>52</v>
      </c>
      <c r="C84" s="500"/>
      <c r="D84" s="500"/>
      <c r="E84" s="173"/>
      <c r="G84" s="4"/>
    </row>
    <row r="85" spans="2:7" x14ac:dyDescent="0.25">
      <c r="B85" s="466" t="s">
        <v>53</v>
      </c>
      <c r="C85" s="466"/>
      <c r="D85" s="466"/>
      <c r="E85" s="466"/>
      <c r="G85" s="4"/>
    </row>
    <row r="86" spans="2:7" x14ac:dyDescent="0.25">
      <c r="B86" s="466" t="s">
        <v>54</v>
      </c>
      <c r="C86" s="466"/>
      <c r="D86" s="466"/>
      <c r="E86" s="466"/>
      <c r="G86" s="4"/>
    </row>
    <row r="87" spans="2:7" x14ac:dyDescent="0.25">
      <c r="B87" s="466" t="s">
        <v>55</v>
      </c>
      <c r="C87" s="466"/>
      <c r="D87" s="466"/>
      <c r="E87" s="466"/>
      <c r="G87" s="4"/>
    </row>
    <row r="88" spans="2:7" x14ac:dyDescent="0.25">
      <c r="G88" s="4"/>
    </row>
  </sheetData>
  <mergeCells count="154">
    <mergeCell ref="E71:K71"/>
    <mergeCell ref="E72:K72"/>
    <mergeCell ref="B85:E85"/>
    <mergeCell ref="B86:E86"/>
    <mergeCell ref="B87:E87"/>
    <mergeCell ref="E73:K73"/>
    <mergeCell ref="E74:K74"/>
    <mergeCell ref="B79:D79"/>
    <mergeCell ref="B80:D80"/>
    <mergeCell ref="B81:D81"/>
    <mergeCell ref="F79:G79"/>
    <mergeCell ref="F80:G80"/>
    <mergeCell ref="F81:G81"/>
    <mergeCell ref="B67:B75"/>
    <mergeCell ref="C67:D67"/>
    <mergeCell ref="C68:D68"/>
    <mergeCell ref="C69:D69"/>
    <mergeCell ref="C70:D70"/>
    <mergeCell ref="C71:D71"/>
    <mergeCell ref="C72:D72"/>
    <mergeCell ref="E67:K67"/>
    <mergeCell ref="E68:K68"/>
    <mergeCell ref="B84:D84"/>
    <mergeCell ref="E75:K75"/>
    <mergeCell ref="E69:K69"/>
    <mergeCell ref="E70:K70"/>
    <mergeCell ref="C2:G6"/>
    <mergeCell ref="B8:G8"/>
    <mergeCell ref="H8:K8"/>
    <mergeCell ref="H2:I2"/>
    <mergeCell ref="J2:K2"/>
    <mergeCell ref="H3:I4"/>
    <mergeCell ref="J3:K4"/>
    <mergeCell ref="H5:K6"/>
    <mergeCell ref="B35:B42"/>
    <mergeCell ref="E10:K11"/>
    <mergeCell ref="E20:K20"/>
    <mergeCell ref="E23:K23"/>
    <mergeCell ref="E24:K24"/>
    <mergeCell ref="E25:K25"/>
    <mergeCell ref="E41:K41"/>
    <mergeCell ref="E42:K42"/>
    <mergeCell ref="B51:B58"/>
    <mergeCell ref="B59:B66"/>
    <mergeCell ref="C51:D51"/>
    <mergeCell ref="C52:D52"/>
    <mergeCell ref="C53:D53"/>
    <mergeCell ref="C54:D54"/>
    <mergeCell ref="C55:D55"/>
    <mergeCell ref="C56:D56"/>
    <mergeCell ref="C57:D57"/>
    <mergeCell ref="C58:D58"/>
    <mergeCell ref="E54:K54"/>
    <mergeCell ref="E55:K55"/>
    <mergeCell ref="E51:K51"/>
    <mergeCell ref="E35:K35"/>
    <mergeCell ref="E36:K36"/>
    <mergeCell ref="E37:K37"/>
    <mergeCell ref="C35:D35"/>
    <mergeCell ref="C36:D36"/>
    <mergeCell ref="C37:D37"/>
    <mergeCell ref="C50:D50"/>
    <mergeCell ref="E43:K43"/>
    <mergeCell ref="F82:G82"/>
    <mergeCell ref="E12:K12"/>
    <mergeCell ref="E13:K13"/>
    <mergeCell ref="E14:K14"/>
    <mergeCell ref="E15:K15"/>
    <mergeCell ref="E16:K16"/>
    <mergeCell ref="E17:K17"/>
    <mergeCell ref="E18:K18"/>
    <mergeCell ref="E26:K26"/>
    <mergeCell ref="E27:K27"/>
    <mergeCell ref="E28:K28"/>
    <mergeCell ref="E29:K29"/>
    <mergeCell ref="E30:K30"/>
    <mergeCell ref="E31:K31"/>
    <mergeCell ref="E32:K32"/>
    <mergeCell ref="E33:K33"/>
    <mergeCell ref="E34:K34"/>
    <mergeCell ref="E19:K19"/>
    <mergeCell ref="E61:K61"/>
    <mergeCell ref="E62:K62"/>
    <mergeCell ref="E49:K49"/>
    <mergeCell ref="E63:K63"/>
    <mergeCell ref="E64:K64"/>
    <mergeCell ref="E65:K65"/>
    <mergeCell ref="B10:B11"/>
    <mergeCell ref="C10:D11"/>
    <mergeCell ref="C19:D19"/>
    <mergeCell ref="C20:D20"/>
    <mergeCell ref="C23:D23"/>
    <mergeCell ref="C24:D24"/>
    <mergeCell ref="C25:D25"/>
    <mergeCell ref="E44:K44"/>
    <mergeCell ref="E45:K45"/>
    <mergeCell ref="B43:B50"/>
    <mergeCell ref="B19:B26"/>
    <mergeCell ref="B27:B34"/>
    <mergeCell ref="C26:D26"/>
    <mergeCell ref="E38:K38"/>
    <mergeCell ref="E39:K39"/>
    <mergeCell ref="E40:K40"/>
    <mergeCell ref="B12:B18"/>
    <mergeCell ref="C12:D12"/>
    <mergeCell ref="C13:D13"/>
    <mergeCell ref="C14:D14"/>
    <mergeCell ref="C15:D15"/>
    <mergeCell ref="C16:D16"/>
    <mergeCell ref="C17:D17"/>
    <mergeCell ref="C18:D18"/>
    <mergeCell ref="E66:K66"/>
    <mergeCell ref="E56:K56"/>
    <mergeCell ref="E57:K57"/>
    <mergeCell ref="E58:K58"/>
    <mergeCell ref="E60:K60"/>
    <mergeCell ref="E46:K46"/>
    <mergeCell ref="E47:K47"/>
    <mergeCell ref="E48:K48"/>
    <mergeCell ref="E52:K52"/>
    <mergeCell ref="E53:K53"/>
    <mergeCell ref="E59:K59"/>
    <mergeCell ref="E50:K50"/>
    <mergeCell ref="C27:D27"/>
    <mergeCell ref="C28:D28"/>
    <mergeCell ref="C29:D29"/>
    <mergeCell ref="C30:D30"/>
    <mergeCell ref="C31:D31"/>
    <mergeCell ref="C32:D32"/>
    <mergeCell ref="C33:D33"/>
    <mergeCell ref="C34:D34"/>
    <mergeCell ref="C49:D49"/>
    <mergeCell ref="C43:D43"/>
    <mergeCell ref="C44:D44"/>
    <mergeCell ref="C45:D45"/>
    <mergeCell ref="C46:D46"/>
    <mergeCell ref="C47:D47"/>
    <mergeCell ref="C48:D48"/>
    <mergeCell ref="C38:D38"/>
    <mergeCell ref="C39:D39"/>
    <mergeCell ref="C40:D40"/>
    <mergeCell ref="C41:D41"/>
    <mergeCell ref="C42:D42"/>
    <mergeCell ref="C75:D75"/>
    <mergeCell ref="C73:D73"/>
    <mergeCell ref="C74:D74"/>
    <mergeCell ref="C59:D59"/>
    <mergeCell ref="C60:D60"/>
    <mergeCell ref="C61:D61"/>
    <mergeCell ref="C62:D62"/>
    <mergeCell ref="C63:D63"/>
    <mergeCell ref="C64:D64"/>
    <mergeCell ref="C65:D65"/>
    <mergeCell ref="C66:D66"/>
  </mergeCells>
  <pageMargins left="0.70866141732283472" right="0.70866141732283472" top="0.74803149606299213" bottom="0.74803149606299213" header="0.31496062992125984" footer="0.31496062992125984"/>
  <pageSetup paperSize="9" scale="30" orientation="portrait" r:id="rId1"/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86959F-B4EE-4B8E-9631-43B368B5CB89}">
          <x14:formula1>
            <xm:f>'Bases (para ocultar)'!$A$3:$A$14</xm:f>
          </x14:formula1>
          <xm:sqref>H8:K8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1218-1ED5-4DE3-B94E-5EF85206292A}">
  <dimension ref="A1:Q33"/>
  <sheetViews>
    <sheetView showGridLines="0" zoomScale="80" zoomScaleNormal="80" workbookViewId="0">
      <selection activeCell="C8" sqref="C8:F8"/>
    </sheetView>
  </sheetViews>
  <sheetFormatPr baseColWidth="10" defaultColWidth="0" defaultRowHeight="15" zeroHeight="1" x14ac:dyDescent="0.25"/>
  <cols>
    <col min="1" max="1" width="3.7109375" customWidth="1"/>
    <col min="2" max="2" width="6.42578125" customWidth="1"/>
    <col min="3" max="3" width="9.7109375" customWidth="1"/>
    <col min="4" max="5" width="11.42578125" customWidth="1"/>
    <col min="6" max="6" width="14" customWidth="1"/>
    <col min="7" max="8" width="17.5703125" customWidth="1"/>
    <col min="9" max="9" width="19.28515625" customWidth="1"/>
    <col min="10" max="10" width="19.5703125" customWidth="1"/>
    <col min="11" max="11" width="20.28515625" bestFit="1" customWidth="1"/>
    <col min="12" max="14" width="11.42578125" customWidth="1"/>
    <col min="15" max="15" width="18.5703125" customWidth="1"/>
    <col min="16" max="16" width="6" customWidth="1"/>
    <col min="17" max="17" width="0" hidden="1" customWidth="1"/>
    <col min="18" max="16384" width="11.42578125" hidden="1"/>
  </cols>
  <sheetData>
    <row r="1" spans="2:15" ht="15.75" thickBot="1" x14ac:dyDescent="0.3"/>
    <row r="2" spans="2:15" ht="36.75" customHeight="1" x14ac:dyDescent="0.25">
      <c r="B2" s="27"/>
      <c r="C2" s="30"/>
      <c r="D2" s="317" t="s">
        <v>163</v>
      </c>
      <c r="E2" s="318"/>
      <c r="F2" s="318"/>
      <c r="G2" s="318"/>
      <c r="H2" s="318"/>
      <c r="I2" s="318"/>
      <c r="J2" s="318"/>
      <c r="K2" s="319"/>
      <c r="L2" s="286" t="s">
        <v>185</v>
      </c>
      <c r="M2" s="287"/>
      <c r="N2" s="298">
        <v>45782</v>
      </c>
      <c r="O2" s="299"/>
    </row>
    <row r="3" spans="2:15" ht="15" customHeight="1" x14ac:dyDescent="0.25">
      <c r="B3" s="28"/>
      <c r="C3" s="31"/>
      <c r="D3" s="320"/>
      <c r="E3" s="321"/>
      <c r="F3" s="321"/>
      <c r="G3" s="321"/>
      <c r="H3" s="321"/>
      <c r="I3" s="321"/>
      <c r="J3" s="321"/>
      <c r="K3" s="322"/>
      <c r="L3" s="525" t="s">
        <v>120</v>
      </c>
      <c r="M3" s="526"/>
      <c r="N3" s="527" t="s">
        <v>60</v>
      </c>
      <c r="O3" s="485"/>
    </row>
    <row r="4" spans="2:15" ht="12" customHeight="1" x14ac:dyDescent="0.25">
      <c r="B4" s="28"/>
      <c r="C4" s="31"/>
      <c r="D4" s="320"/>
      <c r="E4" s="321"/>
      <c r="F4" s="321"/>
      <c r="G4" s="321"/>
      <c r="H4" s="321"/>
      <c r="I4" s="321"/>
      <c r="J4" s="321"/>
      <c r="K4" s="322"/>
      <c r="L4" s="525"/>
      <c r="M4" s="526"/>
      <c r="N4" s="528"/>
      <c r="O4" s="487"/>
    </row>
    <row r="5" spans="2:15" ht="15" customHeight="1" x14ac:dyDescent="0.25">
      <c r="B5" s="28"/>
      <c r="C5" s="31"/>
      <c r="D5" s="320"/>
      <c r="E5" s="321"/>
      <c r="F5" s="321"/>
      <c r="G5" s="321"/>
      <c r="H5" s="321"/>
      <c r="I5" s="321"/>
      <c r="J5" s="321"/>
      <c r="K5" s="322"/>
      <c r="L5" s="290" t="s">
        <v>57</v>
      </c>
      <c r="M5" s="291"/>
      <c r="N5" s="291"/>
      <c r="O5" s="292"/>
    </row>
    <row r="6" spans="2:15" ht="14.25" customHeight="1" thickBot="1" x14ac:dyDescent="0.3">
      <c r="B6" s="29"/>
      <c r="C6" s="32"/>
      <c r="D6" s="323"/>
      <c r="E6" s="324"/>
      <c r="F6" s="324"/>
      <c r="G6" s="324"/>
      <c r="H6" s="324"/>
      <c r="I6" s="324"/>
      <c r="J6" s="324"/>
      <c r="K6" s="325"/>
      <c r="L6" s="293"/>
      <c r="M6" s="294"/>
      <c r="N6" s="294"/>
      <c r="O6" s="295"/>
    </row>
    <row r="7" spans="2:15" s="13" customFormat="1" ht="44.25" customHeight="1" thickBot="1" x14ac:dyDescent="0.3">
      <c r="B7" s="16" t="s">
        <v>61</v>
      </c>
      <c r="C7" s="522" t="s">
        <v>62</v>
      </c>
      <c r="D7" s="523"/>
      <c r="E7" s="523"/>
      <c r="F7" s="524"/>
      <c r="G7" s="516" t="s">
        <v>63</v>
      </c>
      <c r="H7" s="517"/>
      <c r="I7" s="22" t="s">
        <v>64</v>
      </c>
      <c r="J7" s="22" t="s">
        <v>65</v>
      </c>
      <c r="K7" s="19" t="s">
        <v>66</v>
      </c>
      <c r="L7" s="518" t="s">
        <v>67</v>
      </c>
      <c r="M7" s="519"/>
      <c r="N7" s="349" t="s">
        <v>68</v>
      </c>
      <c r="O7" s="520"/>
    </row>
    <row r="8" spans="2:15" ht="27" customHeight="1" x14ac:dyDescent="0.25">
      <c r="B8" s="17">
        <v>1</v>
      </c>
      <c r="C8" s="512"/>
      <c r="D8" s="521"/>
      <c r="E8" s="521"/>
      <c r="F8" s="513"/>
      <c r="G8" s="512"/>
      <c r="H8" s="513"/>
      <c r="I8" s="131"/>
      <c r="J8" s="14"/>
      <c r="K8" s="20"/>
      <c r="L8" s="514"/>
      <c r="M8" s="515"/>
      <c r="N8" s="512"/>
      <c r="O8" s="513"/>
    </row>
    <row r="9" spans="2:15" ht="27" customHeight="1" x14ac:dyDescent="0.25">
      <c r="B9" s="18">
        <v>2</v>
      </c>
      <c r="C9" s="509"/>
      <c r="D9" s="510"/>
      <c r="E9" s="510"/>
      <c r="F9" s="511"/>
      <c r="G9" s="509"/>
      <c r="H9" s="511"/>
      <c r="I9" s="15"/>
      <c r="J9" s="15"/>
      <c r="K9" s="21"/>
      <c r="L9" s="529"/>
      <c r="M9" s="530"/>
      <c r="N9" s="509"/>
      <c r="O9" s="511"/>
    </row>
    <row r="10" spans="2:15" ht="27" customHeight="1" x14ac:dyDescent="0.25">
      <c r="B10" s="18">
        <v>3</v>
      </c>
      <c r="C10" s="509"/>
      <c r="D10" s="510"/>
      <c r="E10" s="510"/>
      <c r="F10" s="511"/>
      <c r="G10" s="509"/>
      <c r="H10" s="511"/>
      <c r="I10" s="15"/>
      <c r="J10" s="15"/>
      <c r="K10" s="21"/>
      <c r="L10" s="529"/>
      <c r="M10" s="530"/>
      <c r="N10" s="509"/>
      <c r="O10" s="511"/>
    </row>
    <row r="11" spans="2:15" ht="27" customHeight="1" x14ac:dyDescent="0.25">
      <c r="B11" s="18">
        <v>4</v>
      </c>
      <c r="C11" s="509"/>
      <c r="D11" s="510"/>
      <c r="E11" s="510"/>
      <c r="F11" s="511"/>
      <c r="G11" s="509"/>
      <c r="H11" s="511"/>
      <c r="I11" s="15"/>
      <c r="J11" s="15"/>
      <c r="K11" s="21"/>
      <c r="L11" s="529"/>
      <c r="M11" s="530"/>
      <c r="N11" s="509"/>
      <c r="O11" s="511"/>
    </row>
    <row r="12" spans="2:15" ht="27" customHeight="1" x14ac:dyDescent="0.25">
      <c r="B12" s="18">
        <v>5</v>
      </c>
      <c r="C12" s="509"/>
      <c r="D12" s="510"/>
      <c r="E12" s="510"/>
      <c r="F12" s="511"/>
      <c r="G12" s="509"/>
      <c r="H12" s="511"/>
      <c r="I12" s="15"/>
      <c r="J12" s="15"/>
      <c r="K12" s="21"/>
      <c r="L12" s="529"/>
      <c r="M12" s="530"/>
      <c r="N12" s="509"/>
      <c r="O12" s="511"/>
    </row>
    <row r="13" spans="2:15" ht="27" customHeight="1" x14ac:dyDescent="0.25">
      <c r="B13" s="18">
        <v>6</v>
      </c>
      <c r="C13" s="509"/>
      <c r="D13" s="510"/>
      <c r="E13" s="510"/>
      <c r="F13" s="511"/>
      <c r="G13" s="509"/>
      <c r="H13" s="511"/>
      <c r="I13" s="15"/>
      <c r="J13" s="15"/>
      <c r="K13" s="21"/>
      <c r="L13" s="529"/>
      <c r="M13" s="530"/>
      <c r="N13" s="509"/>
      <c r="O13" s="511"/>
    </row>
    <row r="14" spans="2:15" ht="27" customHeight="1" x14ac:dyDescent="0.25">
      <c r="B14" s="18">
        <v>7</v>
      </c>
      <c r="C14" s="509"/>
      <c r="D14" s="510"/>
      <c r="E14" s="510"/>
      <c r="F14" s="511"/>
      <c r="G14" s="509"/>
      <c r="H14" s="511"/>
      <c r="I14" s="15"/>
      <c r="J14" s="15"/>
      <c r="K14" s="21"/>
      <c r="L14" s="529"/>
      <c r="M14" s="530"/>
      <c r="N14" s="509"/>
      <c r="O14" s="511"/>
    </row>
    <row r="15" spans="2:15" ht="27" customHeight="1" x14ac:dyDescent="0.25">
      <c r="B15" s="18">
        <v>8</v>
      </c>
      <c r="C15" s="509"/>
      <c r="D15" s="510"/>
      <c r="E15" s="510"/>
      <c r="F15" s="511"/>
      <c r="G15" s="509"/>
      <c r="H15" s="511"/>
      <c r="I15" s="15"/>
      <c r="J15" s="15"/>
      <c r="K15" s="21"/>
      <c r="L15" s="529"/>
      <c r="M15" s="530"/>
      <c r="N15" s="509"/>
      <c r="O15" s="511"/>
    </row>
    <row r="16" spans="2:15" ht="27" customHeight="1" x14ac:dyDescent="0.25">
      <c r="B16" s="18">
        <v>9</v>
      </c>
      <c r="C16" s="509"/>
      <c r="D16" s="510"/>
      <c r="E16" s="510"/>
      <c r="F16" s="511"/>
      <c r="G16" s="509"/>
      <c r="H16" s="511"/>
      <c r="I16" s="15"/>
      <c r="J16" s="15"/>
      <c r="K16" s="21"/>
      <c r="L16" s="529"/>
      <c r="M16" s="530"/>
      <c r="N16" s="509"/>
      <c r="O16" s="511"/>
    </row>
    <row r="17" spans="2:15" ht="27" customHeight="1" x14ac:dyDescent="0.25">
      <c r="B17" s="18">
        <v>10</v>
      </c>
      <c r="C17" s="509"/>
      <c r="D17" s="510"/>
      <c r="E17" s="510"/>
      <c r="F17" s="511"/>
      <c r="G17" s="509"/>
      <c r="H17" s="511"/>
      <c r="I17" s="15"/>
      <c r="J17" s="15"/>
      <c r="K17" s="21"/>
      <c r="L17" s="529"/>
      <c r="M17" s="530"/>
      <c r="N17" s="509"/>
      <c r="O17" s="511"/>
    </row>
    <row r="18" spans="2:15" x14ac:dyDescent="0.25"/>
    <row r="19" spans="2:15" x14ac:dyDescent="0.25"/>
    <row r="20" spans="2:15" x14ac:dyDescent="0.25"/>
    <row r="21" spans="2:15" x14ac:dyDescent="0.25"/>
    <row r="22" spans="2:15" x14ac:dyDescent="0.25"/>
    <row r="23" spans="2:15" x14ac:dyDescent="0.25"/>
    <row r="24" spans="2:15" x14ac:dyDescent="0.25"/>
    <row r="25" spans="2:15" x14ac:dyDescent="0.25"/>
    <row r="26" spans="2:15" x14ac:dyDescent="0.25"/>
    <row r="27" spans="2:15" x14ac:dyDescent="0.25"/>
    <row r="28" spans="2:15" x14ac:dyDescent="0.25"/>
    <row r="29" spans="2:15" x14ac:dyDescent="0.25"/>
    <row r="30" spans="2:15" x14ac:dyDescent="0.25"/>
    <row r="31" spans="2:15" x14ac:dyDescent="0.25"/>
    <row r="32" spans="2:15" x14ac:dyDescent="0.25"/>
    <row r="33" x14ac:dyDescent="0.25"/>
  </sheetData>
  <mergeCells count="50">
    <mergeCell ref="N17:O17"/>
    <mergeCell ref="N15:O15"/>
    <mergeCell ref="C16:F16"/>
    <mergeCell ref="G16:H16"/>
    <mergeCell ref="L16:M16"/>
    <mergeCell ref="N16:O16"/>
    <mergeCell ref="N10:O10"/>
    <mergeCell ref="N11:O11"/>
    <mergeCell ref="N12:O12"/>
    <mergeCell ref="N13:O13"/>
    <mergeCell ref="N14:O14"/>
    <mergeCell ref="L14:M14"/>
    <mergeCell ref="L17:M17"/>
    <mergeCell ref="L12:M12"/>
    <mergeCell ref="L13:M13"/>
    <mergeCell ref="L15:M15"/>
    <mergeCell ref="N9:O9"/>
    <mergeCell ref="C11:F11"/>
    <mergeCell ref="C17:F17"/>
    <mergeCell ref="C12:F12"/>
    <mergeCell ref="C13:F13"/>
    <mergeCell ref="C14:F14"/>
    <mergeCell ref="C15:F15"/>
    <mergeCell ref="G11:H11"/>
    <mergeCell ref="G14:H14"/>
    <mergeCell ref="G17:H17"/>
    <mergeCell ref="G12:H12"/>
    <mergeCell ref="G13:H13"/>
    <mergeCell ref="G15:H15"/>
    <mergeCell ref="L9:M9"/>
    <mergeCell ref="L10:M10"/>
    <mergeCell ref="L11:M11"/>
    <mergeCell ref="D2:K6"/>
    <mergeCell ref="L8:M8"/>
    <mergeCell ref="G7:H7"/>
    <mergeCell ref="L7:M7"/>
    <mergeCell ref="N7:O7"/>
    <mergeCell ref="C8:F8"/>
    <mergeCell ref="C7:F7"/>
    <mergeCell ref="N8:O8"/>
    <mergeCell ref="L2:M2"/>
    <mergeCell ref="N2:O2"/>
    <mergeCell ref="L3:M4"/>
    <mergeCell ref="N3:O4"/>
    <mergeCell ref="L5:O6"/>
    <mergeCell ref="C10:F10"/>
    <mergeCell ref="G8:H8"/>
    <mergeCell ref="G9:H9"/>
    <mergeCell ref="G10:H10"/>
    <mergeCell ref="C9:F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5"/>
  <sheetViews>
    <sheetView showGridLines="0" zoomScale="80" zoomScaleNormal="80" workbookViewId="0">
      <selection activeCell="B8" sqref="B8:K8"/>
    </sheetView>
  </sheetViews>
  <sheetFormatPr baseColWidth="10" defaultColWidth="0" defaultRowHeight="14.25" zeroHeight="1" x14ac:dyDescent="0.25"/>
  <cols>
    <col min="1" max="1" width="11.42578125" style="3" customWidth="1"/>
    <col min="2" max="2" width="23.85546875" style="3" customWidth="1"/>
    <col min="3" max="3" width="11.42578125" style="3" customWidth="1"/>
    <col min="4" max="4" width="13.42578125" style="3" customWidth="1"/>
    <col min="5" max="9" width="13.140625" style="3" customWidth="1"/>
    <col min="10" max="10" width="15.85546875" style="3" customWidth="1"/>
    <col min="11" max="11" width="24.28515625" style="3" customWidth="1"/>
    <col min="12" max="12" width="5.28515625" style="3" customWidth="1"/>
    <col min="13" max="16384" width="11.42578125" style="3" hidden="1"/>
  </cols>
  <sheetData>
    <row r="1" spans="2:11" ht="15" thickBot="1" x14ac:dyDescent="0.3"/>
    <row r="2" spans="2:11" ht="27" customHeight="1" x14ac:dyDescent="0.25">
      <c r="B2" s="24"/>
      <c r="C2" s="537" t="s">
        <v>163</v>
      </c>
      <c r="D2" s="537"/>
      <c r="E2" s="537"/>
      <c r="F2" s="537"/>
      <c r="G2" s="537"/>
      <c r="H2" s="537"/>
      <c r="I2" s="538"/>
      <c r="J2" s="218" t="s">
        <v>185</v>
      </c>
      <c r="K2" s="219">
        <v>45782</v>
      </c>
    </row>
    <row r="3" spans="2:11" ht="27" customHeight="1" x14ac:dyDescent="0.25">
      <c r="B3" s="25"/>
      <c r="C3" s="539"/>
      <c r="D3" s="539"/>
      <c r="E3" s="539"/>
      <c r="F3" s="539"/>
      <c r="G3" s="539"/>
      <c r="H3" s="539"/>
      <c r="I3" s="540"/>
      <c r="J3" s="34" t="s">
        <v>120</v>
      </c>
      <c r="K3" s="7" t="s">
        <v>69</v>
      </c>
    </row>
    <row r="4" spans="2:11" ht="23.25" customHeight="1" x14ac:dyDescent="0.25">
      <c r="B4" s="25"/>
      <c r="C4" s="539"/>
      <c r="D4" s="539"/>
      <c r="E4" s="539"/>
      <c r="F4" s="539"/>
      <c r="G4" s="539"/>
      <c r="H4" s="539"/>
      <c r="I4" s="540"/>
      <c r="J4" s="290" t="s">
        <v>57</v>
      </c>
      <c r="K4" s="292"/>
    </row>
    <row r="5" spans="2:11" ht="23.25" customHeight="1" thickBot="1" x14ac:dyDescent="0.3">
      <c r="B5" s="26"/>
      <c r="C5" s="294"/>
      <c r="D5" s="294"/>
      <c r="E5" s="294"/>
      <c r="F5" s="294"/>
      <c r="G5" s="294"/>
      <c r="H5" s="294"/>
      <c r="I5" s="295"/>
      <c r="J5" s="293"/>
      <c r="K5" s="295"/>
    </row>
    <row r="6" spans="2:11" ht="15" thickBot="1" x14ac:dyDescent="0.3"/>
    <row r="7" spans="2:11" ht="21" thickBot="1" x14ac:dyDescent="0.3">
      <c r="B7" s="531" t="s">
        <v>171</v>
      </c>
      <c r="C7" s="532"/>
      <c r="D7" s="532"/>
      <c r="E7" s="532"/>
      <c r="F7" s="532"/>
      <c r="G7" s="532"/>
      <c r="H7" s="532"/>
      <c r="I7" s="532"/>
      <c r="J7" s="532"/>
      <c r="K7" s="533"/>
    </row>
    <row r="8" spans="2:11" ht="19.5" thickBot="1" x14ac:dyDescent="0.3">
      <c r="B8" s="534" t="s">
        <v>155</v>
      </c>
      <c r="C8" s="535"/>
      <c r="D8" s="535"/>
      <c r="E8" s="535"/>
      <c r="F8" s="535"/>
      <c r="G8" s="535"/>
      <c r="H8" s="535"/>
      <c r="I8" s="535"/>
      <c r="J8" s="535"/>
      <c r="K8" s="536"/>
    </row>
    <row r="9" spans="2:11" ht="19.5" customHeight="1" thickBot="1" x14ac:dyDescent="0.3">
      <c r="B9" s="544" t="s">
        <v>132</v>
      </c>
      <c r="C9" s="545"/>
      <c r="D9" s="545"/>
      <c r="E9" s="545"/>
      <c r="F9" s="545"/>
      <c r="G9" s="545"/>
      <c r="H9" s="545"/>
      <c r="I9" s="545"/>
      <c r="J9" s="545"/>
      <c r="K9" s="546"/>
    </row>
    <row r="10" spans="2:11" ht="21.95" customHeight="1" x14ac:dyDescent="0.25">
      <c r="B10" s="547" t="s">
        <v>172</v>
      </c>
      <c r="C10" s="548"/>
      <c r="D10" s="548"/>
      <c r="E10" s="548"/>
      <c r="F10" s="548"/>
      <c r="G10" s="548"/>
      <c r="H10" s="548"/>
      <c r="I10" s="548"/>
      <c r="J10" s="548"/>
      <c r="K10" s="549"/>
    </row>
    <row r="11" spans="2:11" ht="21.95" customHeight="1" x14ac:dyDescent="0.25">
      <c r="B11" s="547" t="s">
        <v>173</v>
      </c>
      <c r="C11" s="548"/>
      <c r="D11" s="548"/>
      <c r="E11" s="548"/>
      <c r="F11" s="548"/>
      <c r="G11" s="548"/>
      <c r="H11" s="548"/>
      <c r="I11" s="548"/>
      <c r="J11" s="548"/>
      <c r="K11" s="549"/>
    </row>
    <row r="12" spans="2:11" ht="21.95" customHeight="1" x14ac:dyDescent="0.25">
      <c r="B12" s="547" t="s">
        <v>174</v>
      </c>
      <c r="C12" s="548"/>
      <c r="D12" s="548"/>
      <c r="E12" s="548"/>
      <c r="F12" s="548"/>
      <c r="G12" s="548"/>
      <c r="H12" s="548"/>
      <c r="I12" s="548"/>
      <c r="J12" s="548"/>
      <c r="K12" s="549"/>
    </row>
    <row r="13" spans="2:11" ht="21.95" customHeight="1" x14ac:dyDescent="0.25">
      <c r="B13" s="547" t="s">
        <v>175</v>
      </c>
      <c r="C13" s="548"/>
      <c r="D13" s="548"/>
      <c r="E13" s="548"/>
      <c r="F13" s="548"/>
      <c r="G13" s="548"/>
      <c r="H13" s="548"/>
      <c r="I13" s="548"/>
      <c r="J13" s="548"/>
      <c r="K13" s="549"/>
    </row>
    <row r="14" spans="2:11" ht="21.95" customHeight="1" x14ac:dyDescent="0.25">
      <c r="B14" s="547" t="s">
        <v>176</v>
      </c>
      <c r="C14" s="548"/>
      <c r="D14" s="548"/>
      <c r="E14" s="548"/>
      <c r="F14" s="548"/>
      <c r="G14" s="548"/>
      <c r="H14" s="548"/>
      <c r="I14" s="548"/>
      <c r="J14" s="548"/>
      <c r="K14" s="549"/>
    </row>
    <row r="15" spans="2:11" ht="21.95" customHeight="1" x14ac:dyDescent="0.25">
      <c r="B15" s="547" t="s">
        <v>177</v>
      </c>
      <c r="C15" s="548"/>
      <c r="D15" s="548"/>
      <c r="E15" s="548"/>
      <c r="F15" s="548"/>
      <c r="G15" s="548"/>
      <c r="H15" s="548"/>
      <c r="I15" s="548"/>
      <c r="J15" s="548"/>
      <c r="K15" s="549"/>
    </row>
    <row r="16" spans="2:11" ht="21.95" customHeight="1" x14ac:dyDescent="0.25">
      <c r="B16" s="547" t="s">
        <v>168</v>
      </c>
      <c r="C16" s="548"/>
      <c r="D16" s="548"/>
      <c r="E16" s="548"/>
      <c r="F16" s="548"/>
      <c r="G16" s="548"/>
      <c r="H16" s="548"/>
      <c r="I16" s="548"/>
      <c r="J16" s="548"/>
      <c r="K16" s="549"/>
    </row>
    <row r="17" spans="2:11" ht="21.95" customHeight="1" x14ac:dyDescent="0.25">
      <c r="B17" s="547" t="s">
        <v>178</v>
      </c>
      <c r="C17" s="548"/>
      <c r="D17" s="548"/>
      <c r="E17" s="548"/>
      <c r="F17" s="548"/>
      <c r="G17" s="548"/>
      <c r="H17" s="548"/>
      <c r="I17" s="548"/>
      <c r="J17" s="548"/>
      <c r="K17" s="549"/>
    </row>
    <row r="18" spans="2:11" ht="21.95" customHeight="1" x14ac:dyDescent="0.25">
      <c r="B18" s="547" t="s">
        <v>179</v>
      </c>
      <c r="C18" s="548"/>
      <c r="D18" s="548"/>
      <c r="E18" s="548"/>
      <c r="F18" s="548"/>
      <c r="G18" s="548"/>
      <c r="H18" s="548"/>
      <c r="I18" s="548"/>
      <c r="J18" s="548"/>
      <c r="K18" s="549"/>
    </row>
    <row r="19" spans="2:11" ht="21.95" customHeight="1" x14ac:dyDescent="0.25">
      <c r="B19" s="541" t="s">
        <v>169</v>
      </c>
      <c r="C19" s="542"/>
      <c r="D19" s="542"/>
      <c r="E19" s="542"/>
      <c r="F19" s="542"/>
      <c r="G19" s="542"/>
      <c r="H19" s="542"/>
      <c r="I19" s="542"/>
      <c r="J19" s="542"/>
      <c r="K19" s="543"/>
    </row>
    <row r="20" spans="2:11" ht="21.95" customHeight="1" x14ac:dyDescent="0.25">
      <c r="B20" s="541" t="s">
        <v>156</v>
      </c>
      <c r="C20" s="542"/>
      <c r="D20" s="542"/>
      <c r="E20" s="542"/>
      <c r="F20" s="542"/>
      <c r="G20" s="542"/>
      <c r="H20" s="542"/>
      <c r="I20" s="542"/>
      <c r="J20" s="542"/>
      <c r="K20" s="543"/>
    </row>
    <row r="21" spans="2:11" ht="21.95" customHeight="1" x14ac:dyDescent="0.25">
      <c r="B21" s="541" t="s">
        <v>157</v>
      </c>
      <c r="C21" s="542"/>
      <c r="D21" s="542"/>
      <c r="E21" s="542"/>
      <c r="F21" s="542"/>
      <c r="G21" s="542"/>
      <c r="H21" s="542"/>
      <c r="I21" s="542"/>
      <c r="J21" s="542"/>
      <c r="K21" s="543"/>
    </row>
    <row r="22" spans="2:11" ht="21.95" customHeight="1" x14ac:dyDescent="0.25">
      <c r="B22" s="541" t="s">
        <v>133</v>
      </c>
      <c r="C22" s="542"/>
      <c r="D22" s="542"/>
      <c r="E22" s="542"/>
      <c r="F22" s="542"/>
      <c r="G22" s="542"/>
      <c r="H22" s="542"/>
      <c r="I22" s="542"/>
      <c r="J22" s="542"/>
      <c r="K22" s="543"/>
    </row>
    <row r="23" spans="2:11" ht="21.95" customHeight="1" x14ac:dyDescent="0.25">
      <c r="B23" s="541" t="s">
        <v>134</v>
      </c>
      <c r="C23" s="542"/>
      <c r="D23" s="542"/>
      <c r="E23" s="542"/>
      <c r="F23" s="542"/>
      <c r="G23" s="542"/>
      <c r="H23" s="542"/>
      <c r="I23" s="542"/>
      <c r="J23" s="542"/>
      <c r="K23" s="543"/>
    </row>
    <row r="24" spans="2:11" ht="21.95" customHeight="1" x14ac:dyDescent="0.25">
      <c r="B24" s="541" t="s">
        <v>135</v>
      </c>
      <c r="C24" s="542"/>
      <c r="D24" s="542"/>
      <c r="E24" s="542"/>
      <c r="F24" s="542"/>
      <c r="G24" s="542"/>
      <c r="H24" s="542"/>
      <c r="I24" s="542"/>
      <c r="J24" s="542"/>
      <c r="K24" s="543"/>
    </row>
    <row r="25" spans="2:11" ht="21.95" customHeight="1" x14ac:dyDescent="0.25">
      <c r="B25" s="541" t="s">
        <v>136</v>
      </c>
      <c r="C25" s="542"/>
      <c r="D25" s="542"/>
      <c r="E25" s="542"/>
      <c r="F25" s="542"/>
      <c r="G25" s="542"/>
      <c r="H25" s="542"/>
      <c r="I25" s="542"/>
      <c r="J25" s="542"/>
      <c r="K25" s="543"/>
    </row>
    <row r="26" spans="2:11" ht="20.45" customHeight="1" thickBot="1" x14ac:dyDescent="0.3">
      <c r="B26" s="541" t="s">
        <v>137</v>
      </c>
      <c r="C26" s="542"/>
      <c r="D26" s="542"/>
      <c r="E26" s="542"/>
      <c r="F26" s="542"/>
      <c r="G26" s="542"/>
      <c r="H26" s="542"/>
      <c r="I26" s="542"/>
      <c r="J26" s="542"/>
      <c r="K26" s="543"/>
    </row>
    <row r="27" spans="2:11" ht="19.5" customHeight="1" thickBot="1" x14ac:dyDescent="0.3">
      <c r="B27" s="550" t="s">
        <v>138</v>
      </c>
      <c r="C27" s="551"/>
      <c r="D27" s="551"/>
      <c r="E27" s="551"/>
      <c r="F27" s="551"/>
      <c r="G27" s="551"/>
      <c r="H27" s="551"/>
      <c r="I27" s="551"/>
      <c r="J27" s="551"/>
      <c r="K27" s="552"/>
    </row>
    <row r="28" spans="2:11" ht="31.5" customHeight="1" x14ac:dyDescent="0.25">
      <c r="B28" s="541" t="s">
        <v>158</v>
      </c>
      <c r="C28" s="542"/>
      <c r="D28" s="542"/>
      <c r="E28" s="542"/>
      <c r="F28" s="542"/>
      <c r="G28" s="542"/>
      <c r="H28" s="542"/>
      <c r="I28" s="542"/>
      <c r="J28" s="542"/>
      <c r="K28" s="543"/>
    </row>
    <row r="29" spans="2:11" ht="20.45" customHeight="1" x14ac:dyDescent="0.25">
      <c r="B29" s="547" t="s">
        <v>180</v>
      </c>
      <c r="C29" s="548"/>
      <c r="D29" s="548"/>
      <c r="E29" s="548"/>
      <c r="F29" s="548"/>
      <c r="G29" s="548"/>
      <c r="H29" s="548"/>
      <c r="I29" s="548"/>
      <c r="J29" s="548"/>
      <c r="K29" s="549"/>
    </row>
    <row r="30" spans="2:11" ht="20.45" customHeight="1" x14ac:dyDescent="0.25">
      <c r="B30" s="547" t="s">
        <v>181</v>
      </c>
      <c r="C30" s="548"/>
      <c r="D30" s="548"/>
      <c r="E30" s="548"/>
      <c r="F30" s="548"/>
      <c r="G30" s="548"/>
      <c r="H30" s="548"/>
      <c r="I30" s="548"/>
      <c r="J30" s="548"/>
      <c r="K30" s="549"/>
    </row>
    <row r="31" spans="2:11" ht="20.45" customHeight="1" x14ac:dyDescent="0.25">
      <c r="B31" s="547" t="s">
        <v>182</v>
      </c>
      <c r="C31" s="548"/>
      <c r="D31" s="548"/>
      <c r="E31" s="548"/>
      <c r="F31" s="548"/>
      <c r="G31" s="548"/>
      <c r="H31" s="548"/>
      <c r="I31" s="548"/>
      <c r="J31" s="548"/>
      <c r="K31" s="549"/>
    </row>
    <row r="32" spans="2:11" ht="38.1" customHeight="1" x14ac:dyDescent="0.25">
      <c r="B32" s="547" t="s">
        <v>183</v>
      </c>
      <c r="C32" s="548"/>
      <c r="D32" s="548"/>
      <c r="E32" s="548"/>
      <c r="F32" s="548"/>
      <c r="G32" s="548"/>
      <c r="H32" s="548"/>
      <c r="I32" s="548"/>
      <c r="J32" s="548"/>
      <c r="K32" s="549"/>
    </row>
    <row r="33" spans="2:11" s="2" customFormat="1" ht="38.1" customHeight="1" x14ac:dyDescent="0.25">
      <c r="B33" s="547" t="s">
        <v>184</v>
      </c>
      <c r="C33" s="548"/>
      <c r="D33" s="548"/>
      <c r="E33" s="548"/>
      <c r="F33" s="548"/>
      <c r="G33" s="548"/>
      <c r="H33" s="548"/>
      <c r="I33" s="548"/>
      <c r="J33" s="548"/>
      <c r="K33" s="549"/>
    </row>
    <row r="34" spans="2:11" ht="20.45" customHeight="1" x14ac:dyDescent="0.25">
      <c r="B34" s="541" t="s">
        <v>170</v>
      </c>
      <c r="C34" s="542"/>
      <c r="D34" s="542"/>
      <c r="E34" s="542"/>
      <c r="F34" s="542"/>
      <c r="G34" s="542"/>
      <c r="H34" s="542"/>
      <c r="I34" s="542"/>
      <c r="J34" s="542"/>
      <c r="K34" s="543"/>
    </row>
    <row r="35" spans="2:11" s="2" customFormat="1" ht="20.45" customHeight="1" x14ac:dyDescent="0.25">
      <c r="B35" s="541" t="s">
        <v>70</v>
      </c>
      <c r="C35" s="542"/>
      <c r="D35" s="542"/>
      <c r="E35" s="542"/>
      <c r="F35" s="542"/>
      <c r="G35" s="542"/>
      <c r="H35" s="542"/>
      <c r="I35" s="542"/>
      <c r="J35" s="542"/>
      <c r="K35" s="543"/>
    </row>
    <row r="36" spans="2:11" s="2" customFormat="1" ht="21.95" customHeight="1" thickBot="1" x14ac:dyDescent="0.3">
      <c r="B36" s="541" t="s">
        <v>141</v>
      </c>
      <c r="C36" s="542"/>
      <c r="D36" s="542"/>
      <c r="E36" s="542"/>
      <c r="F36" s="542"/>
      <c r="G36" s="542"/>
      <c r="H36" s="542"/>
      <c r="I36" s="542"/>
      <c r="J36" s="542"/>
      <c r="K36" s="543"/>
    </row>
    <row r="37" spans="2:11" s="2" customFormat="1" ht="19.5" customHeight="1" thickBot="1" x14ac:dyDescent="0.3">
      <c r="B37" s="559" t="s">
        <v>71</v>
      </c>
      <c r="C37" s="560"/>
      <c r="D37" s="560"/>
      <c r="E37" s="560"/>
      <c r="F37" s="560"/>
      <c r="G37" s="560"/>
      <c r="H37" s="560"/>
      <c r="I37" s="560"/>
      <c r="J37" s="560"/>
      <c r="K37" s="561"/>
    </row>
    <row r="38" spans="2:11" s="2" customFormat="1" ht="15" customHeight="1" x14ac:dyDescent="0.25">
      <c r="B38" s="553" t="s">
        <v>155</v>
      </c>
      <c r="C38" s="554"/>
      <c r="D38" s="554"/>
      <c r="E38" s="554"/>
      <c r="F38" s="554"/>
      <c r="G38" s="554"/>
      <c r="H38" s="554"/>
      <c r="I38" s="554"/>
      <c r="J38" s="554"/>
      <c r="K38" s="555"/>
    </row>
    <row r="39" spans="2:11" s="2" customFormat="1" ht="29.25" customHeight="1" thickBot="1" x14ac:dyDescent="0.3">
      <c r="B39" s="556" t="s">
        <v>72</v>
      </c>
      <c r="C39" s="557"/>
      <c r="D39" s="557"/>
      <c r="E39" s="557"/>
      <c r="F39" s="557"/>
      <c r="G39" s="557"/>
      <c r="H39" s="557"/>
      <c r="I39" s="557"/>
      <c r="J39" s="557"/>
      <c r="K39" s="558"/>
    </row>
    <row r="40" spans="2:11" s="2" customFormat="1" ht="21.6" customHeight="1" thickBot="1" x14ac:dyDescent="0.3">
      <c r="B40" s="559" t="s">
        <v>139</v>
      </c>
      <c r="C40" s="560"/>
      <c r="D40" s="560"/>
      <c r="E40" s="560"/>
      <c r="F40" s="560"/>
      <c r="G40" s="560"/>
      <c r="H40" s="560"/>
      <c r="I40" s="560"/>
      <c r="J40" s="560"/>
      <c r="K40" s="561"/>
    </row>
    <row r="41" spans="2:11" s="2" customFormat="1" ht="21" customHeight="1" x14ac:dyDescent="0.25">
      <c r="B41" s="553" t="s">
        <v>155</v>
      </c>
      <c r="C41" s="554"/>
      <c r="D41" s="554"/>
      <c r="E41" s="554"/>
      <c r="F41" s="554"/>
      <c r="G41" s="554"/>
      <c r="H41" s="554"/>
      <c r="I41" s="554"/>
      <c r="J41" s="554"/>
      <c r="K41" s="555"/>
    </row>
    <row r="42" spans="2:11" s="2" customFormat="1" ht="33.6" customHeight="1" thickBot="1" x14ac:dyDescent="0.3">
      <c r="B42" s="556" t="s">
        <v>140</v>
      </c>
      <c r="C42" s="557"/>
      <c r="D42" s="557"/>
      <c r="E42" s="557"/>
      <c r="F42" s="557"/>
      <c r="G42" s="557"/>
      <c r="H42" s="557"/>
      <c r="I42" s="557"/>
      <c r="J42" s="557"/>
      <c r="K42" s="558"/>
    </row>
    <row r="43" spans="2:11" s="2" customFormat="1" ht="21.6" customHeight="1" thickBot="1" x14ac:dyDescent="0.3">
      <c r="B43" s="550" t="s">
        <v>142</v>
      </c>
      <c r="C43" s="551"/>
      <c r="D43" s="551"/>
      <c r="E43" s="551"/>
      <c r="F43" s="551"/>
      <c r="G43" s="551"/>
      <c r="H43" s="551"/>
      <c r="I43" s="551"/>
      <c r="J43" s="551"/>
      <c r="K43" s="552"/>
    </row>
    <row r="44" spans="2:11" s="2" customFormat="1" ht="21.95" customHeight="1" x14ac:dyDescent="0.25">
      <c r="B44" s="178" t="s">
        <v>143</v>
      </c>
      <c r="C44" s="179"/>
      <c r="D44" s="179"/>
      <c r="E44" s="179"/>
      <c r="F44" s="179"/>
      <c r="G44" s="179"/>
      <c r="H44" s="179"/>
      <c r="I44" s="179"/>
      <c r="J44" s="179"/>
      <c r="K44" s="180"/>
    </row>
    <row r="45" spans="2:11" s="2" customFormat="1" ht="21.95" customHeight="1" x14ac:dyDescent="0.25">
      <c r="B45" s="181" t="s">
        <v>144</v>
      </c>
      <c r="C45" s="182"/>
      <c r="D45" s="182"/>
      <c r="E45" s="182"/>
      <c r="F45" s="182"/>
      <c r="G45" s="182"/>
      <c r="H45" s="182"/>
      <c r="I45" s="182"/>
      <c r="J45" s="182"/>
      <c r="K45" s="183"/>
    </row>
    <row r="46" spans="2:11" s="2" customFormat="1" ht="21.95" customHeight="1" thickBot="1" x14ac:dyDescent="0.3">
      <c r="B46" s="184" t="s">
        <v>145</v>
      </c>
      <c r="C46" s="185"/>
      <c r="D46" s="185"/>
      <c r="E46" s="185"/>
      <c r="F46" s="185"/>
      <c r="G46" s="185"/>
      <c r="H46" s="185"/>
      <c r="I46" s="185"/>
      <c r="J46" s="185"/>
      <c r="K46" s="186"/>
    </row>
    <row r="47" spans="2:11" s="2" customFormat="1" ht="29.25" customHeight="1" x14ac:dyDescent="0.25">
      <c r="B47" s="33"/>
      <c r="C47" s="33"/>
      <c r="D47" s="33"/>
      <c r="E47" s="33"/>
      <c r="F47" s="33"/>
      <c r="G47" s="33"/>
      <c r="H47" s="33"/>
      <c r="I47" s="33"/>
      <c r="J47" s="33"/>
      <c r="K47" s="33"/>
    </row>
    <row r="48" spans="2:11" s="2" customFormat="1" ht="29.25" customHeight="1" x14ac:dyDescent="0.25"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</sheetData>
  <mergeCells count="39">
    <mergeCell ref="B29:K29"/>
    <mergeCell ref="B30:K30"/>
    <mergeCell ref="B31:K31"/>
    <mergeCell ref="B43:K43"/>
    <mergeCell ref="B38:K38"/>
    <mergeCell ref="B39:K39"/>
    <mergeCell ref="B32:K32"/>
    <mergeCell ref="B33:K33"/>
    <mergeCell ref="B34:K34"/>
    <mergeCell ref="B35:K35"/>
    <mergeCell ref="B42:K42"/>
    <mergeCell ref="B36:K36"/>
    <mergeCell ref="B40:K40"/>
    <mergeCell ref="B37:K37"/>
    <mergeCell ref="B41:K41"/>
    <mergeCell ref="B24:K24"/>
    <mergeCell ref="B25:K25"/>
    <mergeCell ref="B26:K26"/>
    <mergeCell ref="B27:K27"/>
    <mergeCell ref="B28:K28"/>
    <mergeCell ref="B22:K22"/>
    <mergeCell ref="B16:K16"/>
    <mergeCell ref="B15:K15"/>
    <mergeCell ref="B20:K20"/>
    <mergeCell ref="B23:K23"/>
    <mergeCell ref="J4:K5"/>
    <mergeCell ref="B7:K7"/>
    <mergeCell ref="B8:K8"/>
    <mergeCell ref="C2:I5"/>
    <mergeCell ref="B21:K21"/>
    <mergeCell ref="B9:K9"/>
    <mergeCell ref="B10:K10"/>
    <mergeCell ref="B11:K11"/>
    <mergeCell ref="B12:K12"/>
    <mergeCell ref="B13:K13"/>
    <mergeCell ref="B14:K14"/>
    <mergeCell ref="B17:K17"/>
    <mergeCell ref="B18:K18"/>
    <mergeCell ref="B19:K19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35"/>
  <sheetViews>
    <sheetView workbookViewId="0">
      <selection activeCell="C4" sqref="C4:C5"/>
    </sheetView>
  </sheetViews>
  <sheetFormatPr baseColWidth="10" defaultColWidth="11.42578125" defaultRowHeight="15" x14ac:dyDescent="0.25"/>
  <sheetData>
    <row r="2" spans="1:7" x14ac:dyDescent="0.25">
      <c r="A2" s="1" t="s">
        <v>73</v>
      </c>
      <c r="G2" s="1" t="s">
        <v>74</v>
      </c>
    </row>
    <row r="3" spans="1:7" x14ac:dyDescent="0.25">
      <c r="A3" t="s">
        <v>75</v>
      </c>
      <c r="G3" t="s">
        <v>76</v>
      </c>
    </row>
    <row r="4" spans="1:7" x14ac:dyDescent="0.25">
      <c r="A4" t="s">
        <v>77</v>
      </c>
      <c r="G4" t="s">
        <v>78</v>
      </c>
    </row>
    <row r="5" spans="1:7" x14ac:dyDescent="0.25">
      <c r="A5" t="s">
        <v>79</v>
      </c>
      <c r="G5" t="s">
        <v>80</v>
      </c>
    </row>
    <row r="6" spans="1:7" x14ac:dyDescent="0.25">
      <c r="A6" t="s">
        <v>81</v>
      </c>
      <c r="G6" t="s">
        <v>82</v>
      </c>
    </row>
    <row r="7" spans="1:7" x14ac:dyDescent="0.25">
      <c r="A7" t="s">
        <v>83</v>
      </c>
      <c r="G7" t="s">
        <v>84</v>
      </c>
    </row>
    <row r="8" spans="1:7" x14ac:dyDescent="0.25">
      <c r="A8" t="s">
        <v>85</v>
      </c>
      <c r="G8" t="s">
        <v>86</v>
      </c>
    </row>
    <row r="9" spans="1:7" x14ac:dyDescent="0.25">
      <c r="A9" t="s">
        <v>87</v>
      </c>
      <c r="G9" t="s">
        <v>88</v>
      </c>
    </row>
    <row r="10" spans="1:7" x14ac:dyDescent="0.25">
      <c r="A10" t="s">
        <v>89</v>
      </c>
      <c r="G10" t="s">
        <v>90</v>
      </c>
    </row>
    <row r="11" spans="1:7" x14ac:dyDescent="0.25">
      <c r="A11" t="s">
        <v>91</v>
      </c>
      <c r="G11" t="s">
        <v>92</v>
      </c>
    </row>
    <row r="12" spans="1:7" x14ac:dyDescent="0.25">
      <c r="A12" t="s">
        <v>93</v>
      </c>
      <c r="G12" t="s">
        <v>94</v>
      </c>
    </row>
    <row r="13" spans="1:7" x14ac:dyDescent="0.25">
      <c r="A13" t="s">
        <v>95</v>
      </c>
      <c r="G13" t="s">
        <v>96</v>
      </c>
    </row>
    <row r="14" spans="1:7" x14ac:dyDescent="0.25">
      <c r="A14" t="s">
        <v>97</v>
      </c>
      <c r="G14" t="s">
        <v>98</v>
      </c>
    </row>
    <row r="15" spans="1:7" x14ac:dyDescent="0.25">
      <c r="G15" t="s">
        <v>99</v>
      </c>
    </row>
    <row r="16" spans="1:7" x14ac:dyDescent="0.25">
      <c r="G16" t="s">
        <v>100</v>
      </c>
    </row>
    <row r="17" spans="7:7" x14ac:dyDescent="0.25">
      <c r="G17" t="s">
        <v>101</v>
      </c>
    </row>
    <row r="18" spans="7:7" x14ac:dyDescent="0.25">
      <c r="G18" t="s">
        <v>102</v>
      </c>
    </row>
    <row r="19" spans="7:7" x14ac:dyDescent="0.25">
      <c r="G19" t="s">
        <v>103</v>
      </c>
    </row>
    <row r="20" spans="7:7" x14ac:dyDescent="0.25">
      <c r="G20" t="s">
        <v>104</v>
      </c>
    </row>
    <row r="21" spans="7:7" x14ac:dyDescent="0.25">
      <c r="G21" t="s">
        <v>105</v>
      </c>
    </row>
    <row r="22" spans="7:7" x14ac:dyDescent="0.25">
      <c r="G22" t="s">
        <v>106</v>
      </c>
    </row>
    <row r="23" spans="7:7" x14ac:dyDescent="0.25">
      <c r="G23" t="s">
        <v>107</v>
      </c>
    </row>
    <row r="24" spans="7:7" x14ac:dyDescent="0.25">
      <c r="G24" t="s">
        <v>108</v>
      </c>
    </row>
    <row r="25" spans="7:7" x14ac:dyDescent="0.25">
      <c r="G25" t="s">
        <v>109</v>
      </c>
    </row>
    <row r="26" spans="7:7" x14ac:dyDescent="0.25">
      <c r="G26" t="s">
        <v>110</v>
      </c>
    </row>
    <row r="27" spans="7:7" x14ac:dyDescent="0.25">
      <c r="G27" t="s">
        <v>111</v>
      </c>
    </row>
    <row r="28" spans="7:7" x14ac:dyDescent="0.25">
      <c r="G28" t="s">
        <v>112</v>
      </c>
    </row>
    <row r="29" spans="7:7" x14ac:dyDescent="0.25">
      <c r="G29" t="s">
        <v>113</v>
      </c>
    </row>
    <row r="30" spans="7:7" x14ac:dyDescent="0.25">
      <c r="G30" t="s">
        <v>114</v>
      </c>
    </row>
    <row r="31" spans="7:7" x14ac:dyDescent="0.25">
      <c r="G31" t="s">
        <v>115</v>
      </c>
    </row>
    <row r="32" spans="7:7" x14ac:dyDescent="0.25">
      <c r="G32" t="s">
        <v>116</v>
      </c>
    </row>
    <row r="33" spans="7:7" x14ac:dyDescent="0.25">
      <c r="G33" t="s">
        <v>117</v>
      </c>
    </row>
    <row r="34" spans="7:7" x14ac:dyDescent="0.25">
      <c r="G34" t="s">
        <v>118</v>
      </c>
    </row>
    <row r="35" spans="7:7" x14ac:dyDescent="0.25">
      <c r="G35" t="s">
        <v>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6" ma:contentTypeDescription="Crear nuevo documento." ma:contentTypeScope="" ma:versionID="6c429d3218638aebe76eb4ee57d7c189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212da57ce8aa798ef248bc937619397e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636c0e-da6b-4629-bcc9-f428360655e1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A4077E-1165-4839-B2DC-43C80FE1EAFC}">
  <ds:schemaRefs>
    <ds:schemaRef ds:uri="http://schemas.microsoft.com/office/2006/metadata/properties"/>
    <ds:schemaRef ds:uri="http://schemas.microsoft.com/office/infopath/2007/PartnerControls"/>
    <ds:schemaRef ds:uri="76ddc973-6f3e-458c-98dc-616d12e59db2"/>
    <ds:schemaRef ds:uri="07df56aa-f336-4b80-aa61-75267864e9e7"/>
  </ds:schemaRefs>
</ds:datastoreItem>
</file>

<file path=customXml/itemProps2.xml><?xml version="1.0" encoding="utf-8"?>
<ds:datastoreItem xmlns:ds="http://schemas.openxmlformats.org/officeDocument/2006/customXml" ds:itemID="{70AC8E8C-367F-4AD1-B355-3191FD3C43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12C8C-64A8-4561-8106-07AE55120D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dc973-6f3e-458c-98dc-616d12e59db2"/>
    <ds:schemaRef ds:uri="07df56aa-f336-4b80-aa61-75267864e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INFORME FINANCIERO</vt:lpstr>
      <vt:lpstr>NOTAS ACLARATORIAS</vt:lpstr>
      <vt:lpstr>DESCUENTOS RTF</vt:lpstr>
      <vt:lpstr>INSTRUCCIONES</vt:lpstr>
      <vt:lpstr>Bases (para ocultar)</vt:lpstr>
      <vt:lpstr>'INFORME FINANCIERO'!Área_de_impresión</vt:lpstr>
      <vt:lpstr>INSTRUCCIONES!Área_de_impresión</vt:lpstr>
      <vt:lpstr>'NOTAS ACLARATORIAS'!Área_de_impresión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Jineth Ariza Antonio</dc:creator>
  <cp:keywords/>
  <dc:description/>
  <cp:lastModifiedBy>Cesar Augusto Rodriguez Chaparro</cp:lastModifiedBy>
  <cp:revision/>
  <dcterms:created xsi:type="dcterms:W3CDTF">2021-07-21T20:28:42Z</dcterms:created>
  <dcterms:modified xsi:type="dcterms:W3CDTF">2025-05-05T19:21:49Z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  <property fmtid="{D5CDD505-2E9C-101B-9397-08002B2CF9AE}" pid="3" name="MediaServiceImageTags">
    <vt:lpwstr/>
  </property>
</Properties>
</file>