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77FB58B2-CF78-4FE6-BD8D-3AFCFE818A92}" xr6:coauthVersionLast="47" xr6:coauthVersionMax="47" xr10:uidLastSave="{00000000-0000-0000-0000-000000000000}"/>
  <bookViews>
    <workbookView xWindow="-120" yWindow="-120" windowWidth="29040" windowHeight="15840" tabRatio="844" activeTab="1" xr2:uid="{1ED13064-1DD1-40E2-93F8-6D3C214261FB}"/>
  </bookViews>
  <sheets>
    <sheet name="Ej. Diligenciamiento Matriz" sheetId="1" r:id="rId1"/>
    <sheet name="Formato Matriz para Diligenciar" sheetId="9" r:id="rId2"/>
    <sheet name="Listas Desplegables" sheetId="2" state="hidden" r:id="rId3"/>
  </sheets>
  <definedNames>
    <definedName name="_xlnm.Print_Area" localSheetId="1">'Formato Matriz para Diligenciar'!$A$1:$N$9</definedName>
    <definedName name="_xlnm.Print_Area" localSheetId="2">'Listas Desplegables'!$A$1:$K$8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AC8" i="1"/>
  <c r="AD6" i="1"/>
  <c r="AA6" i="1" s="1"/>
  <c r="AD5" i="1"/>
  <c r="AD8" i="1" s="1"/>
  <c r="AA5" i="1" l="1"/>
</calcChain>
</file>

<file path=xl/sharedStrings.xml><?xml version="1.0" encoding="utf-8"?>
<sst xmlns="http://schemas.openxmlformats.org/spreadsheetml/2006/main" count="112" uniqueCount="82">
  <si>
    <t>EJEMPLO DILIGENCIAMIENTO DE LA MATRIZ DE PLANEACIÓN DEL PLAN DE PARTICIPACIÓN CIUDADANA REGIONAL - PPC 2023</t>
  </si>
  <si>
    <t>Nombre del mes a registrar</t>
  </si>
  <si>
    <t>OBSERVACIONES MONITOREO DYSA PERIODO: Nombre del mes a Monitorear</t>
  </si>
  <si>
    <t xml:space="preserve">CALCULO AVANCE PPC </t>
  </si>
  <si>
    <t xml:space="preserve">No. </t>
  </si>
  <si>
    <t>NOMBRE DE LA ACTIVIDAD 
(Significativas, Reales, Eficientes y De Incidencia)</t>
  </si>
  <si>
    <t xml:space="preserve">OBJETIVO DE LA ACTIVIDAD </t>
  </si>
  <si>
    <t>OBJETIVO ESTRATÉGICO RELACIONADO</t>
  </si>
  <si>
    <t>NIVEL DE INCIDENCIA</t>
  </si>
  <si>
    <t xml:space="preserve">MOMENTO DEL CICLO DE GESTIÓN  </t>
  </si>
  <si>
    <t>GRUPO DE VALOR OBJETIVO</t>
  </si>
  <si>
    <t>DEPENDENCIA RESPONSABLE SDG Y/O DIRECCIÓN REGIONAL</t>
  </si>
  <si>
    <t>META</t>
  </si>
  <si>
    <t>UNIDAD DE MEDIDA</t>
  </si>
  <si>
    <t>FECHA DE INICIO</t>
  </si>
  <si>
    <t>FECHA DE FINALIZACIÓN</t>
  </si>
  <si>
    <t>MODALIDAD</t>
  </si>
  <si>
    <t>Reporte de gestión</t>
  </si>
  <si>
    <t>Reporte de avance en el cumplimiento de la meta</t>
  </si>
  <si>
    <t>Número de avance en la meta</t>
  </si>
  <si>
    <t xml:space="preserve">Descripción </t>
  </si>
  <si>
    <t>GRUPOS DE VALOR PARTICIPANTES</t>
  </si>
  <si>
    <t>Observaciones, propuestas y recomendaciones de los grupos de valor</t>
  </si>
  <si>
    <t>Compromisos adquiridos de cara a la ciudadanía</t>
  </si>
  <si>
    <t xml:space="preserve">Evidencias </t>
  </si>
  <si>
    <t>Reporte de avance en meta</t>
  </si>
  <si>
    <t xml:space="preserve">¿Las evidencias dan cuenta de lo reportado? </t>
  </si>
  <si>
    <t xml:space="preserve">Observaciones </t>
  </si>
  <si>
    <t xml:space="preserve">Estado de la meta </t>
  </si>
  <si>
    <t xml:space="preserve">Valor porcentual de la actividad en el PPC  </t>
  </si>
  <si>
    <t xml:space="preserve">Valor desagregado de la meta </t>
  </si>
  <si>
    <t>Avance realización de la meta</t>
  </si>
  <si>
    <t xml:space="preserve">Avance cumplimiento PPC  </t>
  </si>
  <si>
    <t xml:space="preserve">Proceso de fortalecimiento de capacidades sobre el control social </t>
  </si>
  <si>
    <t>Brindar elementos de participación, participación ciudadana, control social e información sobre modalidad comunitaria de atención de servicios de ICBF en primera infancia</t>
  </si>
  <si>
    <t xml:space="preserve">a) Fortalecer las capacidades de los ciudadanos y/o grupos de valor para participar y dar aportes relacionados con el mejoramiento de la gestión institucional. </t>
  </si>
  <si>
    <t>Información</t>
  </si>
  <si>
    <t>Control y Evaluación</t>
  </si>
  <si>
    <t>a) La Ciudadanía en General - Enfoque Diferencial</t>
  </si>
  <si>
    <t>Regional valle</t>
  </si>
  <si>
    <t>Capacitaciones</t>
  </si>
  <si>
    <t>Mixta</t>
  </si>
  <si>
    <t xml:space="preserve"> </t>
  </si>
  <si>
    <t xml:space="preserve">Encuentros de participación ciudadana  regional </t>
  </si>
  <si>
    <t>Promover de manera efectiva la conformación de grupos de control social y/o veedurías ciudadanas la oferta programática de la Dirección de Infancia con las modalidades de: Tú a Tu dirigida a niñas y niños con discpacidad; programa Étnicos con Bienestar y modalidad Katünaa-Generaciones Explora dirigidos a ciudadanía en general.</t>
  </si>
  <si>
    <t>b) Promover la participación ciudadana en diversos escenarios que dinamicen la construcción de propuestas ciudadanas en los diferentes momentos del ciclo de la gestión institucional.</t>
  </si>
  <si>
    <t>Control y Evaluación Ciudadana</t>
  </si>
  <si>
    <t>b) Beneficiarios (NNA, Madres Gestantes y Lactantes, Las Familias)</t>
  </si>
  <si>
    <t>Regional Sucre</t>
  </si>
  <si>
    <t>Encuentro</t>
  </si>
  <si>
    <t>Presencial</t>
  </si>
  <si>
    <t>Revisar los resultados consolidados de los reportes sobre control social a los servicios/programas entregados o enviados por los comités o veedurías ciudadanas a nivel de los centros zonales y la regional</t>
  </si>
  <si>
    <t>Considerar en los comités técnicos operativos o en la instancia que haga sus veces, el reporte consolidado de los centros zonales derivado de los reportes que entreguen o envíen los comités y veedurías ciudadanas sobre el funcionamiento o calidad de los servicios / programas a los cuales les realizan control social en el territorio.</t>
  </si>
  <si>
    <t xml:space="preserve">c) Promover el diálogo social con el ICBF para facilitar el ejercicio del control social a la gestión pública. </t>
  </si>
  <si>
    <t>e) Colaboradores ICBF</t>
  </si>
  <si>
    <t>Regional Guainía</t>
  </si>
  <si>
    <t>Informe</t>
  </si>
  <si>
    <t>OBJETIVO ESTRATÉGICO</t>
  </si>
  <si>
    <t>MOMENTO DEL CICLO DE GESTIÓN</t>
  </si>
  <si>
    <t>Modalidad</t>
  </si>
  <si>
    <t xml:space="preserve">Consulta   </t>
  </si>
  <si>
    <t>Diagnóstico</t>
  </si>
  <si>
    <t xml:space="preserve">Formulación de Planes, Programas, Políticas o Normas </t>
  </si>
  <si>
    <t>Virtual</t>
  </si>
  <si>
    <t>Formulación participativa</t>
  </si>
  <si>
    <t>Ejecución de Políticas o Programas o Solución de Problemáticas</t>
  </si>
  <si>
    <t>Ejecución por Colaboración Ciudadana</t>
  </si>
  <si>
    <t>d) Entidades (Territoriales y Gubernamentales) - Órganos de Control</t>
  </si>
  <si>
    <t>f) Gremios</t>
  </si>
  <si>
    <t>g) Veedurías Ciudadanas y Comités de Control Social</t>
  </si>
  <si>
    <t>¿Cómo realizará la  retroalimentación a la ciudadanía y demás grupos de valor de la entidad, los resultados de su participación?  
Al final de la vigencia se deberán subir las respectivas evidencias.</t>
  </si>
  <si>
    <t xml:space="preserve">a) Publicación en la página web (menú participa): infografía, boletín, etc. </t>
  </si>
  <si>
    <t xml:space="preserve">b) Comunicación directa a los grupos de valor que participaron : correos electrónicos, mensajes de texto, encuentros o reuniones presenciales, carteleras    </t>
  </si>
  <si>
    <t>RETROALIMENTACIÓN A CIUDADANOS Y/O GRUPOS DE VALOR</t>
  </si>
  <si>
    <t>c) Aliados, EAS u Operadores, (Las Organizaciones de las comunidades: "Etnias, respetando su forma de gobiernoy costumbres", LGBTI, Religiosas), La Academia (para la Formulación de Políticas, Estrategias, Modalidades y Lineamientos), y las  Organizaciones No Gubernamentales</t>
  </si>
  <si>
    <t>b) Usuarios (NNA, Las Familias y las Madres Gestantes y Lactantes)</t>
  </si>
  <si>
    <t>F1.P7.RC</t>
  </si>
  <si>
    <t>PROCESO RELACIÓN CON EL CIUDADANO
FORMATO PLAN DE PARTICIPACIÓN CIUDADANA</t>
  </si>
  <si>
    <t>Versión 2</t>
  </si>
  <si>
    <t>CLASIFICACIÓN DE LA INFORMACIÓN:   PÚBLICA</t>
  </si>
  <si>
    <t>Página 1 de 1</t>
  </si>
  <si>
    <r>
      <rPr>
        <b/>
        <sz val="12"/>
        <color theme="1"/>
        <rFont val="Tempus Sans ITC"/>
        <family val="5"/>
      </rPr>
      <t xml:space="preserve">¡Antes de imprimir este documento… piense en el medio ambiente!  </t>
    </r>
    <r>
      <rPr>
        <b/>
        <sz val="8"/>
        <color theme="1"/>
        <rFont val="Arial"/>
        <family val="2"/>
      </rPr>
      <t xml:space="preserve">
</t>
    </r>
    <r>
      <rPr>
        <b/>
        <sz val="6"/>
        <color theme="1"/>
        <rFont val="Arial"/>
        <family val="2"/>
      </rPr>
      <t>Cualquier copia impresa de este documento se considera como COPIA NO CONTROLADA.</t>
    </r>
    <r>
      <rPr>
        <b/>
        <sz val="8"/>
        <color theme="1"/>
        <rFont val="Arial"/>
        <family val="2"/>
      </rPr>
      <t xml:space="preserve">
</t>
    </r>
    <r>
      <rPr>
        <b/>
        <sz val="6"/>
        <color theme="1"/>
        <rFont val="Arial"/>
        <family val="2"/>
      </rPr>
      <t xml:space="preserve">
LOS DATOS PROPORCIONADOS SERÁN TRATADOS DE ACUERDO A LA POLÍTICA DE TRATAMIENTO DE DATOS PERSONALES DEL ICBF Y A LA LEY 1581 DE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</si>
</sst>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FFFF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b/>
      <sz val="11"/>
      <name val="Calibri Light"/>
      <family val="2"/>
    </font>
    <font>
      <sz val="14"/>
      <color rgb="FF000000"/>
      <name val="Arial"/>
      <family val="2"/>
    </font>
    <font>
      <sz val="12"/>
      <color rgb="FF000000"/>
      <name val="Calibri Light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5"/>
    </font>
    <font>
      <b/>
      <sz val="12"/>
      <color theme="1"/>
      <name val="Tempus Sans ITC"/>
      <family val="5"/>
    </font>
    <font>
      <sz val="12"/>
      <color rgb="FF00000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2" borderId="0" xfId="0" applyFont="1" applyFill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7" fillId="3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8" borderId="2" xfId="0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0" borderId="0" xfId="0" applyFont="1"/>
    <xf numFmtId="0" fontId="20" fillId="4" borderId="2" xfId="0" applyFont="1" applyFill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55418</xdr:colOff>
      <xdr:row>0</xdr:row>
      <xdr:rowOff>157018</xdr:rowOff>
    </xdr:from>
    <xdr:ext cx="2216727" cy="757382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FA66DD7-6375-7046-AB61-B50F726CDAED}"/>
            </a:ext>
          </a:extLst>
        </xdr:cNvPr>
        <xdr:cNvSpPr txBox="1"/>
      </xdr:nvSpPr>
      <xdr:spPr>
        <a:xfrm>
          <a:off x="55418" y="157018"/>
          <a:ext cx="2216727" cy="757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CO" sz="1100"/>
        </a:p>
      </xdr:txBody>
    </xdr:sp>
    <xdr:clientData/>
  </xdr:oneCellAnchor>
  <xdr:twoCellAnchor editAs="oneCell">
    <xdr:from>
      <xdr:col>0</xdr:col>
      <xdr:colOff>785091</xdr:colOff>
      <xdr:row>0</xdr:row>
      <xdr:rowOff>147782</xdr:rowOff>
    </xdr:from>
    <xdr:to>
      <xdr:col>1</xdr:col>
      <xdr:colOff>591127</xdr:colOff>
      <xdr:row>2</xdr:row>
      <xdr:rowOff>270757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8ECD93B2-AC6F-490D-924A-C5CA03CF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091" y="147782"/>
          <a:ext cx="665018" cy="769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31087-2D87-4152-8C30-8F91ED76FA1A}">
  <dimension ref="A1:AE28"/>
  <sheetViews>
    <sheetView showGridLines="0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baseColWidth="10" defaultColWidth="11.42578125" defaultRowHeight="15" x14ac:dyDescent="0.25"/>
  <cols>
    <col min="2" max="2" width="25.42578125" customWidth="1"/>
    <col min="3" max="3" width="30.28515625" customWidth="1"/>
    <col min="4" max="4" width="23.28515625" customWidth="1"/>
    <col min="5" max="5" width="18.42578125" customWidth="1"/>
    <col min="6" max="6" width="15.7109375" customWidth="1"/>
    <col min="7" max="7" width="30.140625" customWidth="1"/>
    <col min="8" max="8" width="20" customWidth="1"/>
    <col min="10" max="10" width="13.28515625" customWidth="1"/>
    <col min="11" max="11" width="16.5703125" customWidth="1"/>
    <col min="12" max="12" width="14.42578125" customWidth="1"/>
    <col min="13" max="13" width="13.85546875" customWidth="1"/>
    <col min="14" max="21" width="11.5703125" hidden="1" customWidth="1"/>
    <col min="22" max="30" width="0" hidden="1" customWidth="1"/>
  </cols>
  <sheetData>
    <row r="1" spans="1:31" ht="18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36"/>
      <c r="O1" s="36"/>
      <c r="P1" s="36"/>
      <c r="Q1" s="36"/>
      <c r="R1" s="36"/>
      <c r="S1" s="36"/>
      <c r="T1" s="36"/>
      <c r="U1" s="36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53" t="s">
        <v>1</v>
      </c>
      <c r="O2" s="53"/>
      <c r="P2" s="53"/>
      <c r="Q2" s="53"/>
      <c r="R2" s="53"/>
      <c r="S2" s="53"/>
      <c r="T2" s="53"/>
      <c r="U2" s="54"/>
      <c r="V2" s="55" t="s">
        <v>2</v>
      </c>
      <c r="W2" s="56"/>
      <c r="X2" s="56"/>
      <c r="Y2" s="56"/>
      <c r="Z2" s="57"/>
      <c r="AA2" s="61" t="s">
        <v>3</v>
      </c>
      <c r="AB2" s="62"/>
      <c r="AC2" s="62"/>
      <c r="AD2" s="63"/>
      <c r="AE2" s="1"/>
    </row>
    <row r="3" spans="1:31" ht="15.75" x14ac:dyDescent="0.25">
      <c r="A3" s="68" t="s">
        <v>4</v>
      </c>
      <c r="B3" s="68" t="s">
        <v>5</v>
      </c>
      <c r="C3" s="68" t="s">
        <v>6</v>
      </c>
      <c r="D3" s="68" t="s">
        <v>7</v>
      </c>
      <c r="E3" s="68" t="s">
        <v>8</v>
      </c>
      <c r="F3" s="68" t="s">
        <v>9</v>
      </c>
      <c r="G3" s="68" t="s">
        <v>10</v>
      </c>
      <c r="H3" s="70" t="s">
        <v>11</v>
      </c>
      <c r="I3" s="68" t="s">
        <v>12</v>
      </c>
      <c r="J3" s="68" t="s">
        <v>13</v>
      </c>
      <c r="K3" s="68" t="s">
        <v>14</v>
      </c>
      <c r="L3" s="68" t="s">
        <v>15</v>
      </c>
      <c r="M3" s="68" t="s">
        <v>16</v>
      </c>
      <c r="N3" s="71" t="s">
        <v>17</v>
      </c>
      <c r="O3" s="69" t="s">
        <v>18</v>
      </c>
      <c r="P3" s="53"/>
      <c r="Q3" s="53"/>
      <c r="R3" s="53"/>
      <c r="S3" s="53"/>
      <c r="T3" s="53"/>
      <c r="U3" s="54"/>
      <c r="V3" s="58"/>
      <c r="W3" s="59"/>
      <c r="X3" s="59"/>
      <c r="Y3" s="59"/>
      <c r="Z3" s="60"/>
      <c r="AA3" s="64"/>
      <c r="AB3" s="65"/>
      <c r="AC3" s="65"/>
      <c r="AD3" s="66"/>
      <c r="AE3" s="1"/>
    </row>
    <row r="4" spans="1:31" ht="71.650000000000006" customHeight="1" x14ac:dyDescent="0.25">
      <c r="A4" s="68"/>
      <c r="B4" s="68"/>
      <c r="C4" s="68"/>
      <c r="D4" s="68"/>
      <c r="E4" s="68"/>
      <c r="F4" s="68"/>
      <c r="G4" s="68"/>
      <c r="H4" s="70"/>
      <c r="I4" s="68"/>
      <c r="J4" s="68"/>
      <c r="K4" s="68"/>
      <c r="L4" s="68"/>
      <c r="M4" s="68"/>
      <c r="N4" s="72"/>
      <c r="O4" s="2" t="s">
        <v>19</v>
      </c>
      <c r="P4" s="2" t="s">
        <v>20</v>
      </c>
      <c r="Q4" s="69" t="s">
        <v>21</v>
      </c>
      <c r="R4" s="54"/>
      <c r="S4" s="2" t="s">
        <v>22</v>
      </c>
      <c r="T4" s="2" t="s">
        <v>23</v>
      </c>
      <c r="U4" s="2" t="s">
        <v>24</v>
      </c>
      <c r="V4" s="3" t="s">
        <v>17</v>
      </c>
      <c r="W4" s="3" t="s">
        <v>25</v>
      </c>
      <c r="X4" s="3" t="s">
        <v>26</v>
      </c>
      <c r="Y4" s="3" t="s">
        <v>27</v>
      </c>
      <c r="Z4" s="3" t="s">
        <v>28</v>
      </c>
      <c r="AA4" s="3" t="s">
        <v>29</v>
      </c>
      <c r="AB4" s="3" t="s">
        <v>30</v>
      </c>
      <c r="AC4" s="3" t="s">
        <v>31</v>
      </c>
      <c r="AD4" s="3" t="s">
        <v>32</v>
      </c>
      <c r="AE4" s="1"/>
    </row>
    <row r="5" spans="1:31" ht="168" customHeight="1" x14ac:dyDescent="0.25">
      <c r="A5" s="26">
        <v>1</v>
      </c>
      <c r="B5" s="38" t="s">
        <v>33</v>
      </c>
      <c r="C5" s="38" t="s">
        <v>34</v>
      </c>
      <c r="D5" s="38" t="s">
        <v>35</v>
      </c>
      <c r="E5" s="38" t="s">
        <v>36</v>
      </c>
      <c r="F5" s="38" t="s">
        <v>37</v>
      </c>
      <c r="G5" s="38" t="s">
        <v>38</v>
      </c>
      <c r="H5" s="38" t="s">
        <v>39</v>
      </c>
      <c r="I5" s="38">
        <v>7</v>
      </c>
      <c r="J5" s="38" t="s">
        <v>40</v>
      </c>
      <c r="K5" s="37">
        <v>44967</v>
      </c>
      <c r="L5" s="37">
        <v>45250</v>
      </c>
      <c r="M5" s="38" t="s">
        <v>41</v>
      </c>
      <c r="N5" s="27"/>
      <c r="O5" s="28"/>
      <c r="P5" s="18"/>
      <c r="Q5" s="18"/>
      <c r="R5" s="18"/>
      <c r="S5" s="18"/>
      <c r="T5" s="18"/>
      <c r="U5" s="18"/>
      <c r="V5" s="29">
        <v>1</v>
      </c>
      <c r="W5" s="29">
        <v>1</v>
      </c>
      <c r="X5" s="29">
        <v>1</v>
      </c>
      <c r="Y5" s="29"/>
      <c r="Z5" s="29"/>
      <c r="AA5" s="30">
        <f>AD5</f>
        <v>0.14285714285714285</v>
      </c>
      <c r="AB5" s="29" t="s">
        <v>42</v>
      </c>
      <c r="AC5" s="31">
        <v>1</v>
      </c>
      <c r="AD5" s="32">
        <f>AC5*100%/I5</f>
        <v>0.14285714285714285</v>
      </c>
      <c r="AE5" s="1"/>
    </row>
    <row r="6" spans="1:31" ht="215.25" customHeight="1" x14ac:dyDescent="0.25">
      <c r="A6" s="26">
        <v>2</v>
      </c>
      <c r="B6" s="38" t="s">
        <v>43</v>
      </c>
      <c r="C6" s="38" t="s">
        <v>44</v>
      </c>
      <c r="D6" s="38" t="s">
        <v>45</v>
      </c>
      <c r="E6" s="38" t="s">
        <v>46</v>
      </c>
      <c r="F6" s="38" t="s">
        <v>37</v>
      </c>
      <c r="G6" s="38" t="s">
        <v>47</v>
      </c>
      <c r="H6" s="38" t="s">
        <v>48</v>
      </c>
      <c r="I6" s="38">
        <v>3</v>
      </c>
      <c r="J6" s="38" t="s">
        <v>49</v>
      </c>
      <c r="K6" s="37">
        <v>44986</v>
      </c>
      <c r="L6" s="37">
        <v>45245</v>
      </c>
      <c r="M6" s="38" t="s">
        <v>50</v>
      </c>
      <c r="N6" s="27"/>
      <c r="O6" s="28"/>
      <c r="P6" s="18"/>
      <c r="Q6" s="18"/>
      <c r="R6" s="18"/>
      <c r="S6" s="18"/>
      <c r="T6" s="18"/>
      <c r="U6" s="18"/>
      <c r="V6" s="29">
        <v>0</v>
      </c>
      <c r="W6" s="29">
        <v>0</v>
      </c>
      <c r="X6" s="29">
        <v>0</v>
      </c>
      <c r="Y6" s="29"/>
      <c r="Z6" s="29"/>
      <c r="AA6" s="30">
        <f>AD6</f>
        <v>0.66666666666666663</v>
      </c>
      <c r="AB6" s="29"/>
      <c r="AC6" s="31">
        <v>2</v>
      </c>
      <c r="AD6" s="32">
        <f>AC6*100%/I6</f>
        <v>0.66666666666666663</v>
      </c>
      <c r="AE6" s="1"/>
    </row>
    <row r="7" spans="1:31" ht="215.25" customHeight="1" x14ac:dyDescent="0.25">
      <c r="A7" s="26">
        <v>3</v>
      </c>
      <c r="B7" s="44" t="s">
        <v>51</v>
      </c>
      <c r="C7" s="44" t="s">
        <v>52</v>
      </c>
      <c r="D7" s="44" t="s">
        <v>53</v>
      </c>
      <c r="E7" s="38" t="s">
        <v>46</v>
      </c>
      <c r="F7" s="38" t="s">
        <v>37</v>
      </c>
      <c r="G7" s="38" t="s">
        <v>54</v>
      </c>
      <c r="H7" s="38" t="s">
        <v>55</v>
      </c>
      <c r="I7" s="38">
        <v>1</v>
      </c>
      <c r="J7" s="38" t="s">
        <v>56</v>
      </c>
      <c r="K7" s="37">
        <v>45200</v>
      </c>
      <c r="L7" s="37">
        <v>45260</v>
      </c>
      <c r="M7" s="38" t="s">
        <v>41</v>
      </c>
      <c r="N7" s="27"/>
      <c r="O7" s="28"/>
      <c r="P7" s="18"/>
      <c r="Q7" s="18"/>
      <c r="R7" s="18"/>
      <c r="S7" s="18"/>
      <c r="T7" s="18"/>
      <c r="U7" s="18"/>
      <c r="V7" s="29"/>
      <c r="W7" s="29"/>
      <c r="X7" s="29"/>
      <c r="Y7" s="29"/>
      <c r="Z7" s="29"/>
      <c r="AA7" s="30"/>
      <c r="AB7" s="29"/>
      <c r="AC7" s="31"/>
      <c r="AD7" s="32"/>
      <c r="AE7" s="1"/>
    </row>
    <row r="8" spans="1:31" ht="77.25" customHeight="1" x14ac:dyDescent="0.25">
      <c r="A8" s="42">
        <v>4</v>
      </c>
      <c r="B8" s="41"/>
      <c r="C8" s="41"/>
      <c r="D8" s="41"/>
      <c r="E8" s="43"/>
      <c r="F8" s="19"/>
      <c r="G8" s="19"/>
      <c r="H8" s="33"/>
      <c r="I8" s="39">
        <f>SUM(I5:I6)</f>
        <v>10</v>
      </c>
      <c r="J8" s="19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28">
        <f>SUM(AC5:AC6)</f>
        <v>3</v>
      </c>
      <c r="AD8" s="32">
        <f>SUM(AD5)</f>
        <v>0.14285714285714285</v>
      </c>
      <c r="AE8" s="1"/>
    </row>
    <row r="9" spans="1:31" ht="15.75" x14ac:dyDescent="0.25">
      <c r="A9" s="10"/>
      <c r="B9" s="10"/>
      <c r="C9" s="5"/>
      <c r="D9" s="11"/>
      <c r="E9" s="12"/>
      <c r="F9" s="12"/>
      <c r="G9" s="12"/>
      <c r="H9" s="10"/>
      <c r="I9" s="12"/>
      <c r="J9" s="12"/>
      <c r="K9" s="8"/>
      <c r="L9" s="7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AB9" s="1"/>
      <c r="AC9" s="1"/>
      <c r="AD9" s="1"/>
      <c r="AE9" s="1"/>
    </row>
    <row r="10" spans="1:31" ht="15.75" x14ac:dyDescent="0.25">
      <c r="A10" s="10"/>
      <c r="B10" s="13"/>
      <c r="C10" s="5"/>
      <c r="D10" s="6"/>
      <c r="E10" s="8"/>
      <c r="F10" s="8"/>
      <c r="G10" s="8"/>
      <c r="H10" s="13"/>
      <c r="I10" s="8"/>
      <c r="J10" s="8"/>
      <c r="K10" s="8"/>
      <c r="L10" s="4"/>
      <c r="M10" s="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B10" s="1"/>
      <c r="AC10" s="1"/>
      <c r="AD10" s="1"/>
      <c r="AE10" s="1"/>
    </row>
    <row r="11" spans="1:31" ht="15.75" x14ac:dyDescent="0.25">
      <c r="A11" s="10"/>
      <c r="B11" s="13"/>
      <c r="C11" s="5"/>
      <c r="D11" s="6"/>
      <c r="E11" s="8"/>
      <c r="F11" s="8"/>
      <c r="G11" s="8"/>
      <c r="H11" s="13"/>
      <c r="I11" s="8"/>
      <c r="J11" s="8"/>
      <c r="K11" s="8"/>
      <c r="L11" s="4"/>
      <c r="M11" s="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B11" s="1"/>
      <c r="AC11" s="1"/>
      <c r="AD11" s="1"/>
      <c r="AE11" s="1"/>
    </row>
    <row r="12" spans="1:31" ht="15.75" x14ac:dyDescent="0.25">
      <c r="A12" s="10"/>
      <c r="B12" s="14"/>
      <c r="C12" s="15"/>
      <c r="D12" s="14"/>
      <c r="E12" s="16"/>
      <c r="F12" s="17"/>
      <c r="G12" s="16"/>
      <c r="H12" s="10"/>
      <c r="I12" s="16"/>
      <c r="J12" s="16"/>
      <c r="K12" s="16"/>
      <c r="L12" s="16"/>
      <c r="M12" s="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B12" s="1"/>
      <c r="AC12" s="1"/>
      <c r="AD12" s="1"/>
      <c r="AE12" s="1"/>
    </row>
    <row r="13" spans="1:31" ht="15.75" x14ac:dyDescent="0.25">
      <c r="A13" s="10"/>
      <c r="B13" s="14"/>
      <c r="C13" s="15"/>
      <c r="D13" s="14"/>
      <c r="E13" s="16"/>
      <c r="F13" s="17"/>
      <c r="G13" s="16"/>
      <c r="H13" s="10"/>
      <c r="I13" s="16"/>
      <c r="J13" s="16"/>
      <c r="K13" s="16"/>
      <c r="L13" s="16"/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AB13" s="1"/>
      <c r="AC13" s="1"/>
      <c r="AD13" s="1"/>
      <c r="AE13" s="1"/>
    </row>
    <row r="14" spans="1:31" ht="15.75" x14ac:dyDescent="0.25">
      <c r="A14" s="10"/>
      <c r="B14" s="14"/>
      <c r="C14" s="15"/>
      <c r="I14" s="16"/>
      <c r="J14" s="16"/>
      <c r="K14" s="1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B14" s="1"/>
      <c r="AC14" s="1"/>
      <c r="AD14" s="1"/>
      <c r="AE14" s="1"/>
    </row>
    <row r="15" spans="1:31" ht="15.75" x14ac:dyDescent="0.25">
      <c r="A15" s="10"/>
      <c r="B15" s="14"/>
      <c r="C15" s="15"/>
      <c r="I15" s="16"/>
      <c r="J15" s="16"/>
      <c r="K15" s="1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x14ac:dyDescent="0.25">
      <c r="A16" s="10"/>
      <c r="B16" s="14"/>
      <c r="C16" s="15"/>
      <c r="I16" s="16"/>
      <c r="J16" s="16"/>
      <c r="K16" s="1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x14ac:dyDescent="0.25">
      <c r="A17" s="10"/>
      <c r="B17" s="14"/>
      <c r="C17" s="15"/>
      <c r="I17" s="16"/>
      <c r="J17" s="16"/>
      <c r="K17" s="1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x14ac:dyDescent="0.25">
      <c r="A18" s="10"/>
      <c r="B18" s="14"/>
      <c r="C18" s="15"/>
      <c r="I18" s="16"/>
      <c r="J18" s="16"/>
      <c r="K18" s="1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x14ac:dyDescent="0.25">
      <c r="A19" s="10"/>
      <c r="B19" s="14"/>
      <c r="C19" s="15"/>
      <c r="I19" s="16"/>
      <c r="J19" s="16"/>
      <c r="K19" s="16"/>
      <c r="L19" s="16"/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x14ac:dyDescent="0.25">
      <c r="A20" s="10"/>
      <c r="B20" s="14"/>
      <c r="C20" s="15"/>
      <c r="I20" s="16"/>
      <c r="J20" s="16"/>
      <c r="K20" s="16"/>
      <c r="L20" s="16"/>
      <c r="M20" s="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x14ac:dyDescent="0.25">
      <c r="A21" s="10"/>
      <c r="B21" s="14"/>
      <c r="C21" s="15"/>
      <c r="D21" s="14"/>
      <c r="E21" s="16"/>
      <c r="F21" s="16"/>
      <c r="G21" s="16"/>
      <c r="H21" s="10"/>
      <c r="I21" s="16"/>
      <c r="J21" s="16"/>
      <c r="K21" s="16"/>
      <c r="L21" s="16"/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x14ac:dyDescent="0.25">
      <c r="A22" s="10"/>
      <c r="B22" s="14"/>
      <c r="C22" s="15"/>
      <c r="D22" s="14"/>
      <c r="E22" s="16"/>
      <c r="F22" s="16"/>
      <c r="G22" s="16"/>
      <c r="H22" s="10"/>
      <c r="I22" s="16"/>
      <c r="J22" s="16"/>
      <c r="K22" s="16"/>
      <c r="L22" s="16"/>
      <c r="M22" s="1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x14ac:dyDescent="0.25">
      <c r="A23" s="10"/>
      <c r="B23" s="14"/>
      <c r="C23" s="15"/>
      <c r="D23" s="14"/>
      <c r="E23" s="16"/>
      <c r="F23" s="16"/>
      <c r="G23" s="16"/>
      <c r="H23" s="10"/>
      <c r="I23" s="16"/>
      <c r="J23" s="16"/>
      <c r="K23" s="16"/>
      <c r="L23" s="16"/>
      <c r="M23" s="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x14ac:dyDescent="0.25">
      <c r="A24" s="10"/>
      <c r="B24" s="14"/>
      <c r="C24" s="15"/>
      <c r="D24" s="14"/>
      <c r="E24" s="16"/>
      <c r="F24" s="16"/>
      <c r="G24" s="16"/>
      <c r="H24" s="10"/>
      <c r="I24" s="16"/>
      <c r="J24" s="16"/>
      <c r="K24" s="16"/>
      <c r="L24" s="16"/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x14ac:dyDescent="0.25">
      <c r="A25" s="10"/>
      <c r="B25" s="14"/>
      <c r="C25" s="15"/>
      <c r="D25" s="14"/>
      <c r="E25" s="16"/>
      <c r="F25" s="16"/>
      <c r="G25" s="14"/>
      <c r="H25" s="10"/>
      <c r="I25" s="16"/>
      <c r="J25" s="16"/>
      <c r="K25" s="16"/>
      <c r="L25" s="16"/>
      <c r="M25" s="1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x14ac:dyDescent="0.25">
      <c r="A26" s="10"/>
      <c r="B26" s="14"/>
      <c r="C26" s="15"/>
      <c r="D26" s="14"/>
      <c r="E26" s="16"/>
      <c r="F26" s="16"/>
      <c r="G26" s="14"/>
      <c r="H26" s="10"/>
      <c r="I26" s="16"/>
      <c r="J26" s="16"/>
      <c r="K26" s="16"/>
      <c r="L26" s="16"/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x14ac:dyDescent="0.25">
      <c r="A27" s="10"/>
      <c r="B27" s="14"/>
      <c r="C27" s="15"/>
      <c r="D27" s="14"/>
      <c r="E27" s="16"/>
      <c r="F27" s="16"/>
      <c r="G27" s="14"/>
      <c r="H27" s="10"/>
      <c r="I27" s="16"/>
      <c r="J27" s="16"/>
      <c r="K27" s="16"/>
      <c r="L27" s="16"/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x14ac:dyDescent="0.25">
      <c r="A28" s="10"/>
      <c r="B28" s="14"/>
      <c r="C28" s="15"/>
      <c r="D28" s="14"/>
      <c r="E28" s="16"/>
      <c r="F28" s="17"/>
      <c r="G28" s="16"/>
      <c r="H28" s="10"/>
      <c r="I28" s="16"/>
      <c r="J28" s="16"/>
      <c r="K28" s="16"/>
      <c r="L28" s="16"/>
      <c r="M28" s="1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</sheetData>
  <sheetProtection algorithmName="SHA-512" hashValue="AvSDuar746LpxoxHVz7R0r+65juzgnwq05JdeyOHIJAmtuhmdm4rDobW2pTIANIjJnlBEazs8n0U6q8kQhv4Uw==" saltValue="5jy1eFyA6MTTceIFXPHbJQ==" spinCount="100000" sheet="1" objects="1" scenarios="1"/>
  <protectedRanges>
    <protectedRange sqref="A1:M8" name="Rango3"/>
  </protectedRanges>
  <mergeCells count="20">
    <mergeCell ref="K3:K4"/>
    <mergeCell ref="L3:L4"/>
    <mergeCell ref="M3:M4"/>
    <mergeCell ref="N3:N4"/>
    <mergeCell ref="N2:U2"/>
    <mergeCell ref="V2:Z3"/>
    <mergeCell ref="AA2:AD3"/>
    <mergeCell ref="A1:M2"/>
    <mergeCell ref="A3:A4"/>
    <mergeCell ref="B3:B4"/>
    <mergeCell ref="C3:C4"/>
    <mergeCell ref="D3:D4"/>
    <mergeCell ref="E3:E4"/>
    <mergeCell ref="F3:F4"/>
    <mergeCell ref="O3:U3"/>
    <mergeCell ref="Q4:R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E7740B7-0D47-4175-8B34-2A924422FFCC}">
          <x14:formula1>
            <xm:f>'Listas Desplegables'!$A$2:$A$4</xm:f>
          </x14:formula1>
          <xm:sqref>D5:D7</xm:sqref>
        </x14:dataValidation>
        <x14:dataValidation type="list" allowBlank="1" showInputMessage="1" showErrorMessage="1" xr:uid="{6A7D81ED-0B18-4D07-8EE8-627764CF0A16}">
          <x14:formula1>
            <xm:f>'Listas Desplegables'!$C$2:$C$6</xm:f>
          </x14:formula1>
          <xm:sqref>E5:E7</xm:sqref>
        </x14:dataValidation>
        <x14:dataValidation type="list" allowBlank="1" showInputMessage="1" showErrorMessage="1" xr:uid="{3BFDF9F2-2628-4BF7-BA43-961E1995A088}">
          <x14:formula1>
            <xm:f>'Listas Desplegables'!$E$2:$E$5</xm:f>
          </x14:formula1>
          <xm:sqref>F5:F7</xm:sqref>
        </x14:dataValidation>
        <x14:dataValidation type="list" allowBlank="1" showInputMessage="1" showErrorMessage="1" xr:uid="{468F4D71-164F-4A89-AA50-2C31D9C64620}">
          <x14:formula1>
            <xm:f>'Listas Desplegables'!$G$2:$G$6</xm:f>
          </x14:formula1>
          <xm:sqref>G5:G7</xm:sqref>
        </x14:dataValidation>
        <x14:dataValidation type="list" allowBlank="1" showInputMessage="1" showErrorMessage="1" xr:uid="{465C2F18-C3D7-4293-98D2-FFA45B42BEF5}">
          <x14:formula1>
            <xm:f>'Listas Desplegables'!$I$2:$I$4</xm:f>
          </x14:formula1>
          <xm:sqref>M5:M7</xm:sqref>
        </x14:dataValidation>
        <x14:dataValidation type="list" allowBlank="1" showInputMessage="1" showErrorMessage="1" xr:uid="{E81F99F1-BCF7-4F6D-A2F5-5D59A22E6FEC}">
          <x14:formula1>
            <xm:f>'Listas Desplegables'!#REF!</xm:f>
          </x14:formula1>
          <xm:sqref>V5:X7 Z5:Z7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98EA3-274E-4485-B787-B403B419AEB0}">
  <sheetPr>
    <pageSetUpPr fitToPage="1"/>
  </sheetPr>
  <dimension ref="A1:N28"/>
  <sheetViews>
    <sheetView tabSelected="1" zoomScale="76" zoomScaleNormal="76" workbookViewId="0">
      <selection activeCell="K2" sqref="K2:L2"/>
    </sheetView>
  </sheetViews>
  <sheetFormatPr baseColWidth="10" defaultColWidth="11.42578125" defaultRowHeight="15" x14ac:dyDescent="0.25"/>
  <cols>
    <col min="2" max="2" width="20" customWidth="1"/>
    <col min="3" max="3" width="18.28515625" customWidth="1"/>
    <col min="4" max="4" width="18.140625" customWidth="1"/>
    <col min="5" max="5" width="18.42578125" customWidth="1"/>
    <col min="6" max="6" width="15.7109375" customWidth="1"/>
    <col min="7" max="7" width="19.42578125" customWidth="1"/>
    <col min="8" max="8" width="20" customWidth="1"/>
    <col min="9" max="9" width="9.140625"/>
    <col min="10" max="10" width="13.28515625" customWidth="1"/>
    <col min="11" max="14" width="15.28515625" customWidth="1"/>
  </cols>
  <sheetData>
    <row r="1" spans="1:14" ht="25.5" customHeight="1" x14ac:dyDescent="0.25">
      <c r="A1" s="74"/>
      <c r="B1" s="74"/>
      <c r="C1" s="78" t="s">
        <v>77</v>
      </c>
      <c r="D1" s="79"/>
      <c r="E1" s="79"/>
      <c r="F1" s="79"/>
      <c r="G1" s="79"/>
      <c r="H1" s="79"/>
      <c r="I1" s="79"/>
      <c r="J1" s="79"/>
      <c r="K1" s="75" t="s">
        <v>76</v>
      </c>
      <c r="L1" s="75"/>
      <c r="M1" s="76">
        <v>45253</v>
      </c>
      <c r="N1" s="77"/>
    </row>
    <row r="2" spans="1:14" ht="25.5" customHeight="1" x14ac:dyDescent="0.25">
      <c r="A2" s="74"/>
      <c r="B2" s="74"/>
      <c r="C2" s="79"/>
      <c r="D2" s="79"/>
      <c r="E2" s="79"/>
      <c r="F2" s="79"/>
      <c r="G2" s="79"/>
      <c r="H2" s="79"/>
      <c r="I2" s="79"/>
      <c r="J2" s="79"/>
      <c r="K2" s="75" t="s">
        <v>78</v>
      </c>
      <c r="L2" s="75"/>
      <c r="M2" s="75" t="s">
        <v>80</v>
      </c>
      <c r="N2" s="75"/>
    </row>
    <row r="3" spans="1:14" ht="25.5" customHeight="1" x14ac:dyDescent="0.25">
      <c r="A3" s="74"/>
      <c r="B3" s="74"/>
      <c r="C3" s="79"/>
      <c r="D3" s="79"/>
      <c r="E3" s="79"/>
      <c r="F3" s="79"/>
      <c r="G3" s="79"/>
      <c r="H3" s="79"/>
      <c r="I3" s="79"/>
      <c r="J3" s="79"/>
      <c r="K3" s="75" t="s">
        <v>79</v>
      </c>
      <c r="L3" s="75"/>
      <c r="M3" s="75"/>
      <c r="N3" s="75"/>
    </row>
    <row r="4" spans="1:14" s="50" customFormat="1" ht="72" customHeight="1" x14ac:dyDescent="0.2">
      <c r="A4" s="49" t="s">
        <v>4</v>
      </c>
      <c r="B4" s="49" t="s">
        <v>5</v>
      </c>
      <c r="C4" s="49" t="s">
        <v>6</v>
      </c>
      <c r="D4" s="48" t="s">
        <v>7</v>
      </c>
      <c r="E4" s="48" t="s">
        <v>8</v>
      </c>
      <c r="F4" s="48" t="s">
        <v>9</v>
      </c>
      <c r="G4" s="48" t="s">
        <v>10</v>
      </c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8" t="s">
        <v>16</v>
      </c>
      <c r="N4" s="48" t="s">
        <v>73</v>
      </c>
    </row>
    <row r="5" spans="1:14" ht="168" customHeight="1" x14ac:dyDescent="0.25">
      <c r="A5" s="26">
        <v>1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52"/>
      <c r="M5" s="51"/>
      <c r="N5" s="51"/>
    </row>
    <row r="6" spans="1:14" ht="168" customHeight="1" x14ac:dyDescent="0.25">
      <c r="A6" s="26">
        <v>2</v>
      </c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</row>
    <row r="7" spans="1:14" ht="168" customHeight="1" x14ac:dyDescent="0.25">
      <c r="A7" s="26">
        <v>3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52"/>
      <c r="M7" s="51"/>
      <c r="N7" s="51"/>
    </row>
    <row r="8" spans="1:14" ht="215.25" customHeight="1" x14ac:dyDescent="0.25">
      <c r="A8" s="26">
        <v>4</v>
      </c>
      <c r="B8" s="51"/>
      <c r="C8" s="51"/>
      <c r="D8" s="51"/>
      <c r="E8" s="51"/>
      <c r="F8" s="51"/>
      <c r="G8" s="51"/>
      <c r="H8" s="51"/>
      <c r="I8" s="51"/>
      <c r="J8" s="51"/>
      <c r="K8" s="52"/>
      <c r="L8" s="52"/>
      <c r="M8" s="51"/>
      <c r="N8" s="51"/>
    </row>
    <row r="9" spans="1:14" ht="51.75" customHeight="1" x14ac:dyDescent="0.25">
      <c r="A9" s="73" t="s">
        <v>81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15.75" x14ac:dyDescent="0.25">
      <c r="A10" s="10"/>
      <c r="B10" s="1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"/>
    </row>
    <row r="11" spans="1:14" ht="15.75" x14ac:dyDescent="0.25">
      <c r="A11" s="10"/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"/>
    </row>
    <row r="12" spans="1:14" ht="15.75" x14ac:dyDescent="0.25">
      <c r="A12" s="10"/>
      <c r="B12" s="1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"/>
    </row>
    <row r="13" spans="1:14" ht="15.75" x14ac:dyDescent="0.25">
      <c r="A13" s="10"/>
      <c r="B13" s="1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"/>
    </row>
    <row r="14" spans="1:14" ht="15.75" x14ac:dyDescent="0.25">
      <c r="A14" s="10"/>
      <c r="B14" s="1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"/>
    </row>
    <row r="15" spans="1:14" ht="15.75" x14ac:dyDescent="0.25">
      <c r="A15" s="10"/>
      <c r="B15" s="1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"/>
    </row>
    <row r="16" spans="1:14" ht="15.75" x14ac:dyDescent="0.25">
      <c r="A16" s="10"/>
      <c r="B16" s="14"/>
      <c r="C16" s="15"/>
      <c r="I16" s="16"/>
      <c r="J16" s="16"/>
      <c r="K16" s="16"/>
      <c r="L16" s="1"/>
      <c r="M16" s="1"/>
      <c r="N16" s="1"/>
    </row>
    <row r="17" spans="1:14" ht="15.75" x14ac:dyDescent="0.25">
      <c r="A17" s="10"/>
      <c r="B17" s="14"/>
      <c r="C17" s="15"/>
      <c r="I17" s="16"/>
      <c r="J17" s="16"/>
      <c r="K17" s="16"/>
      <c r="L17" s="1"/>
      <c r="M17" s="1"/>
      <c r="N17" s="1"/>
    </row>
    <row r="18" spans="1:14" ht="15.75" x14ac:dyDescent="0.25">
      <c r="A18" s="10"/>
      <c r="B18" s="14"/>
      <c r="C18" s="15"/>
      <c r="I18" s="16"/>
      <c r="J18" s="16"/>
      <c r="K18" s="16"/>
      <c r="L18" s="1"/>
      <c r="M18" s="1"/>
      <c r="N18" s="1"/>
    </row>
    <row r="19" spans="1:14" ht="15.75" x14ac:dyDescent="0.25">
      <c r="A19" s="10"/>
      <c r="B19" s="14"/>
      <c r="C19" s="15"/>
      <c r="I19" s="16"/>
      <c r="J19" s="16"/>
      <c r="K19" s="16"/>
      <c r="L19" s="16"/>
      <c r="M19" s="16"/>
      <c r="N19" s="1"/>
    </row>
    <row r="20" spans="1:14" ht="15.75" x14ac:dyDescent="0.25">
      <c r="A20" s="10"/>
      <c r="B20" s="14"/>
      <c r="C20" s="15"/>
      <c r="I20" s="16"/>
      <c r="J20" s="16"/>
      <c r="K20" s="16"/>
      <c r="L20" s="16"/>
      <c r="M20" s="16"/>
      <c r="N20" s="1"/>
    </row>
    <row r="21" spans="1:14" ht="15.75" x14ac:dyDescent="0.25">
      <c r="A21" s="10"/>
      <c r="B21" s="14"/>
      <c r="C21" s="15"/>
      <c r="D21" s="14"/>
      <c r="E21" s="16"/>
      <c r="F21" s="16"/>
      <c r="G21" s="16"/>
      <c r="H21" s="10"/>
      <c r="I21" s="16"/>
      <c r="J21" s="16"/>
      <c r="K21" s="16"/>
      <c r="L21" s="16"/>
      <c r="M21" s="16"/>
      <c r="N21" s="1"/>
    </row>
    <row r="22" spans="1:14" ht="15.75" x14ac:dyDescent="0.25">
      <c r="A22" s="10"/>
      <c r="B22" s="14"/>
      <c r="C22" s="15"/>
      <c r="D22" s="14"/>
      <c r="E22" s="16"/>
      <c r="F22" s="16"/>
      <c r="G22" s="16"/>
      <c r="H22" s="10"/>
      <c r="I22" s="16"/>
      <c r="J22" s="16"/>
      <c r="K22" s="16"/>
      <c r="L22" s="16"/>
      <c r="M22" s="16"/>
      <c r="N22" s="1"/>
    </row>
    <row r="23" spans="1:14" ht="15.75" x14ac:dyDescent="0.25">
      <c r="A23" s="10"/>
      <c r="B23" s="14"/>
      <c r="C23" s="15"/>
      <c r="D23" s="14"/>
      <c r="E23" s="16"/>
      <c r="F23" s="16"/>
      <c r="G23" s="16"/>
      <c r="H23" s="10"/>
      <c r="I23" s="16"/>
      <c r="J23" s="16"/>
      <c r="K23" s="16"/>
      <c r="L23" s="16"/>
      <c r="M23" s="16"/>
      <c r="N23" s="1"/>
    </row>
    <row r="24" spans="1:14" ht="15.75" x14ac:dyDescent="0.25">
      <c r="A24" s="10"/>
      <c r="B24" s="14"/>
      <c r="C24" s="15"/>
      <c r="D24" s="14"/>
      <c r="E24" s="16"/>
      <c r="F24" s="16"/>
      <c r="G24" s="16"/>
      <c r="H24" s="10"/>
      <c r="I24" s="16"/>
      <c r="J24" s="16"/>
      <c r="K24" s="16"/>
      <c r="L24" s="16"/>
      <c r="M24" s="16"/>
      <c r="N24" s="1"/>
    </row>
    <row r="25" spans="1:14" ht="15.75" x14ac:dyDescent="0.25">
      <c r="A25" s="10"/>
      <c r="B25" s="14"/>
      <c r="C25" s="15"/>
      <c r="D25" s="14"/>
      <c r="E25" s="16"/>
      <c r="F25" s="16"/>
      <c r="G25" s="14"/>
      <c r="H25" s="10"/>
      <c r="I25" s="16"/>
      <c r="J25" s="16"/>
      <c r="K25" s="16"/>
      <c r="L25" s="16"/>
      <c r="M25" s="16"/>
      <c r="N25" s="1"/>
    </row>
    <row r="26" spans="1:14" ht="15.75" x14ac:dyDescent="0.25">
      <c r="A26" s="10"/>
      <c r="B26" s="14"/>
      <c r="C26" s="15"/>
      <c r="D26" s="14"/>
      <c r="E26" s="16"/>
      <c r="F26" s="16"/>
      <c r="G26" s="14"/>
      <c r="H26" s="10"/>
      <c r="I26" s="16"/>
      <c r="J26" s="16"/>
      <c r="K26" s="16"/>
      <c r="L26" s="16"/>
      <c r="M26" s="16"/>
      <c r="N26" s="1"/>
    </row>
    <row r="27" spans="1:14" ht="15.75" x14ac:dyDescent="0.25">
      <c r="A27" s="10"/>
      <c r="B27" s="14"/>
      <c r="C27" s="15"/>
      <c r="D27" s="14"/>
      <c r="E27" s="16"/>
      <c r="F27" s="16"/>
      <c r="G27" s="14"/>
      <c r="H27" s="10"/>
      <c r="I27" s="16"/>
      <c r="J27" s="16"/>
      <c r="K27" s="16"/>
      <c r="L27" s="16"/>
      <c r="M27" s="16"/>
      <c r="N27" s="1"/>
    </row>
    <row r="28" spans="1:14" ht="15.75" x14ac:dyDescent="0.25">
      <c r="A28" s="10"/>
      <c r="B28" s="14"/>
      <c r="C28" s="15"/>
      <c r="D28" s="14"/>
      <c r="E28" s="16"/>
      <c r="F28" s="17"/>
      <c r="G28" s="16"/>
      <c r="H28" s="10"/>
      <c r="I28" s="16"/>
      <c r="J28" s="16"/>
      <c r="K28" s="16"/>
      <c r="L28" s="16"/>
      <c r="M28" s="16"/>
    </row>
  </sheetData>
  <sheetProtection algorithmName="SHA-512" hashValue="8o6XIquAVbkF0+Rr4P5N65nSnHEHyKWaXgzaTNaxUVHA1TFhOhx4W9jM731z3dy3+0XBW5vLdIUeMGFsYZCXDQ==" saltValue="uQ7SbIXlz359EWHQqoOQXw==" spinCount="100000" sheet="1" objects="1" scenarios="1"/>
  <protectedRanges>
    <protectedRange algorithmName="SHA-512" hashValue="qCY6X1pAd2/dDnil2/NQFDrQNJpzSPalFaiIHbGYKmJ0zVL3isuqDVMsuRiBGAOCqko8rqUovFFx4wQQY9l4LQ==" saltValue="QXYnfwX0ori2G8UJzOtcLA==" spinCount="100000" sqref="N4:N8 A4:M8" name="Rango1"/>
  </protectedRanges>
  <mergeCells count="8">
    <mergeCell ref="A9:N9"/>
    <mergeCell ref="A1:B3"/>
    <mergeCell ref="K1:L1"/>
    <mergeCell ref="K2:L2"/>
    <mergeCell ref="M1:N1"/>
    <mergeCell ref="M2:N2"/>
    <mergeCell ref="K3:N3"/>
    <mergeCell ref="C1:J3"/>
  </mergeCells>
  <printOptions horizontalCentered="1" verticalCentered="1"/>
  <pageMargins left="0.35" right="0.21" top="0.42" bottom="0.45" header="0.31496062992125984" footer="0.31496062992125984"/>
  <pageSetup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DFBAAB4-1480-49D0-B1FF-299700ED3AC6}">
          <x14:formula1>
            <xm:f>'Listas Desplegables'!$I$2:$I$4</xm:f>
          </x14:formula1>
          <xm:sqref>M5:M8</xm:sqref>
        </x14:dataValidation>
        <x14:dataValidation type="list" allowBlank="1" showInputMessage="1" showErrorMessage="1" xr:uid="{DB40B8D4-6593-4D94-81D5-F8C4CB0514D5}">
          <x14:formula1>
            <xm:f>'Listas Desplegables'!$G$2:$G$6</xm:f>
          </x14:formula1>
          <xm:sqref>G5:G8</xm:sqref>
        </x14:dataValidation>
        <x14:dataValidation type="list" allowBlank="1" showInputMessage="1" showErrorMessage="1" xr:uid="{4232D1CC-3F43-4B40-8DD0-EE95D1D65CFF}">
          <x14:formula1>
            <xm:f>'Listas Desplegables'!$E$2:$E$5</xm:f>
          </x14:formula1>
          <xm:sqref>F5:F8</xm:sqref>
        </x14:dataValidation>
        <x14:dataValidation type="list" allowBlank="1" showInputMessage="1" showErrorMessage="1" xr:uid="{5F8FB785-B1BC-4D12-A712-B11E20EAE949}">
          <x14:formula1>
            <xm:f>'Listas Desplegables'!$C$2:$C$6</xm:f>
          </x14:formula1>
          <xm:sqref>E5:E8</xm:sqref>
        </x14:dataValidation>
        <x14:dataValidation type="list" allowBlank="1" showInputMessage="1" showErrorMessage="1" xr:uid="{37FC055F-85F1-4430-A881-0BE6649EDB19}">
          <x14:formula1>
            <xm:f>'Listas Desplegables'!$A$2:$A$4</xm:f>
          </x14:formula1>
          <xm:sqref>D5:D8</xm:sqref>
        </x14:dataValidation>
        <x14:dataValidation type="list" allowBlank="1" showInputMessage="1" showErrorMessage="1" xr:uid="{3BFD3313-89E6-42E1-AF5A-1E2DB7F6EF77}">
          <x14:formula1>
            <xm:f>'Listas Desplegables'!$M$2:$M$3</xm:f>
          </x14:formula1>
          <xm:sqref>N5:N8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04C0-F200-4D4C-8AD8-DF27E73A7575}">
  <sheetPr>
    <pageSetUpPr fitToPage="1"/>
  </sheetPr>
  <dimension ref="A1:M8"/>
  <sheetViews>
    <sheetView showGridLines="0" zoomScale="68" zoomScaleNormal="68" workbookViewId="0">
      <selection activeCell="C6" sqref="C6"/>
    </sheetView>
  </sheetViews>
  <sheetFormatPr baseColWidth="10" defaultColWidth="11.5703125" defaultRowHeight="143.25" customHeight="1" x14ac:dyDescent="0.25"/>
  <cols>
    <col min="1" max="1" width="41.85546875" style="20" customWidth="1"/>
    <col min="2" max="2" width="2.28515625" customWidth="1"/>
    <col min="3" max="3" width="35.5703125" customWidth="1"/>
    <col min="4" max="4" width="1.7109375" customWidth="1"/>
    <col min="5" max="5" width="36.140625" customWidth="1"/>
    <col min="6" max="6" width="1.28515625" customWidth="1"/>
    <col min="7" max="7" width="42" customWidth="1"/>
    <col min="8" max="8" width="1.42578125" customWidth="1"/>
    <col min="10" max="10" width="1.42578125" customWidth="1"/>
    <col min="11" max="11" width="1.28515625" customWidth="1"/>
    <col min="12" max="12" width="1.42578125" customWidth="1"/>
    <col min="13" max="13" width="37.7109375" customWidth="1"/>
  </cols>
  <sheetData>
    <row r="1" spans="1:13" s="21" customFormat="1" ht="148.69999999999999" customHeight="1" x14ac:dyDescent="0.25">
      <c r="A1" s="45" t="s">
        <v>57</v>
      </c>
      <c r="C1" s="45" t="s">
        <v>8</v>
      </c>
      <c r="E1" s="45" t="s">
        <v>58</v>
      </c>
      <c r="G1" s="45" t="s">
        <v>10</v>
      </c>
      <c r="I1" s="45" t="s">
        <v>59</v>
      </c>
      <c r="M1" s="47" t="s">
        <v>70</v>
      </c>
    </row>
    <row r="2" spans="1:13" ht="108" x14ac:dyDescent="0.25">
      <c r="A2" s="22" t="s">
        <v>35</v>
      </c>
      <c r="C2" s="18" t="s">
        <v>60</v>
      </c>
      <c r="D2" s="4"/>
      <c r="E2" s="23" t="s">
        <v>61</v>
      </c>
      <c r="G2" s="24" t="s">
        <v>38</v>
      </c>
      <c r="I2" s="25" t="s">
        <v>50</v>
      </c>
      <c r="K2" s="4"/>
      <c r="M2" s="24" t="s">
        <v>71</v>
      </c>
    </row>
    <row r="3" spans="1:13" ht="126" x14ac:dyDescent="0.25">
      <c r="A3" s="22" t="s">
        <v>45</v>
      </c>
      <c r="C3" s="23" t="s">
        <v>46</v>
      </c>
      <c r="D3" s="12"/>
      <c r="E3" s="18" t="s">
        <v>62</v>
      </c>
      <c r="G3" s="24" t="s">
        <v>75</v>
      </c>
      <c r="I3" s="25" t="s">
        <v>63</v>
      </c>
      <c r="K3" s="12"/>
      <c r="M3" s="24" t="s">
        <v>72</v>
      </c>
    </row>
    <row r="4" spans="1:13" ht="120.75" customHeight="1" x14ac:dyDescent="0.25">
      <c r="A4" s="22" t="s">
        <v>53</v>
      </c>
      <c r="C4" s="23" t="s">
        <v>64</v>
      </c>
      <c r="D4" s="12"/>
      <c r="E4" s="23" t="s">
        <v>65</v>
      </c>
      <c r="G4" s="24" t="s">
        <v>74</v>
      </c>
      <c r="I4" s="25" t="s">
        <v>41</v>
      </c>
      <c r="K4" s="12"/>
    </row>
    <row r="5" spans="1:13" ht="68.25" customHeight="1" x14ac:dyDescent="0.25">
      <c r="C5" s="23" t="s">
        <v>66</v>
      </c>
      <c r="D5" s="12"/>
      <c r="E5" s="23" t="s">
        <v>37</v>
      </c>
      <c r="G5" s="24" t="s">
        <v>67</v>
      </c>
      <c r="K5" s="12"/>
    </row>
    <row r="6" spans="1:13" ht="45" customHeight="1" x14ac:dyDescent="0.25">
      <c r="C6" s="23" t="s">
        <v>36</v>
      </c>
      <c r="D6" s="12"/>
      <c r="E6" s="16"/>
      <c r="G6" s="24" t="s">
        <v>54</v>
      </c>
      <c r="K6" s="12"/>
    </row>
    <row r="7" spans="1:13" ht="44.25" customHeight="1" x14ac:dyDescent="0.25">
      <c r="G7" s="40" t="s">
        <v>68</v>
      </c>
    </row>
    <row r="8" spans="1:13" ht="36.950000000000003" customHeight="1" x14ac:dyDescent="0.25">
      <c r="G8" s="46" t="s">
        <v>69</v>
      </c>
    </row>
  </sheetData>
  <sheetProtection algorithmName="SHA-512" hashValue="6QROx3eWYhXIX4pBX3FR3JE3HZ1b7vbmO0FfSvY7EjpBPoxgRDekbex4d3PyDRv6Fxcdwl9sXNKgk3pz5Tvpzw==" saltValue="SUvJ0+sAWzwsVYmlmmEvqw==" spinCount="100000" sheet="1" objects="1" scenarios="1"/>
  <protectedRanges>
    <protectedRange algorithmName="SHA-512" hashValue="xYT/iwHpQyKF7RZGnYS676ovhP8lhowYrXMcshPf3pR3SQxTehu4IcZC+5tvDUaYNZJOLMxzpFFsBLa/tqGfrA==" saltValue="9D44FA0VBT1AIlx1M5f1aw==" spinCount="100000" sqref="A1:K8" name="Rango1"/>
    <protectedRange algorithmName="SHA-512" hashValue="qCY6X1pAd2/dDnil2/NQFDrQNJpzSPalFaiIHbGYKmJ0zVL3isuqDVMsuRiBGAOCqko8rqUovFFx4wQQY9l4LQ==" saltValue="QXYnfwX0ori2G8UJzOtcLA==" spinCount="100000" sqref="M1" name="Rango1_1"/>
  </protectedRanges>
  <pageMargins left="0.7" right="0.7" top="0.75" bottom="0.75" header="0.3" footer="0.3"/>
  <pageSetup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5C60B2ECAB4544B60F8B7886AB62A7" ma:contentTypeVersion="17" ma:contentTypeDescription="Crear nuevo documento." ma:contentTypeScope="" ma:versionID="5efe0109c3d2396d1e3ba34b19caf3cb">
  <xsd:schema xmlns:xsd="http://www.w3.org/2001/XMLSchema" xmlns:xs="http://www.w3.org/2001/XMLSchema" xmlns:p="http://schemas.microsoft.com/office/2006/metadata/properties" xmlns:ns2="93dc411e-dc79-4d26-9292-c5cc00cf6280" xmlns:ns3="d7aed49a-4861-44c3-ab42-890eef9e93fe" targetNamespace="http://schemas.microsoft.com/office/2006/metadata/properties" ma:root="true" ma:fieldsID="290b9ff8170a1db3b7c0209392c0d3a0" ns2:_="" ns3:_="">
    <xsd:import namespace="93dc411e-dc79-4d26-9292-c5cc00cf6280"/>
    <xsd:import namespace="d7aed49a-4861-44c3-ab42-890eef9e93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c411e-dc79-4d26-9292-c5cc00cf62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ed49a-4861-44c3-ab42-890eef9e93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9762e76-f4ec-4480-b755-6f1ba9baf035}" ma:internalName="TaxCatchAll" ma:showField="CatchAllData" ma:web="d7aed49a-4861-44c3-ab42-890eef9e93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aed49a-4861-44c3-ab42-890eef9e93fe" xsi:nil="true"/>
    <lcf76f155ced4ddcb4097134ff3c332f xmlns="93dc411e-dc79-4d26-9292-c5cc00cf6280">
      <Terms xmlns="http://schemas.microsoft.com/office/infopath/2007/PartnerControls"/>
    </lcf76f155ced4ddcb4097134ff3c332f>
    <_Flow_SignoffStatus xmlns="93dc411e-dc79-4d26-9292-c5cc00cf6280" xsi:nil="true"/>
  </documentManagement>
</p:properties>
</file>

<file path=customXml/itemProps1.xml><?xml version="1.0" encoding="utf-8"?>
<ds:datastoreItem xmlns:ds="http://schemas.openxmlformats.org/officeDocument/2006/customXml" ds:itemID="{69856421-8D32-411A-BA16-9F1CF45919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DAB15A-45AF-4D38-B454-811B3EDA2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c411e-dc79-4d26-9292-c5cc00cf6280"/>
    <ds:schemaRef ds:uri="d7aed49a-4861-44c3-ab42-890eef9e9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777803-A3A9-48DC-BF92-3883E6CF37CB}">
  <ds:schemaRefs>
    <ds:schemaRef ds:uri="http://schemas.microsoft.com/office/2006/metadata/properties"/>
    <ds:schemaRef ds:uri="http://schemas.microsoft.com/office/infopath/2007/PartnerControls"/>
    <ds:schemaRef ds:uri="d7aed49a-4861-44c3-ab42-890eef9e93fe"/>
    <ds:schemaRef ds:uri="93dc411e-dc79-4d26-9292-c5cc00cf62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Ej. Diligenciamiento Matriz</vt:lpstr>
      <vt:lpstr>Formato Matriz para Diligenciar</vt:lpstr>
      <vt:lpstr>Listas Desplegables</vt:lpstr>
      <vt:lpstr>'Formato Matriz para Diligenciar'!Área_de_impresión</vt:lpstr>
      <vt:lpstr>'Listas Desplegables'!Área_de_impresión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Patricia Mejia Robledo</dc:creator>
  <cp:keywords/>
  <dc:description/>
  <cp:lastModifiedBy>Cesar Augusto Rodriguez Chaparro</cp:lastModifiedBy>
  <cp:revision/>
  <cp:lastPrinted>2023-11-23T19:37:31Z</cp:lastPrinted>
  <dcterms:created xsi:type="dcterms:W3CDTF">2022-09-26T19:03:12Z</dcterms:created>
  <dcterms:modified xsi:type="dcterms:W3CDTF">2023-11-23T19:54:31Z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0x010100B25C60B2ECAB4544B60F8B7886AB62A7</vt:lpwstr>
  </property>
  <property fmtid="{D5CDD505-2E9C-101B-9397-08002B2CF9AE}" pid="3" name="MediaServiceImageTags">
    <vt:lpwstr/>
  </property>
</Properties>
</file>