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Giovanna.Bazzani\AppData\Roaming\Microsoft\Windows\Network Shortcuts\"/>
    </mc:Choice>
  </mc:AlternateContent>
  <xr:revisionPtr revIDLastSave="0" documentId="8_{C98AEF4A-22E4-4EC0-AAB0-D13AD295227B}" xr6:coauthVersionLast="32" xr6:coauthVersionMax="32" xr10:uidLastSave="{00000000-0000-0000-0000-000000000000}"/>
  <bookViews>
    <workbookView xWindow="0" yWindow="0" windowWidth="23040" windowHeight="9096" tabRatio="523" firstSheet="2" activeTab="2" xr2:uid="{00000000-000D-0000-FFFF-FFFF00000000}"/>
  </bookViews>
  <sheets>
    <sheet name="LISTA" sheetId="6" state="hidden" r:id="rId1"/>
    <sheet name="MUESTRA " sheetId="7" state="hidden" r:id="rId2"/>
    <sheet name="Instrucciones" sheetId="16" r:id="rId3"/>
    <sheet name="Hoja1" sheetId="18" state="hidden" r:id="rId4"/>
    <sheet name="SGC" sheetId="9" r:id="rId5"/>
    <sheet name="SGA" sheetId="19" r:id="rId6"/>
    <sheet name="SST" sheetId="12" r:id="rId7"/>
    <sheet name="SGSI" sheetId="13" r:id="rId8"/>
  </sheets>
  <definedNames>
    <definedName name="_xlnm.Print_Area" localSheetId="2">Instrucciones!$A$1:$J$61</definedName>
    <definedName name="_xlnm.Print_Area" localSheetId="0">LISTA!$B$3:$D$91</definedName>
    <definedName name="_xlnm.Print_Area" localSheetId="5">SGA!$A$1:$H$101</definedName>
    <definedName name="_xlnm.Print_Area" localSheetId="4">SGC!$A$1:$H$97</definedName>
    <definedName name="_xlnm.Print_Area" localSheetId="7">SGSI!$A$1:$H$54</definedName>
    <definedName name="_xlnm.Print_Area" localSheetId="6">SST!$A$1:$H$106</definedName>
    <definedName name="CF" localSheetId="2">#REF!</definedName>
    <definedName name="CF" localSheetId="0">#REF!</definedName>
    <definedName name="CF" localSheetId="5">#REF!</definedName>
    <definedName name="CF" localSheetId="7">#REF!</definedName>
    <definedName name="CF" localSheetId="6">#REF!</definedName>
    <definedName name="CF">#REF!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8" l="1"/>
  <c r="B3" i="18"/>
  <c r="C3" i="18"/>
  <c r="D3" i="18"/>
  <c r="E3" i="18"/>
  <c r="B4" i="18"/>
  <c r="C4" i="18"/>
  <c r="D4" i="18"/>
  <c r="E4" i="18"/>
  <c r="B5" i="18"/>
  <c r="C5" i="18"/>
  <c r="D5" i="18"/>
  <c r="E5" i="18"/>
  <c r="B6" i="18"/>
  <c r="C6" i="18"/>
  <c r="D6" i="18"/>
  <c r="E6" i="18"/>
  <c r="C2" i="18"/>
  <c r="D2" i="18"/>
  <c r="E2" i="18"/>
  <c r="E71" i="7" l="1"/>
  <c r="E69" i="7"/>
  <c r="E67" i="7"/>
  <c r="E65" i="7"/>
  <c r="E63" i="7"/>
  <c r="E61" i="7"/>
  <c r="E59" i="7"/>
  <c r="E57" i="7"/>
  <c r="E55" i="7"/>
  <c r="E53" i="7"/>
  <c r="E51" i="7"/>
  <c r="E49" i="7"/>
  <c r="E47" i="7"/>
  <c r="E45" i="7"/>
  <c r="E42" i="7"/>
  <c r="E40" i="7"/>
  <c r="E38" i="7"/>
  <c r="O37" i="7"/>
  <c r="L37" i="7"/>
  <c r="N37" i="7" s="1"/>
  <c r="P37" i="7" s="1"/>
  <c r="O36" i="7"/>
  <c r="L36" i="7"/>
  <c r="N36" i="7" s="1"/>
  <c r="E36" i="7"/>
  <c r="O35" i="7"/>
  <c r="L35" i="7"/>
  <c r="N35" i="7" s="1"/>
  <c r="O34" i="7"/>
  <c r="L34" i="7"/>
  <c r="N34" i="7" s="1"/>
  <c r="E34" i="7"/>
  <c r="O33" i="7"/>
  <c r="L33" i="7"/>
  <c r="N33" i="7" s="1"/>
  <c r="O32" i="7"/>
  <c r="L32" i="7"/>
  <c r="N32" i="7" s="1"/>
  <c r="P32" i="7" s="1"/>
  <c r="E32" i="7"/>
  <c r="O31" i="7"/>
  <c r="L31" i="7"/>
  <c r="N31" i="7" s="1"/>
  <c r="P31" i="7" s="1"/>
  <c r="O30" i="7"/>
  <c r="L30" i="7"/>
  <c r="N30" i="7" s="1"/>
  <c r="O29" i="7"/>
  <c r="L29" i="7"/>
  <c r="N29" i="7" s="1"/>
  <c r="E29" i="7"/>
  <c r="O28" i="7"/>
  <c r="L28" i="7"/>
  <c r="N28" i="7" s="1"/>
  <c r="O27" i="7"/>
  <c r="L27" i="7"/>
  <c r="N27" i="7" s="1"/>
  <c r="P27" i="7" s="1"/>
  <c r="O26" i="7"/>
  <c r="L26" i="7"/>
  <c r="N26" i="7" s="1"/>
  <c r="E26" i="7"/>
  <c r="O25" i="7"/>
  <c r="L25" i="7"/>
  <c r="N25" i="7" s="1"/>
  <c r="O24" i="7"/>
  <c r="L24" i="7"/>
  <c r="N24" i="7" s="1"/>
  <c r="P24" i="7" s="1"/>
  <c r="E24" i="7"/>
  <c r="O23" i="7"/>
  <c r="L23" i="7"/>
  <c r="N23" i="7" s="1"/>
  <c r="O22" i="7"/>
  <c r="L22" i="7"/>
  <c r="N22" i="7" s="1"/>
  <c r="P22" i="7" s="1"/>
  <c r="E22" i="7"/>
  <c r="O21" i="7"/>
  <c r="L21" i="7"/>
  <c r="N21" i="7" s="1"/>
  <c r="P21" i="7" s="1"/>
  <c r="O20" i="7"/>
  <c r="L20" i="7"/>
  <c r="N20" i="7" s="1"/>
  <c r="E20" i="7"/>
  <c r="O19" i="7"/>
  <c r="L19" i="7"/>
  <c r="N19" i="7" s="1"/>
  <c r="O18" i="7"/>
  <c r="L18" i="7"/>
  <c r="N18" i="7" s="1"/>
  <c r="E18" i="7"/>
  <c r="O17" i="7"/>
  <c r="L17" i="7"/>
  <c r="N17" i="7" s="1"/>
  <c r="O16" i="7"/>
  <c r="L16" i="7"/>
  <c r="N16" i="7" s="1"/>
  <c r="E16" i="7"/>
  <c r="O15" i="7"/>
  <c r="L15" i="7"/>
  <c r="N15" i="7" s="1"/>
  <c r="O14" i="7"/>
  <c r="L14" i="7"/>
  <c r="N14" i="7" s="1"/>
  <c r="P14" i="7" s="1"/>
  <c r="E14" i="7"/>
  <c r="O13" i="7"/>
  <c r="L13" i="7"/>
  <c r="N13" i="7" s="1"/>
  <c r="O12" i="7"/>
  <c r="L12" i="7"/>
  <c r="N12" i="7" s="1"/>
  <c r="E12" i="7"/>
  <c r="O11" i="7"/>
  <c r="L11" i="7"/>
  <c r="N11" i="7" s="1"/>
  <c r="O10" i="7"/>
  <c r="L10" i="7"/>
  <c r="N10" i="7" s="1"/>
  <c r="P10" i="7" s="1"/>
  <c r="E10" i="7"/>
  <c r="O8" i="7"/>
  <c r="L8" i="7"/>
  <c r="N8" i="7" s="1"/>
  <c r="E8" i="7"/>
  <c r="O7" i="7"/>
  <c r="L7" i="7"/>
  <c r="N7" i="7" s="1"/>
  <c r="O6" i="7"/>
  <c r="L6" i="7"/>
  <c r="N6" i="7" s="1"/>
  <c r="E6" i="7"/>
  <c r="O5" i="7"/>
  <c r="L5" i="7"/>
  <c r="N5" i="7" s="1"/>
  <c r="E4" i="7"/>
  <c r="P34" i="7" l="1"/>
  <c r="P18" i="7"/>
  <c r="P13" i="7"/>
  <c r="P8" i="7"/>
  <c r="P16" i="7"/>
  <c r="P35" i="7"/>
  <c r="P36" i="7"/>
  <c r="P20" i="7"/>
  <c r="P33" i="7"/>
  <c r="P19" i="7"/>
  <c r="P30" i="7"/>
  <c r="P11" i="7"/>
  <c r="P28" i="7"/>
  <c r="P7" i="7"/>
  <c r="P5" i="7"/>
  <c r="P12" i="7"/>
  <c r="P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 Tatiana Tovar</author>
  </authors>
  <commentList>
    <comment ref="C10" authorId="0" shapeId="0" xr:uid="{00000000-0006-0000-0000-000001000000}">
      <text>
        <r>
          <rPr>
            <b/>
            <sz val="9"/>
            <color indexed="81"/>
            <rFont val="Tahoma"/>
            <family val="2"/>
          </rPr>
          <t>Paola Tatiana Tovar:</t>
        </r>
        <r>
          <rPr>
            <sz val="9"/>
            <color indexed="81"/>
            <rFont val="Tahoma"/>
            <family val="2"/>
          </rPr>
          <t xml:space="preserve">
Describir brevemente y con claridad la situación encontrada.</t>
        </r>
      </text>
    </comment>
  </commentList>
</comments>
</file>

<file path=xl/sharedStrings.xml><?xml version="1.0" encoding="utf-8"?>
<sst xmlns="http://schemas.openxmlformats.org/spreadsheetml/2006/main" count="684" uniqueCount="409">
  <si>
    <t>OBSERVACIONES</t>
  </si>
  <si>
    <t>Existe aseo y orden general en las instalaciones.</t>
  </si>
  <si>
    <t>Las puertas y ventanas están en buenas condiciones de mantenimiento y seguridad.</t>
  </si>
  <si>
    <t>Existe ventilación natural y/o artificial en las diferentes áreas del lugar.</t>
  </si>
  <si>
    <t>El área de almacenamiento de residuos sólidos, cuenta con los recipientes ( con tapa) necesarios, para la cantidad de residuos que se están generando.</t>
  </si>
  <si>
    <t>Realizan Fumigación - Control de plagas  (mínimo cada seis meses y si hay problema de roedores o vectores con frecuencia el control debe ser mínimo cada tres meses).</t>
  </si>
  <si>
    <t>Se realiza lavado de tanques de reserva de agua potable mínimo cada seis meses.</t>
  </si>
  <si>
    <t>Si existe escaleras  deben estar  con barandas de protección y material antideslizante en cada escalón.</t>
  </si>
  <si>
    <t>Existe hacinamiento ( falta espacio) en los diferentes lugares de las instalaciones.</t>
  </si>
  <si>
    <t>Existe Botiquín de primeros auxilios  con los elementos  básicos necesarios ( no se deben tener medicamentos sin formula médica).</t>
  </si>
  <si>
    <t>Existe certificado de Fumigación de la entidad que presto el servicio (debe estar autorizada por la Secretaria de Salud).</t>
  </si>
  <si>
    <t>El personal  que manipula los productos químicos para la desinfección y limpieza, cuenta con los Elementos de Protección Personal - EPP.</t>
  </si>
  <si>
    <t>En el  área de almacenamiento de sustancias químicas (Cloro, hipoclorito de sodio, Varsol, ACPM, Gasolina, Pinturas, etc.), se encuentra en buen estado con ventilación.</t>
  </si>
  <si>
    <t>Existe un espacio aislado con recipientes plásticos con tapa y con protección de las condiciones climáticas (sol y lluvia). (Aplica si no existe cuarto de almacenamiento de residuos).</t>
  </si>
  <si>
    <t>Existe buen mantenimiento y aseo de los baños.</t>
  </si>
  <si>
    <t>Los pisos, paredes y techos se encuentran en buenas condiciones de higiene y mantenimiento.</t>
  </si>
  <si>
    <t>PARÁMETRO</t>
  </si>
  <si>
    <t>Fecha ___________________</t>
  </si>
  <si>
    <t>Centro Zonal ___________________________</t>
  </si>
  <si>
    <t>El personal de la unidad de servicio ha  recibido capacitación o sensibilización en la aplicación de la guía de metrología  por parte del ICBF</t>
  </si>
  <si>
    <t xml:space="preserve">Verificar  el cumplimiento de las cláusulas del SIGE (establecidas en los contratos)  por parte del Supervisor </t>
  </si>
  <si>
    <t>Revisar la aplicación de la encuestas de satisfacción  a los beneficiarios, sus  resultados y como mejoraron a partir de los mismos</t>
  </si>
  <si>
    <t>Revisar el  acompañamiento por parte del centro zonal o regional, ¿cuando y en que temas?</t>
  </si>
  <si>
    <t>Verificar la entrega, almacenamiento, estado  y fecha de vencimiento de la bienestarina.</t>
  </si>
  <si>
    <t>Revisar que los alimentos se encuentre rotulados y dispongan de control de entradas y salidas</t>
  </si>
  <si>
    <t xml:space="preserve"> Se realiza  control de la temperatura de las neveras según los establecido en la Guía Técnica de Metrología  </t>
  </si>
  <si>
    <t>Se ha brindado o no capacitaciones en materia de prevención de riesgos, emergencias y/o contingencias</t>
  </si>
  <si>
    <t>Que sistemas de comunicación internos y externos existen a la hora de una emergencia y/o contingencia</t>
  </si>
  <si>
    <t>Determinar si el área de almacenamiento se encuentra señalizada y demarcada en cuanto a la tipología de la sustancia química (sólida, líquida o gaseosa).</t>
  </si>
  <si>
    <t>Posee sistemas contra incendios (toma de agua, extintores, herramientas)</t>
  </si>
  <si>
    <t>El área de almacenamiento cuenta con iluminación básica</t>
  </si>
  <si>
    <t>Determinar la clase de mobiliario que permanece en el área de acopio de sustancias químicas (estanterías en metal, estibas, muebles de madera, mesas, otros)</t>
  </si>
  <si>
    <t xml:space="preserve">En el área de acopio de sustancias químicas existen toma corrientes </t>
  </si>
  <si>
    <t xml:space="preserve">Como se realiza el manejo y disposición final de residuos sólidos en el área de almacenamiento </t>
  </si>
  <si>
    <t>Como es la presentación y recolección de residuos sólidos</t>
  </si>
  <si>
    <t xml:space="preserve">Cuales son las actividades y la periodicidad del lavado, limpieza y desinfección de puntos ecológicos y contendores de residuos </t>
  </si>
  <si>
    <t>Cual es la procedencia del agua potable (Acueducto, pozo, algibe, carro tanque, laguna, rio, quebrada, embalse)</t>
  </si>
  <si>
    <t>Disposición de aguas residuales (alcantarillado, rio, laguna, pozo séptico, campo abierto, humedal, otro)</t>
  </si>
  <si>
    <t>Valoración de la ubicación, estado y capacidad de puertas, escaleras, pasillos, salidas de emergencia</t>
  </si>
  <si>
    <t>Análisis de las condiciones de ubicación y estado de los equipos de protección contra incendios (mangueras, bombas, hidrantes, luces de emergencia, fuentes de agua, primeros auxilios, entre otros)</t>
  </si>
  <si>
    <t xml:space="preserve">Se encuentran certificados de calibración de equipos de medición según lo establecido en la Guía Técnica de Metrología </t>
  </si>
  <si>
    <t>Existencia de herramientas hechizas.</t>
  </si>
  <si>
    <t>Se ha capacitado al personal en manejo de sustancias químicas.</t>
  </si>
  <si>
    <t>Existe matriz de compatibilidad de riesgo químico.</t>
  </si>
  <si>
    <t xml:space="preserve">Cilindros encadenados a la pared (GPL).
</t>
  </si>
  <si>
    <t>Los productos re envasados se encuentran etiquetados.</t>
  </si>
  <si>
    <t>CONDICIONES LOCATIVAS</t>
  </si>
  <si>
    <t>PREVENCION DE EMERGENCIAS Y DESASTRES</t>
  </si>
  <si>
    <t xml:space="preserve"> SUSTANCIAS QUIMICAS</t>
  </si>
  <si>
    <t>SANEAMIENTO BASICO</t>
  </si>
  <si>
    <t xml:space="preserve">METROLOGIA </t>
  </si>
  <si>
    <t xml:space="preserve">REGISTRO APLICATIVO </t>
  </si>
  <si>
    <t xml:space="preserve">BIENESTARINA </t>
  </si>
  <si>
    <t xml:space="preserve">MEJORA </t>
  </si>
  <si>
    <t xml:space="preserve">PROPIEDAD DEL CLIENTE </t>
  </si>
  <si>
    <t xml:space="preserve">Revisar la formación que el operador  ha  brindado  al personas de la unidad de servicio. </t>
  </si>
  <si>
    <t>REGIONAL</t>
  </si>
  <si>
    <t>AMAZONAS</t>
  </si>
  <si>
    <t>ANTIOQUIA</t>
  </si>
  <si>
    <t>ARAUCA</t>
  </si>
  <si>
    <t>ATLANTICO</t>
  </si>
  <si>
    <t>BOGOTA</t>
  </si>
  <si>
    <t>BOLIVAR</t>
  </si>
  <si>
    <t>BOYACA</t>
  </si>
  <si>
    <t>CAUCA</t>
  </si>
  <si>
    <t>CALDAS</t>
  </si>
  <si>
    <t>CASANARE</t>
  </si>
  <si>
    <t>CAQUETA</t>
  </si>
  <si>
    <t>CESAR</t>
  </si>
  <si>
    <t>CHOCO</t>
  </si>
  <si>
    <t>CORDOBA</t>
  </si>
  <si>
    <t>CUNDINAMARCA</t>
  </si>
  <si>
    <t>GUIANIA</t>
  </si>
  <si>
    <t>GUAVIARE</t>
  </si>
  <si>
    <t>HUILA</t>
  </si>
  <si>
    <t>GUAJIRA</t>
  </si>
  <si>
    <t>MAGDALENA</t>
  </si>
  <si>
    <t>META</t>
  </si>
  <si>
    <t>NARIÑO</t>
  </si>
  <si>
    <t>NORTE DE SANTANDER</t>
  </si>
  <si>
    <t>PUTUMAYO</t>
  </si>
  <si>
    <t>QUINDIO</t>
  </si>
  <si>
    <t>RISARALDA</t>
  </si>
  <si>
    <t>SAN ANDRES</t>
  </si>
  <si>
    <t>SANTANDER</t>
  </si>
  <si>
    <t>SUCRE</t>
  </si>
  <si>
    <t>TOLIMA</t>
  </si>
  <si>
    <t>VALLE DEL CAUCA</t>
  </si>
  <si>
    <t>VAUPES</t>
  </si>
  <si>
    <t>VICHADA</t>
  </si>
  <si>
    <t xml:space="preserve">PROTECCION </t>
  </si>
  <si>
    <t xml:space="preserve">PRIMERA INFANCIA </t>
  </si>
  <si>
    <t xml:space="preserve">N° DE VISITAS </t>
  </si>
  <si>
    <t xml:space="preserve">UNIDADES </t>
  </si>
  <si>
    <t xml:space="preserve">NUTRICION </t>
  </si>
  <si>
    <t>Determinar si se cuenta con un plan de simulacros y si se ha efectuado, establecer los resultados que se obtuvieron</t>
  </si>
  <si>
    <t>Se cuenta con brigadista, ¿Cuántos los conforman?</t>
  </si>
  <si>
    <t xml:space="preserve">se cuenta con Cableado organizado y con canaleta de protección.
</t>
  </si>
  <si>
    <t>Las estanterías se encuentran ancladas y buen estado</t>
  </si>
  <si>
    <t>Existen rampas de acceso para personas limitadas.( si aplica)</t>
  </si>
  <si>
    <t>Con que sistemas de transporte se cuenta para atender eventuales emergencias</t>
  </si>
  <si>
    <t>SUPERVISION -SEGUIMIENTO</t>
  </si>
  <si>
    <t>Seguridad de la infraestructura ( se presentan grietas, desniveles, obstáculos, humedades, riesgo locativo)</t>
  </si>
  <si>
    <t>Estado de las instalaciones: (eléctricas, gas, tuberías, tanques, trampas de grasas, plantas eléctricas, subestaciones)</t>
  </si>
  <si>
    <t>valoración de las condiciones de almacenamiento de materiales, elementos y/o insumos con características de peligrosidad</t>
  </si>
  <si>
    <t xml:space="preserve">Existe Plan de emergencias o evaluación de condiciones de emergencias  documentado e implementado. </t>
  </si>
  <si>
    <t>Existe señalización hacia la rutas de emergencias   (ruta de evacuación).</t>
  </si>
  <si>
    <t>Se observa extintores señalizados y demarcados (ubicados a una altura 1.5m del piso). Describir la cantidad y la clases de extintores</t>
  </si>
  <si>
    <t>Se realizado mantenimientos periódicos a los gabinetes de emergencias. (si aplica)</t>
  </si>
  <si>
    <t>Tomas corriente en buen estado, (protección de dispositivos de seguridad para niños) y   polo a tierra.</t>
  </si>
  <si>
    <t>Se cuenta con las fichas técnicas en lugar visible de los productos químicos que se están usando en la fase de limpieza y desinfección</t>
  </si>
  <si>
    <t>Manejo y disposición final de embalajes, botellas, envases y/o recipientes desocupados de sustancias químicas y/o residuos peligrosos</t>
  </si>
  <si>
    <t>Los puntos ecológicos, se encuentran bien ubicados.</t>
  </si>
  <si>
    <t xml:space="preserve">Se tiene un sistema de almacenamiento de agua potable por ej.: recipientes plásticos con tapa. (si no existe tanque de reserva). </t>
  </si>
  <si>
    <t xml:space="preserve">Realizar verificación aleatoria del registro en el Cuentame o SIM  de los Beneficiarios y determinar la consistencia de los datos  </t>
  </si>
  <si>
    <t>Verificar que se ejerza el control de prestamos de la Documentación de los Beneficiarios</t>
  </si>
  <si>
    <t xml:space="preserve">Verificar el manejo del archivo y seguridad que se brinda a la documentación de los beneficiarios </t>
  </si>
  <si>
    <t>La Iluminación es suficiente y las luminarias están en buen estado de funcionamiento.</t>
  </si>
  <si>
    <t>Unidad de Servicio: ____________________________________</t>
  </si>
  <si>
    <t>Diligenció: ______________________</t>
  </si>
  <si>
    <t>LISTA  DE CHEQUEO VISITAS A UNIDADES DE SERVICIO EN EL MARCO DEL SISTEMA INTEGRADO DE GESTIÓN</t>
  </si>
  <si>
    <t xml:space="preserve">Objetivo: Identificar situaciones y oportunidades que permitan mejorar la prestación de los servicios.  </t>
  </si>
  <si>
    <t>Se  establece el puntos de encuentro y se tiene conocimiento de los mismos</t>
  </si>
  <si>
    <t>Conoce de un albergue o inmueble temporal para la atención y ejecución de los programas o prestación de servicios ubicados en los municipios del país</t>
  </si>
  <si>
    <t>Revisar aleatoriamente el seguimiento Nutricional de mínimo un Beneficiario  y máximo  3</t>
  </si>
  <si>
    <r>
      <t xml:space="preserve">Regional: </t>
    </r>
    <r>
      <rPr>
        <b/>
        <sz val="11"/>
        <color indexed="8"/>
        <rFont val="Arial"/>
        <family val="2"/>
      </rPr>
      <t>_________________________</t>
    </r>
  </si>
  <si>
    <t>Verificar la fecha en que se llevo el ultimo  ejercicio de supervisión en esta unidad  y resultados de esta</t>
  </si>
  <si>
    <t xml:space="preserve">Verificar si se han  presentado situaciones de acción inmediata y lo hecho en relación a dichas situaciones </t>
  </si>
  <si>
    <t>Indagar sobre las buenas practicas ambientales (manejo de residuos solidos, ahorro de consumo de agua, energía y papel)</t>
  </si>
  <si>
    <t>RECOMENDACIONES AL CENTRO ZONAL</t>
  </si>
  <si>
    <t>TOTAL ANUAL</t>
  </si>
  <si>
    <t>ICBF DIRECCIÓN REGIONAL AMAZONAS</t>
  </si>
  <si>
    <t>ICBF DIRECCIÓN REGIONAL ANTIOQUIA</t>
  </si>
  <si>
    <t>ICBF DIRECCIÓN REGIONAL ARAUCA</t>
  </si>
  <si>
    <t>ICBF DIRECCIÓN REGIONAL ATLANTICO</t>
  </si>
  <si>
    <t>ICBF DIRECCIÓN REGIONAL BOLIVAR</t>
  </si>
  <si>
    <t xml:space="preserve">ICBF DIRECCIÓN REGIONAL BOYACÁ </t>
  </si>
  <si>
    <t>ICBF DIRECCIÓN REGIONAL CALDAS</t>
  </si>
  <si>
    <t>ICBF DIRECCIÓN REGIONAL CAQUETÁ</t>
  </si>
  <si>
    <t>ICBF DIRECCIÓN REGIONAL CASANARE</t>
  </si>
  <si>
    <t>ICBF DIRECCIÓN REGIONAL CAUCA</t>
  </si>
  <si>
    <t>ICBF DIRECCIÓN REGIONAL CESAR</t>
  </si>
  <si>
    <t>ICBF DIRECCIÓN REGIONAL CHOCÓ</t>
  </si>
  <si>
    <t>ICBF DIRECCIÓN REGIONAL CÓRDOBA</t>
  </si>
  <si>
    <t>ICBF DIRECCIÓN REGIONAL CUNDINAMARCA</t>
  </si>
  <si>
    <t>ICBF DIRECCIÓN REGIONAL GUAINIA</t>
  </si>
  <si>
    <t>ICBF DIRECCIÓN REGIONAL GUAJIRA</t>
  </si>
  <si>
    <t>ICBF DIRECCIÓN REGIONAL GUAVIARE</t>
  </si>
  <si>
    <t>ICBF DIRECCIÓN REGIONAL HUILA</t>
  </si>
  <si>
    <t>ICBF DIRECCIÓN REGIONAL MAGDALENA</t>
  </si>
  <si>
    <t>ICBF DIRECCIÓN REGIONAL META</t>
  </si>
  <si>
    <t>ICBF DIRECCIÓN REGIONAL NARIÑO</t>
  </si>
  <si>
    <t>ICBF DIRECCIÓN REGIONAL NORTE DE SANTANDER</t>
  </si>
  <si>
    <t>ICBF DIRECCIÓN REGIONAL PUTUMAYO</t>
  </si>
  <si>
    <t>ICBF DIRECCIÓN REGIONAL QUINDIO</t>
  </si>
  <si>
    <t>ICBF DIRECCIÓN REGIONAL RISARALDA</t>
  </si>
  <si>
    <t>ICBF DIRECCIÓN REGIONAL SAN ANDRES</t>
  </si>
  <si>
    <t>ICBF DIRECCIÓN REGIONAL SANTANDER</t>
  </si>
  <si>
    <t>ICBF DIRECCIÓN REGIONAL SUCRE</t>
  </si>
  <si>
    <t>ICBF DIRECCIÓN REGIONAL TOLIMA</t>
  </si>
  <si>
    <t>ICBF DIRECCIÓN REGIONAL VALLE</t>
  </si>
  <si>
    <t>ICBF DIRECCIÓN REGIONAL VAUPÉS</t>
  </si>
  <si>
    <t>ICBF DIRECCIÓN REGIONAL VICHADA</t>
  </si>
  <si>
    <t>ICBF DIRECCIÓN REGIONAL BOGOTÁ</t>
  </si>
  <si>
    <t>UDS</t>
  </si>
  <si>
    <t>Regional:</t>
  </si>
  <si>
    <t>Centro Zonal:</t>
  </si>
  <si>
    <r>
      <t>Unidad de Servicio</t>
    </r>
    <r>
      <rPr>
        <sz val="12"/>
        <color rgb="FF000000"/>
        <rFont val="Arial"/>
        <family val="2"/>
      </rPr>
      <t>:</t>
    </r>
  </si>
  <si>
    <t>Diligenció:</t>
  </si>
  <si>
    <t>Fecha:</t>
  </si>
  <si>
    <t>CALIDAD</t>
  </si>
  <si>
    <t xml:space="preserve"> TOTAL</t>
  </si>
  <si>
    <t>¿Se realiza la aplicación de encuestas de satisfacción a los beneficiarios?</t>
  </si>
  <si>
    <t>1.1</t>
  </si>
  <si>
    <t>1.2</t>
  </si>
  <si>
    <t>1.3</t>
  </si>
  <si>
    <t>1.4</t>
  </si>
  <si>
    <r>
      <t>Objetivo:</t>
    </r>
    <r>
      <rPr>
        <sz val="12"/>
        <color rgb="FF000000"/>
        <rFont val="Arial"/>
        <family val="2"/>
      </rPr>
      <t xml:space="preserve"> Identificar situaciones y oportunidades que permitan mejorar la prestación de los servicios de acuerdo con los parámetros definidos en el marco de los sistemas de gestión de calidad, ambiental, seguridad y salud en el trabajo y seguridad de la información del ICBF.   </t>
    </r>
  </si>
  <si>
    <t>CALIFICACIÓN</t>
  </si>
  <si>
    <t>1.5</t>
  </si>
  <si>
    <t>FECHA</t>
  </si>
  <si>
    <t>2.1</t>
  </si>
  <si>
    <t>2.2</t>
  </si>
  <si>
    <t>2.3</t>
  </si>
  <si>
    <t>2.4</t>
  </si>
  <si>
    <t>2.5</t>
  </si>
  <si>
    <t>3.1</t>
  </si>
  <si>
    <t>3.2</t>
  </si>
  <si>
    <t>AMBIENTAL</t>
  </si>
  <si>
    <t>2.6</t>
  </si>
  <si>
    <t>2.7</t>
  </si>
  <si>
    <t>SEGURIDAD Y SALUD EN EL TRABAJO</t>
  </si>
  <si>
    <t>SANEAMIENTO BÁSICO, RESIDUOS SÓLIDOS Y BUENAS PRÁCTICAS</t>
  </si>
  <si>
    <t>Se realiza socialización y comunicación de la política ambiental del ICBF.</t>
  </si>
  <si>
    <t>Se implementan buenas prácticas ambientales relacionadas con manejo de residuos, ahorro y uso eficiente de agua, energía y papel, contando con los respectivos soportes.</t>
  </si>
  <si>
    <t>Formula e implementa el Plan de Saneamiento con los siguientes programas: limpieza y desinfección, residuos sólidos, control de plagas y abastecimiento o suministro de agua potable.</t>
  </si>
  <si>
    <t>El suministro de agua potable se realiza a través del servicio de acueducto público.</t>
  </si>
  <si>
    <t>En caso de no estar conectado a la red de acueducto público, cuenta con sistema de captación y tratamiento con el respectivo permiso ambiental.</t>
  </si>
  <si>
    <t xml:space="preserve">Se tiene un sistema de almacenamiento de agua potable por ej.: recipientes plásticos con tapa y tanques de reservas, señalizados y con acceso restringido. </t>
  </si>
  <si>
    <t>Se cuenta con registros que evidencien las actividades de control de plagas (fumigación), mantenimiento y lavado de tanques.</t>
  </si>
  <si>
    <t>Se realizan actividades de lavado, limpieza y desinfección de cuartos de residuos, puntos ecológicos, contendores y cuartos de sustancias químicas.</t>
  </si>
  <si>
    <t>Se encuentra conectado a la red de alcantarillado público para la disposición final de las aguas residuales.</t>
  </si>
  <si>
    <t>En caso de no estar conectado a la red de alcantarillado público, cuenta con sistema de tratamiento y permiso de vertimientos vigentes.</t>
  </si>
  <si>
    <r>
      <t>Se cuentan con unidades sanitarias, llaves y sifones suficientes y en buen estado</t>
    </r>
    <r>
      <rPr>
        <sz val="8"/>
        <color rgb="FF000000"/>
        <rFont val="Calibri"/>
        <family val="2"/>
      </rPr>
      <t> </t>
    </r>
  </si>
  <si>
    <t>Se cuenta con contenedores en buen estado en los diferentes espacios (baños, cocina, aulas, oficinas, enfermería, entre otros) para la disposición de los residuos.</t>
  </si>
  <si>
    <t>El área de almacenamiento de residuos sólidos es suficiente para la cantidad generada, y sus condición de infraestructura protegen de sol, lluvia, viento y roedores, adicional se cuenta con contenedores adecuados y señalizados.</t>
  </si>
  <si>
    <t>El personal de la unidad se encuentra capacitado en manejo de residuos sólidos, ahorro de agua, energía y papel.</t>
  </si>
  <si>
    <t>Se implementan proyectos ambientales enfocados a la promoción de buenas prácticas, tales como: huertas ecológicas, festivales, campañas, uso de bolsas reutilizables para la entrega de alimentos, entre otros.</t>
  </si>
  <si>
    <t>1.6</t>
  </si>
  <si>
    <t>1.7</t>
  </si>
  <si>
    <t>1.8</t>
  </si>
  <si>
    <t>1.9</t>
  </si>
  <si>
    <t>1.10</t>
  </si>
  <si>
    <t>1.11</t>
  </si>
  <si>
    <t>1.12</t>
  </si>
  <si>
    <t>1.13</t>
  </si>
  <si>
    <t>1.14</t>
  </si>
  <si>
    <t>1.15</t>
  </si>
  <si>
    <t>1.16</t>
  </si>
  <si>
    <t>1.17</t>
  </si>
  <si>
    <t>1.18</t>
  </si>
  <si>
    <t>1.19</t>
  </si>
  <si>
    <t>1.20</t>
  </si>
  <si>
    <r>
      <t>Se cuenta con puntos ecológicos que garanticen la adecuada separación de los residuos, en buen estado, señalizados, completos y bien ubicados.</t>
    </r>
    <r>
      <rPr>
        <sz val="8"/>
        <color rgb="FF000000"/>
        <rFont val="Calibri"/>
        <family val="2"/>
      </rPr>
      <t> </t>
    </r>
  </si>
  <si>
    <t>Los pisos, paredes, techos, fachadas y áreas externas (ej. Zonas verdes), se encuentran en buenas condiciones de higiene y mantenimiento.</t>
  </si>
  <si>
    <t>La iluminación es suficiente y las luminarias están en buen estado de funcionamiento.</t>
  </si>
  <si>
    <t>En cuanto a la seguridad de la infraestructura (se presentan fisuras, grietas, desniveles, obstáculos, humedades, peligro locativo)</t>
  </si>
  <si>
    <t>Existe hacinamiento (falta espacio) en los diferentes lugares de las instalaciones.</t>
  </si>
  <si>
    <t>Se realizan mantenimientos periódicos a los sistemas eléctricos e hidrosanitarios, y se cuenta con el personal capacitado para realizar dichas actividades.</t>
  </si>
  <si>
    <t>Se realiza el mantenimiento a las áreas verdes, o zonas externas dentro de la infraestructura, y se cuenta con el personal capacitado para realizar dicha actividad.</t>
  </si>
  <si>
    <t>2.8</t>
  </si>
  <si>
    <t>2.9</t>
  </si>
  <si>
    <t>2.10</t>
  </si>
  <si>
    <t>2.11</t>
  </si>
  <si>
    <t>2.12</t>
  </si>
  <si>
    <t>2.13</t>
  </si>
  <si>
    <t>2.14</t>
  </si>
  <si>
    <t>2.15</t>
  </si>
  <si>
    <t>2.16</t>
  </si>
  <si>
    <t>2.17</t>
  </si>
  <si>
    <t>2.18</t>
  </si>
  <si>
    <t>2.19</t>
  </si>
  <si>
    <t>2.20</t>
  </si>
  <si>
    <t>Existe una identificación, señalización y publicación de las rutas y salidas de emergencias.</t>
  </si>
  <si>
    <t>Se observan extintores señalizados y demarcados ubicados a una altura de 1.53 m del piso, para extintores con un peso no mayor a 40 Lb, y para extintores con un peso mayor se establece 1,07 m. (según NTC 2885). Describir la cantidad y la clase de extintores.</t>
  </si>
  <si>
    <t xml:space="preserve">Poseen cilindros de gas anclados a la pared. </t>
  </si>
  <si>
    <t>Realiza simulacros como mínimo una vez al año, (en el espacio de observaciones mostrar los resultados que se obtuvieron).</t>
  </si>
  <si>
    <t>Existe botiquín de primeros auxilios en buen estado con los elementos básicos necesarios (no debe contener medicamentos).</t>
  </si>
  <si>
    <t>¿Existen escaleras con pasamanos, barandas de protección, material antideslizante en cada escalón, contrahuella de altura uniforme e igualmente son amplias y con capacidad para la evacuación de las personas en caso de emergencia?</t>
  </si>
  <si>
    <r>
      <t>Existen rampas de acceso para personas con alguna limitación física. (si aplica)</t>
    </r>
    <r>
      <rPr>
        <sz val="8"/>
        <color rgb="FF000000"/>
        <rFont val="Calibri"/>
        <family val="2"/>
      </rPr>
      <t> </t>
    </r>
  </si>
  <si>
    <t>Se cuenta con cableado organizado y con canaleta de protección.</t>
  </si>
  <si>
    <t>Las Toma-corriente están en buen estado con polo a tierra y las que se encuentran al alcance de los niños están protegidas.</t>
  </si>
  <si>
    <t>Las estanterías se encuentran ancladas y en buen estado.</t>
  </si>
  <si>
    <r>
      <t>Existen herramientas hechizas</t>
    </r>
    <r>
      <rPr>
        <sz val="8"/>
        <color theme="1"/>
        <rFont val="Calibri"/>
        <family val="2"/>
      </rPr>
      <t> </t>
    </r>
    <r>
      <rPr>
        <sz val="12"/>
        <color rgb="FF000000"/>
        <rFont val="Arial"/>
        <family val="2"/>
      </rPr>
      <t>, si es así para cuales actividades son empleadas.</t>
    </r>
  </si>
  <si>
    <t>Se ha brindado capacitaciones en materia de identificación de peligros, prevención y atención de emergencias y/o contingencias.</t>
  </si>
  <si>
    <t>Existen mecanismos suficientes para la comunicación interna (cartelera, perifoneo, entre otros) y externa (radio teléfonos, radio, prensa, entre otros), a la hora de una emergencia y/o contingencia.</t>
  </si>
  <si>
    <t xml:space="preserve">Se tienen identificadas y se cuenta con los números de contacto y dirección de las entidades apoyo en caso de emergencias; ejemplo: bomberos, hospitales más cercanos, policía, defensa civil. </t>
  </si>
  <si>
    <t xml:space="preserve">Se cuenta con sistemas de transporte para atender eventuales emergencias. </t>
  </si>
  <si>
    <t>Se tienen establecidos puntos de encuentro y se tiene conocimiento de estos.</t>
  </si>
  <si>
    <t xml:space="preserve">Se tiene establecido  un albergue o inmueble temporal para la atención y ejecución de los programas o prestación de servicios ubicados en los municipios del país. (Verificar con los consejos municipales o distritales para la gestión del riesgo de desastres, ej. En el caso de Bogotá se realiza a través del IDIGER </t>
  </si>
  <si>
    <t>3.3</t>
  </si>
  <si>
    <t>3.4</t>
  </si>
  <si>
    <t>3.5</t>
  </si>
  <si>
    <t>3.6</t>
  </si>
  <si>
    <t>3.7</t>
  </si>
  <si>
    <t>3.8</t>
  </si>
  <si>
    <t>3.9</t>
  </si>
  <si>
    <t>3.10</t>
  </si>
  <si>
    <t>Se cuenta con un espacio designado y señalizado para el almacenamiento de sustancias químicas, con acceso seguro y restringido.</t>
  </si>
  <si>
    <r>
      <t>El espacio de almacenamiento cuenta con pisos y paredes impermeabilizadas</t>
    </r>
    <r>
      <rPr>
        <sz val="8"/>
        <color rgb="FF000000"/>
        <rFont val="Calibri"/>
        <family val="2"/>
      </rPr>
      <t>,</t>
    </r>
    <r>
      <rPr>
        <sz val="12"/>
        <color rgb="FF000000"/>
        <rFont val="Arial"/>
        <family val="2"/>
      </rPr>
      <t xml:space="preserve"> de fácil limpieza y desinfección. Así como ventilación suficiente para mantener las condiciones de humedad, temperatura y vaporización.</t>
    </r>
  </si>
  <si>
    <t>En el área de acopio de sustancias químicas se cuenta con elementos suficientes y en buen estado, que prevengan las emergencias ambientales asociadas a derrames y volcamiento de productos, tales como: Kits anti-derrames, estanterías, estibas plásticas y demás mobiliario metálico y/o plástico anclados y en buen estado.</t>
  </si>
  <si>
    <t>Se cuenta con un espacio y estantería suficiente para garantizar el adecuado almacenamiento.</t>
  </si>
  <si>
    <t>Se cuenta con las hojas de seguridad de las sustancias químicas a color, impresas, completas, visibles y al alcance del personal manipulador (lugar de almacenamiento).</t>
  </si>
  <si>
    <t>Las sustancias químicas se encuentran en envases adecuados (impedir que sean recipientes de alimentos o bebidas) y con sus respectivas etiquetas de acuerdo con las hojas de seguridad (nombre del producto y rombo de seguridad).</t>
  </si>
  <si>
    <t>Se evidencia el conocimiento y entrenamiento del personal manipulador de sustancias químicas con respecto a las actuaciones en caso de una emergencia y el uso de las hojas de seguridad.</t>
  </si>
  <si>
    <t>Se realiza verificación del estado de las sustancias químicas, almacenamiento, etiquetado, vencimiento, registro Invima, concordancia entre la información de la hoja de seguridad y el producto.</t>
  </si>
  <si>
    <t xml:space="preserve">Se realiza la adecuada gestión de los empaques, botellas, envases, embalajes y recipientes de sustancias químicas con características de peligrosidad vacíos. </t>
  </si>
  <si>
    <r>
      <t xml:space="preserve">El personal de cocina y servicios generales cuenta </t>
    </r>
    <r>
      <rPr>
        <sz val="8"/>
        <color rgb="FF000000"/>
        <rFont val="Calibri"/>
        <family val="2"/>
      </rPr>
      <t> </t>
    </r>
    <r>
      <rPr>
        <sz val="12"/>
        <color rgb="FF000000"/>
        <rFont val="Arial"/>
        <family val="2"/>
      </rPr>
      <t>con las capacitaciones y respectivos soportes relacionadas el manejo seguro de sustancias químicas.</t>
    </r>
  </si>
  <si>
    <t>Se realizan simulacros relacionados con emergencias asociadas al manejo de sustancias químicas.</t>
  </si>
  <si>
    <t>SUSTANCIAS QUIMICAS (PRODUCTOS DE ASEO, MANTENIMIENTO Y COMBUSTIBLES)</t>
  </si>
  <si>
    <t>SEGURIDAD DE LA INFORMACIÓN</t>
  </si>
  <si>
    <t>Verificar la ubicación y seguridad física de los computadores que contengan información del ICBF.</t>
  </si>
  <si>
    <t>Verificar que los computadores soliciten credenciales de acceso para autenticación.</t>
  </si>
  <si>
    <t>Verificar las evidencias de los soportes de cumplimiento de las cláusulas SIGE del eje de seguridad de la información.</t>
  </si>
  <si>
    <t>Verificar si la información digital del ICBF tiene respaldos y su periodicidad.</t>
  </si>
  <si>
    <r>
      <t>Verificar</t>
    </r>
    <r>
      <rPr>
        <sz val="11"/>
        <color theme="1"/>
        <rFont val="Calibri"/>
        <family val="2"/>
      </rPr>
      <t xml:space="preserve"> </t>
    </r>
    <r>
      <rPr>
        <sz val="12"/>
        <color rgb="FF000000"/>
        <rFont val="Arial"/>
        <family val="2"/>
      </rPr>
      <t>si el software de los equipos se encuentra licenciado.</t>
    </r>
  </si>
  <si>
    <r>
      <t>Verificar</t>
    </r>
    <r>
      <rPr>
        <sz val="8"/>
        <color rgb="FF000000"/>
        <rFont val="Calibri"/>
        <family val="2"/>
      </rPr>
      <t> </t>
    </r>
    <r>
      <rPr>
        <sz val="12"/>
        <color rgb="FF000000"/>
        <rFont val="Arial"/>
        <family val="2"/>
      </rPr>
      <t>el registro de control de entrada y salida de equipos portátiles en las instalaciones.</t>
    </r>
  </si>
  <si>
    <t>Verificar la instalación de cámaras de vigilancia en zonas donde se encuentre información.</t>
  </si>
  <si>
    <r>
      <t>Verificar el</t>
    </r>
    <r>
      <rPr>
        <sz val="8"/>
        <color rgb="FF000000"/>
        <rFont val="Calibri"/>
        <family val="2"/>
      </rPr>
      <t> </t>
    </r>
    <r>
      <rPr>
        <sz val="12"/>
        <color rgb="FF000000"/>
        <rFont val="Arial"/>
        <family val="2"/>
      </rPr>
      <t>registro de control de entrada y salida de visitantes.</t>
    </r>
  </si>
  <si>
    <t>Verificar si la información física está custodiada y protegida con controles que preserven la confidencialidad, disponibilidad e integridad de la información.</t>
  </si>
  <si>
    <t>Verificar si la información digital de los niños es copiada en dispositivos externos. En caso afirmativo, verificar si los dispositivos cuentan con cifrado de la información.</t>
  </si>
  <si>
    <t>Pagina 1 de 1</t>
  </si>
  <si>
    <t>PROCESO
DIRECCIONAMIENTO ESTRATEGICO
FORMATO LISTA DE CHEQUEO
VISITAS A UNIDADES DE SERVICIO</t>
  </si>
  <si>
    <t>Cualquier copia impresa de este documento se considera como COPIA NO CONTROLADA.</t>
  </si>
  <si>
    <t>Nombre de la UDS / Nombre Operador</t>
  </si>
  <si>
    <t>Persona que realiza la visita</t>
  </si>
  <si>
    <t>Regional a la cual corresponde la UDS a visitar</t>
  </si>
  <si>
    <t>Parámetro</t>
  </si>
  <si>
    <t>Calificación</t>
  </si>
  <si>
    <t>Total</t>
  </si>
  <si>
    <t>Observación</t>
  </si>
  <si>
    <t>Fecha</t>
  </si>
  <si>
    <t>2 = Se evidencia Bajo cumplimiento o gestión</t>
  </si>
  <si>
    <t>4 = Se evidencia Alto cumplimiento o gestión</t>
  </si>
  <si>
    <t>5 = Se evidencia Excelente cumplimiento o gestión</t>
  </si>
  <si>
    <t xml:space="preserve"> TOTAL CALIDAD</t>
  </si>
  <si>
    <t xml:space="preserve"> TOTAL AMBIENTAL</t>
  </si>
  <si>
    <t xml:space="preserve"> TOTAL SEGURIDAD Y SALUD EN EL TRABAJO</t>
  </si>
  <si>
    <t xml:space="preserve"> TOTAL SEGURIDAD DE LA INFORMACIÓN</t>
  </si>
  <si>
    <t>SST</t>
  </si>
  <si>
    <t>SGSI</t>
  </si>
  <si>
    <t>Total Parametros</t>
  </si>
  <si>
    <t>Recomendación General</t>
  </si>
  <si>
    <t>Realizar visita de seguimiento en 3 meses o hasta 6 meses</t>
  </si>
  <si>
    <t>Realizar visita de seguimiento en 6 meses o hasta 1 año</t>
  </si>
  <si>
    <t>Realizar visita de seguimiento en 1 o hasta 2 año</t>
  </si>
  <si>
    <t xml:space="preserve">Realizar seguimiento a los compromisos a través de correo eletrónico de manera mensual y realizar visita de seguimiento en 3 meses o lo más pronto posible  </t>
  </si>
  <si>
    <t>¿Los colaboradores de la UDS conocen los requisitos legales de calidad que aplican a la prestación del servicio?</t>
  </si>
  <si>
    <t xml:space="preserve">3 = Se evidencia Medio cumplimiento o gestión </t>
  </si>
  <si>
    <t xml:space="preserve">¡Antes de imprimir este documento… piense en el medio ambiente!  </t>
  </si>
  <si>
    <t>Promoción y Prevención</t>
  </si>
  <si>
    <t>Protección</t>
  </si>
  <si>
    <t>PARD</t>
  </si>
  <si>
    <t>SRPA</t>
  </si>
  <si>
    <t>PI</t>
  </si>
  <si>
    <t>NyA</t>
  </si>
  <si>
    <t>FyC</t>
  </si>
  <si>
    <t>Nutrición</t>
  </si>
  <si>
    <t>Modalidad</t>
  </si>
  <si>
    <t>Mod:</t>
  </si>
  <si>
    <t>Promoción y Prevención:</t>
  </si>
  <si>
    <t>Seleccionar en la casilla si pertenece al proceso de Protección</t>
  </si>
  <si>
    <t>Seleccionar en la casilla si pertenece al proceso de Promoción y Prevención</t>
  </si>
  <si>
    <t>Cuadro 2. Escala de calificación</t>
  </si>
  <si>
    <t xml:space="preserve">Cuadro 1. Siglas y definiciones </t>
  </si>
  <si>
    <t>Mod</t>
  </si>
  <si>
    <t>Primera Infancia</t>
  </si>
  <si>
    <t>Niñez y Adolescencia</t>
  </si>
  <si>
    <t>Familias y Comunidades</t>
  </si>
  <si>
    <t>Proceso Administrativo de Restablecimiento de Derechos</t>
  </si>
  <si>
    <t>Sistema de Responsabilidad Penal para Adolescentes</t>
  </si>
  <si>
    <t>Adopciones</t>
  </si>
  <si>
    <t>MEJORA Y BUENAS PRACTICAS</t>
  </si>
  <si>
    <t>Cuadro 3. Rangos de evaluación por Eje</t>
  </si>
  <si>
    <t>PLANIFICACIÓN DEL SERVICIO</t>
  </si>
  <si>
    <t>EJECUCIÓN Y SEGUIMIENTO DEL SERVICIO</t>
  </si>
  <si>
    <t>¿Se encuentran certificados vigentes de calibración de equipos de medición según lo establecido en la Guía Técnica de Metrología?</t>
  </si>
  <si>
    <t xml:space="preserve">¿Se aplican los formatos para el control de temperatura de las neveras según lo establecido en la Guía Técnica de Metrología?  </t>
  </si>
  <si>
    <t>¿El personal que realiza las verificaciones intermedias cuenta con la competencia necesaria para realizar esta actividad?</t>
  </si>
  <si>
    <t>3.11</t>
  </si>
  <si>
    <t>La ventilación es suficiente, los sistemas de ventilación se encuentran en buen estado de funcionamiento</t>
  </si>
  <si>
    <t>RESPONSABLE</t>
  </si>
  <si>
    <t>EVIDENCIAS FOTOGRÁFICAS</t>
  </si>
  <si>
    <t>En caso de contar con sistema de trampa de grasas en las cocinas, se realiza el lavado y limpieza, manteniendo las respectivas certificaciones de estas actividades.</t>
  </si>
  <si>
    <t>Se cuenta con espacio para la separación y almacenamiento temporal de residuos especiales y/o peligrosos (luminarias, hospitalarios, cartuchos de impresión, aceites de cocina usados, residuos de aparatos y electrónicos, etc.) debidamente señalizado por tipo de residuos con condiciones adecuadas de almacenamiento.</t>
  </si>
  <si>
    <t>Se realiza la entrega de los residuos a la empresa de aseo de acuerdo a los horarios y condiciones establecidas por la empresa.</t>
  </si>
  <si>
    <r>
      <t xml:space="preserve">Nota 2: </t>
    </r>
    <r>
      <rPr>
        <sz val="12"/>
        <color rgb="FF000000"/>
        <rFont val="Arial"/>
        <family val="2"/>
      </rPr>
      <t>Los ítems de la lista de chequeo aplicarán de acuerdo con el tipo de Entidad Administradora de Servicio y Unidad de Servicio a verificar.</t>
    </r>
  </si>
  <si>
    <t xml:space="preserve">Para el cálculo del total se sumarán las calificaciones </t>
  </si>
  <si>
    <r>
      <t xml:space="preserve">Nota 1: </t>
    </r>
    <r>
      <rPr>
        <sz val="12"/>
        <color rgb="FF000000"/>
        <rFont val="Arial"/>
        <family val="2"/>
      </rPr>
      <t>Es importante que esta lista de chequeo este acompañada de anexos correspondientes que se puedan detallar como evidencia de la gestión que realiza la unidad de servicio y/o su operador, lo cuales podrán incluirse en el espacio de evidencias fotográficas o como archivos adjuntos dependiendo de la necesidad.</t>
    </r>
  </si>
  <si>
    <t>Nombre del Centro Zonal al cual se encuentra asignada la UDS</t>
  </si>
  <si>
    <t>1 = No se evidencia cumplimiento o gestión sobre el parámetro evaluado</t>
  </si>
  <si>
    <t>Total Parámetros</t>
  </si>
  <si>
    <t>Se realiza gestión de los residuos especiales, peligrosos y aprovechables, así mismo, cuenta con los registros que soportan dicha actividad.</t>
  </si>
  <si>
    <t>Recomendaciones</t>
  </si>
  <si>
    <t>Responsable</t>
  </si>
  <si>
    <t>Priorización ALTA para visita y seguimiento a las recomendaciones</t>
  </si>
  <si>
    <t>Priorización MEDIA para visita y seguimiento a las recomendaciones</t>
  </si>
  <si>
    <t>Priorización BAJA para visita y seguimiento a las recomendaciones</t>
  </si>
  <si>
    <t>Priorización MUY BAJA para visita y seguimiento a las recomendaciones</t>
  </si>
  <si>
    <t>¿El ICBF ha socializado a la EAS/UDS los diferentes lineamientos, manuales, guías, procedimientos y/o formatos para cumplir con sus obligaciones contractuales?</t>
  </si>
  <si>
    <t>¿El Operador tiene identificados riesgos diferentes a los Peligros asociados a Seguridad y Salud en el Trabajo?</t>
  </si>
  <si>
    <t xml:space="preserve">Existen baños suficientes, con baterías sanitarias, e infraestructura en buen estado. Ver Resolución 2400 de 1979 </t>
  </si>
  <si>
    <t>Verificar la entrega la entrega de lo Elementos de Protección Personal</t>
  </si>
  <si>
    <t>Se encuentran en buen estado las instalaciones: (eléctricas, gas, tuberías, tanques, plantas eléctricas, subestaciones)</t>
  </si>
  <si>
    <t xml:space="preserve">Clasificación de la Información
Pública </t>
  </si>
  <si>
    <t>F1.P13.DE</t>
  </si>
  <si>
    <t>Versión 3</t>
  </si>
  <si>
    <t>¿Se evidencia que durante la(s) supervisión(es) realizada(s) se revisó correctamente el cumplimiento de las clausulas del SIGE (Calidad)?</t>
  </si>
  <si>
    <t>Revisar que los alimentos se encuentren rotulados y dispongan de control de entradas y salidas (donde aplique).</t>
  </si>
  <si>
    <t>Verificar la entrega, almacenamiento (en estibas plásticas y no de madera), estado y fecha de vencimiento de la Bienestarina.</t>
  </si>
  <si>
    <t>Verificar que se ejerza  el control de préstamos de la documentación de los beneficiarios.</t>
  </si>
  <si>
    <t xml:space="preserve">Al realizar la verificación aleatoria a las historias de atención de los beneficiarios del ICBF, ¿la carpeta contine los documentos básicos del beneficiario (solicitados en el ingreso a la UDS) y sus respectivos seguimientos? </t>
  </si>
  <si>
    <t>RECOMENDACIONES Y/O COMPROMISOS</t>
  </si>
  <si>
    <t>¿De acuerdo con los resultados de las encuestas de satisfacción, se han identificado y gestionado mejoras con respecto a la prestación del servicio?</t>
  </si>
  <si>
    <t>¿Se identifican y documentan mejoras realizadas al interior de la UDS con respecto a la prestación del servicio?</t>
  </si>
  <si>
    <t xml:space="preserve">RECOMENDACIONES Y/O COMPROMISOS </t>
  </si>
  <si>
    <t>Compromisos</t>
  </si>
  <si>
    <t>Existe un plan de emergencias documentado e implementado.</t>
  </si>
  <si>
    <t>¿Se cuenta con un sistema contra incendios (gabinetes y el sistema hidráulico) en buenas condiciones y funcionamiento? Se han realizado mantenimientos periódicos a los mismos (si aplica).</t>
  </si>
  <si>
    <t>¿El personal conoce las políticas y objetivos del Sistema Integrado de Gestión del ICBF?</t>
  </si>
  <si>
    <r>
      <t>¿La EAS realiza capacitaciones en diferentes temáticas a los colaboradores de la UDS con el fin de fortalecer o mejorar la prestación del servicio?</t>
    </r>
    <r>
      <rPr>
        <sz val="12"/>
        <rFont val="Arial"/>
        <family val="2"/>
      </rPr>
      <t xml:space="preserve"> Al menos 1 capacitación en cualquier temática.</t>
    </r>
  </si>
  <si>
    <t>¿El personal de la UDS ha recibido capacitación o sensibilización en la aplicación de los documentos asociados a metrología por parte del ICBF?</t>
  </si>
  <si>
    <r>
      <t xml:space="preserve">¿Se realizan las verificaciones intermedias a los equipos </t>
    </r>
    <r>
      <rPr>
        <sz val="12"/>
        <rFont val="Arial"/>
        <family val="2"/>
      </rPr>
      <t xml:space="preserve">antropométricos </t>
    </r>
    <r>
      <rPr>
        <sz val="12"/>
        <color rgb="FF000000"/>
        <rFont val="Arial"/>
        <family val="2"/>
      </rPr>
      <t>de acuerdo con lo definido en las hojas de vida de los mismos?</t>
    </r>
  </si>
  <si>
    <t>Revisar aleatoriamente en las historias de atención de mínimo tres (3) beneficiarios y verificar que se cumpla con el seguimiento nutricional.</t>
  </si>
  <si>
    <r>
      <t xml:space="preserve">¿Se evidencia la implementación de buenas prácticas y lecciones aprendidas en la prestación de los servicios del ICBF?
</t>
    </r>
    <r>
      <rPr>
        <u/>
        <sz val="12"/>
        <rFont val="Arial"/>
        <family val="2"/>
      </rPr>
      <t>Describirlas en el campo observaciones.</t>
    </r>
  </si>
  <si>
    <r>
      <rPr>
        <sz val="12"/>
        <rFont val="Arial"/>
        <family val="2"/>
      </rPr>
      <t xml:space="preserve">¿Se han identificado, creado, gestionado y cerrado eficazmente las acciones de mejora (acciones correctivas, salidas no conformes u oportunidades de mejora)? 
</t>
    </r>
    <r>
      <rPr>
        <u/>
        <sz val="12"/>
        <rFont val="Arial"/>
        <family val="2"/>
      </rPr>
      <t>En los casos que aplique.</t>
    </r>
  </si>
  <si>
    <t>Se tiene conformada una brigada de emergencia. ¿Cuántas personas la conforman? (relacionar en el espacio de observaciones)</t>
  </si>
  <si>
    <r>
      <t xml:space="preserve">Nota 4: </t>
    </r>
    <r>
      <rPr>
        <sz val="12"/>
        <color rgb="FF000000"/>
        <rFont val="Arial"/>
        <family val="2"/>
      </rPr>
      <t xml:space="preserve">De acuerdo con el componente del proceso, seleccionar la casilla teniendo en cuenta lo descrito en la </t>
    </r>
    <r>
      <rPr>
        <u/>
        <sz val="12"/>
        <color rgb="FF000000"/>
        <rFont val="Arial"/>
        <family val="2"/>
      </rPr>
      <t>Cuadro 1</t>
    </r>
    <r>
      <rPr>
        <sz val="12"/>
        <color rgb="FF000000"/>
        <rFont val="Arial"/>
        <family val="2"/>
      </rPr>
      <t xml:space="preserve"> y así mismo diligenciar la modalidad a la cual pertenece.</t>
    </r>
  </si>
  <si>
    <t>Fecha realización de la visita</t>
  </si>
  <si>
    <t>Corresponde al criterio que será evaluado.</t>
  </si>
  <si>
    <t>Espacio destinado para que quien realice la visita registre sus observaciones.</t>
  </si>
  <si>
    <t>En caso de existir una recomendación que se pueda transformar en un compromiso, se dejará un responsable junto con la fecha programada para su cumplimiento.
En este espacio pueden dejarse compromisos del operador o del ICBF en caso de que se requiera.</t>
  </si>
  <si>
    <r>
      <t xml:space="preserve">La calificación para cada parámetro deberá estar entre 1 y 5 de acuerdo con la escala presentada en el </t>
    </r>
    <r>
      <rPr>
        <u/>
        <sz val="12"/>
        <color rgb="FF000000"/>
        <rFont val="Arial"/>
        <family val="2"/>
      </rPr>
      <t>Cuadro 2.</t>
    </r>
    <r>
      <rPr>
        <sz val="12"/>
        <color rgb="FF000000"/>
        <rFont val="Arial"/>
        <family val="2"/>
      </rPr>
      <t xml:space="preserve"> </t>
    </r>
    <r>
      <rPr>
        <i/>
        <sz val="12"/>
        <color rgb="FF000000"/>
        <rFont val="Arial"/>
        <family val="2"/>
      </rPr>
      <t>(Con excepción de los casos presentados en las siguientes notas).</t>
    </r>
  </si>
  <si>
    <r>
      <t xml:space="preserve">Nota 5: </t>
    </r>
    <r>
      <rPr>
        <sz val="12"/>
        <rFont val="Arial"/>
        <family val="2"/>
      </rPr>
      <t>Para los casos en los cuales la calificación sea afirmativa o negativa se entenderá que 5 corresponde a cumple y 1 a no cumple, con el fin de no afectar el promedio total.</t>
    </r>
  </si>
  <si>
    <r>
      <t xml:space="preserve">Nota 3: </t>
    </r>
    <r>
      <rPr>
        <sz val="12"/>
        <color rgb="FF000000"/>
        <rFont val="Arial"/>
        <family val="2"/>
      </rPr>
      <t xml:space="preserve">La lista de chequeo es una herramienta de apoyo para el referente, sin embargo, en caso de existir temáticas que no estén plasmadas en el documento y que apoyen a la verificación de la gestión realizada por parte de las UDS, podrán ser revisadas por el profesional de acuerdo con la necesidad y serán incluidas en el informe de comisión o al final en el espacio de recomendaciones y/o compromisos, así mismo es con base en el criterio del evaluador que se genera la calificación de los parámetros teniendo en cuenta su experticia en el tema, apoyado en los casos que aplique por la documentación del Sistema Integrado de Gestión.
No deberá entenderse como un ejercicio de </t>
    </r>
    <r>
      <rPr>
        <u/>
        <sz val="12"/>
        <color rgb="FF000000"/>
        <rFont val="Arial"/>
        <family val="2"/>
      </rPr>
      <t>supervisión</t>
    </r>
    <r>
      <rPr>
        <sz val="12"/>
        <color rgb="FF000000"/>
        <rFont val="Arial"/>
        <family val="2"/>
      </rPr>
      <t xml:space="preserve">, ni como un ejercicio de </t>
    </r>
    <r>
      <rPr>
        <u/>
        <sz val="12"/>
        <color rgb="FF000000"/>
        <rFont val="Arial"/>
        <family val="2"/>
      </rPr>
      <t>calificación</t>
    </r>
    <r>
      <rPr>
        <sz val="12"/>
        <color rgb="FF000000"/>
        <rFont val="Arial"/>
        <family val="2"/>
      </rPr>
      <t xml:space="preserve"> del operador o la unidad, la valoración  de los parámetros se realiza con el fin de decidir con base en datos cuantitativos, las acciones pertinentes a tomar con el fin de fortalecer la prestación del servicio. </t>
    </r>
  </si>
  <si>
    <t>En caso de existir una recomendación sobre los aspectos a mejorar, se dejará en este espacio diligenciando responsable y fecha como No Aplica.</t>
  </si>
  <si>
    <r>
      <t xml:space="preserve">Nota 6: </t>
    </r>
    <r>
      <rPr>
        <sz val="12"/>
        <rFont val="Arial"/>
        <family val="2"/>
      </rPr>
      <t xml:space="preserve">Para los casos en los cuales </t>
    </r>
    <r>
      <rPr>
        <u/>
        <sz val="12"/>
        <rFont val="Arial"/>
        <family val="2"/>
      </rPr>
      <t>no aplique</t>
    </r>
    <r>
      <rPr>
        <sz val="12"/>
        <rFont val="Arial"/>
        <family val="2"/>
      </rPr>
      <t xml:space="preserve"> alguno de los parámetros, se deberá dejar en las observaciones y así mismo registrar una calificación de 5 con el fin de no afectar el promedio total.</t>
    </r>
  </si>
  <si>
    <r>
      <t xml:space="preserve">Nota 7: </t>
    </r>
    <r>
      <rPr>
        <sz val="12"/>
        <rFont val="Arial"/>
        <family val="2"/>
      </rPr>
      <t xml:space="preserve">Con el fin de que los Referentes puedan realizar el seguimiento a la gestión realizada al interior de las UDS con respecto al SIGE, se propone seguir el </t>
    </r>
    <r>
      <rPr>
        <u/>
        <sz val="12"/>
        <rFont val="Arial"/>
        <family val="2"/>
      </rPr>
      <t>Cuadro 3</t>
    </r>
    <r>
      <rPr>
        <sz val="12"/>
        <rFont val="Arial"/>
        <family val="2"/>
      </rPr>
      <t xml:space="preserve"> para la priorización y selección de la unidades a visitar con base en la calificación.</t>
    </r>
  </si>
  <si>
    <r>
      <t xml:space="preserve">Nota 8: </t>
    </r>
    <r>
      <rPr>
        <sz val="12"/>
        <rFont val="Arial"/>
        <family val="2"/>
      </rPr>
      <t>La lista de chequeo deberá ser remitida al supervisor del contrato o al encargado de la planificación de la asistencia técnica del Centro Zonal o Regional, dependiendo de los parámetros que se necesiten revisar o reforzar.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</si>
</sst>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quot;$&quot;* #,##0_-;\-&quot;$&quot;* #,##0_-;_-&quot;$&quot;* &quot;-&quot;??_-;_-@_-"/>
  </numFmts>
  <fonts count="42">
    <font>
      <sz val="10"/>
      <color theme="1"/>
      <name val="Zurich BT"/>
      <family val="2"/>
    </font>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b/>
      <sz val="11"/>
      <color indexed="8"/>
      <name val="Arial"/>
      <family val="2"/>
    </font>
    <font>
      <sz val="11"/>
      <color theme="1"/>
      <name val="Calibri"/>
      <family val="2"/>
      <scheme val="minor"/>
    </font>
    <font>
      <sz val="11"/>
      <color theme="1"/>
      <name val="Arial"/>
      <family val="2"/>
    </font>
    <font>
      <sz val="11"/>
      <color rgb="FF000000"/>
      <name val="Arial"/>
      <family val="2"/>
    </font>
    <font>
      <b/>
      <sz val="11"/>
      <color theme="1"/>
      <name val="Arial"/>
      <family val="2"/>
    </font>
    <font>
      <sz val="11"/>
      <color theme="9"/>
      <name val="Arial"/>
      <family val="2"/>
    </font>
    <font>
      <sz val="10"/>
      <color theme="1"/>
      <name val="Zurich BT"/>
      <family val="2"/>
    </font>
    <font>
      <b/>
      <sz val="11"/>
      <color theme="1"/>
      <name val="Calibri"/>
      <family val="2"/>
      <scheme val="minor"/>
    </font>
    <font>
      <b/>
      <sz val="11"/>
      <name val="Calibri"/>
      <family val="2"/>
    </font>
    <font>
      <sz val="11"/>
      <name val="Calibri"/>
      <family val="2"/>
    </font>
    <font>
      <sz val="11"/>
      <name val="Calibri"/>
      <family val="2"/>
    </font>
    <font>
      <sz val="10"/>
      <name val="Arial"/>
      <family val="2"/>
    </font>
    <font>
      <sz val="9"/>
      <name val="Arial"/>
      <family val="2"/>
    </font>
    <font>
      <b/>
      <sz val="11"/>
      <color rgb="FF000000"/>
      <name val="Arial"/>
      <family val="2"/>
    </font>
    <font>
      <b/>
      <sz val="12"/>
      <color rgb="FF000000"/>
      <name val="Arial"/>
      <family val="2"/>
    </font>
    <font>
      <sz val="12"/>
      <color rgb="FF000000"/>
      <name val="Arial"/>
      <family val="2"/>
    </font>
    <font>
      <sz val="8"/>
      <color rgb="FF000000"/>
      <name val="Calibri"/>
      <family val="2"/>
    </font>
    <font>
      <b/>
      <sz val="12"/>
      <name val="Arial"/>
      <family val="2"/>
    </font>
    <font>
      <sz val="11"/>
      <color theme="1"/>
      <name val="Calibri"/>
      <family val="2"/>
    </font>
    <font>
      <sz val="8"/>
      <color theme="1"/>
      <name val="Calibri"/>
      <family val="2"/>
    </font>
    <font>
      <b/>
      <sz val="11"/>
      <color theme="1"/>
      <name val="Tempus Sans ITC"/>
      <family val="5"/>
    </font>
    <font>
      <sz val="6"/>
      <color theme="1"/>
      <name val="Arial"/>
      <family val="2"/>
    </font>
    <font>
      <b/>
      <sz val="10"/>
      <color theme="1"/>
      <name val="Zurich BT"/>
    </font>
    <font>
      <u/>
      <sz val="12"/>
      <color rgb="FF000000"/>
      <name val="Arial"/>
      <family val="2"/>
    </font>
    <font>
      <i/>
      <sz val="10"/>
      <color rgb="FF000000"/>
      <name val="Arial"/>
      <family val="2"/>
    </font>
    <font>
      <sz val="12"/>
      <name val="Arial"/>
      <family val="2"/>
    </font>
    <font>
      <b/>
      <sz val="9"/>
      <color theme="1"/>
      <name val="Arial"/>
      <family val="2"/>
    </font>
    <font>
      <sz val="9"/>
      <color theme="1"/>
      <name val="Arial"/>
      <family val="2"/>
    </font>
    <font>
      <u/>
      <sz val="12"/>
      <name val="Arial"/>
      <family val="2"/>
    </font>
    <font>
      <i/>
      <sz val="9"/>
      <color rgb="FF000000"/>
      <name val="Arial"/>
      <family val="2"/>
    </font>
    <font>
      <b/>
      <sz val="12"/>
      <color theme="1"/>
      <name val="Arial"/>
      <family val="2"/>
    </font>
    <font>
      <i/>
      <sz val="12"/>
      <color rgb="FF000000"/>
      <name val="Arial"/>
      <family val="2"/>
    </font>
    <font>
      <sz val="12"/>
      <color theme="0"/>
      <name val="Arial"/>
      <family val="2"/>
    </font>
    <font>
      <sz val="10"/>
      <color theme="1"/>
      <name val="Arial"/>
      <family val="2"/>
    </font>
    <font>
      <b/>
      <sz val="10"/>
      <color theme="1"/>
      <name val="Arial"/>
      <family val="2"/>
    </font>
    <font>
      <sz val="12"/>
      <color rgb="FF92D05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FFFFF"/>
        <bgColor indexed="64"/>
      </patternFill>
    </fill>
    <fill>
      <patternFill patternType="solid">
        <fgColor rgb="FFFFB87D"/>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D10D"/>
        <bgColor indexed="64"/>
      </patternFill>
    </fill>
    <fill>
      <patternFill patternType="solid">
        <fgColor theme="3" tint="0.59999389629810485"/>
        <bgColor indexed="64"/>
      </patternFill>
    </fill>
  </fills>
  <borders count="6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bottom/>
      <diagonal/>
    </border>
    <border>
      <left/>
      <right style="thin">
        <color indexed="64"/>
      </right>
      <top style="thin">
        <color indexed="64"/>
      </top>
      <bottom style="thin">
        <color theme="1"/>
      </bottom>
      <diagonal/>
    </border>
    <border>
      <left style="thin">
        <color theme="1"/>
      </left>
      <right/>
      <top/>
      <bottom style="thin">
        <color indexed="64"/>
      </bottom>
      <diagonal/>
    </border>
    <border>
      <left/>
      <right style="thin">
        <color theme="1"/>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theme="1"/>
      </right>
      <top style="thin">
        <color indexed="64"/>
      </top>
      <bottom style="thin">
        <color theme="1"/>
      </bottom>
      <diagonal/>
    </border>
    <border>
      <left/>
      <right style="medium">
        <color indexed="64"/>
      </right>
      <top style="thin">
        <color indexed="64"/>
      </top>
      <bottom style="thin">
        <color indexed="64"/>
      </bottom>
      <diagonal/>
    </border>
    <border>
      <left/>
      <right style="thin">
        <color theme="1"/>
      </right>
      <top/>
      <bottom style="thin">
        <color theme="1"/>
      </bottom>
      <diagonal/>
    </border>
    <border>
      <left/>
      <right/>
      <top style="medium">
        <color indexed="64"/>
      </top>
      <bottom/>
      <diagonal/>
    </border>
    <border>
      <left/>
      <right style="medium">
        <color indexed="64"/>
      </right>
      <top style="medium">
        <color indexed="64"/>
      </top>
      <bottom/>
      <diagonal/>
    </border>
    <border>
      <left/>
      <right/>
      <top/>
      <bottom style="thin">
        <color theme="1"/>
      </bottom>
      <diagonal/>
    </border>
  </borders>
  <cellStyleXfs count="7">
    <xf numFmtId="0" fontId="0" fillId="0" borderId="0"/>
    <xf numFmtId="0" fontId="3" fillId="0" borderId="0"/>
    <xf numFmtId="0" fontId="7" fillId="0" borderId="0"/>
    <xf numFmtId="164" fontId="12" fillId="0" borderId="0" applyFont="0" applyFill="0" applyBorder="0" applyAlignment="0" applyProtection="0"/>
    <xf numFmtId="0" fontId="17" fillId="0" borderId="0"/>
    <xf numFmtId="0" fontId="2" fillId="0" borderId="0"/>
    <xf numFmtId="0" fontId="1" fillId="0" borderId="0"/>
  </cellStyleXfs>
  <cellXfs count="321">
    <xf numFmtId="0" fontId="0" fillId="0" borderId="0" xfId="0"/>
    <xf numFmtId="0" fontId="8" fillId="0" borderId="0" xfId="0" applyFont="1"/>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2" borderId="2" xfId="0" applyFont="1" applyFill="1" applyBorder="1" applyAlignment="1">
      <alignment vertical="center" wrapText="1"/>
    </xf>
    <xf numFmtId="0" fontId="8" fillId="0" borderId="2" xfId="0" applyFont="1" applyBorder="1" applyAlignment="1"/>
    <xf numFmtId="0" fontId="7" fillId="0" borderId="2" xfId="2" applyFont="1" applyBorder="1" applyAlignment="1">
      <alignment horizontal="center"/>
    </xf>
    <xf numFmtId="0" fontId="0" fillId="0" borderId="2" xfId="0" applyFont="1" applyBorder="1" applyAlignment="1">
      <alignment horizontal="center"/>
    </xf>
    <xf numFmtId="0" fontId="0" fillId="2" borderId="2" xfId="0" applyFill="1" applyBorder="1"/>
    <xf numFmtId="0" fontId="8" fillId="0" borderId="1" xfId="0" applyFont="1" applyBorder="1" applyAlignment="1">
      <alignment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8" fillId="2" borderId="2" xfId="0" applyFont="1" applyFill="1" applyBorder="1" applyAlignment="1"/>
    <xf numFmtId="0" fontId="8" fillId="0" borderId="1" xfId="0" applyFont="1" applyBorder="1" applyAlignment="1">
      <alignment horizontal="left" vertical="center" wrapText="1"/>
    </xf>
    <xf numFmtId="0" fontId="8" fillId="2" borderId="1" xfId="0" applyFont="1" applyFill="1" applyBorder="1" applyAlignment="1">
      <alignment wrapText="1"/>
    </xf>
    <xf numFmtId="0" fontId="8" fillId="2" borderId="1" xfId="0" applyFont="1" applyFill="1" applyBorder="1" applyAlignment="1">
      <alignment vertical="center" wrapText="1"/>
    </xf>
    <xf numFmtId="0" fontId="8" fillId="2" borderId="7" xfId="0" applyFont="1" applyFill="1" applyBorder="1" applyAlignment="1">
      <alignment vertical="center" wrapText="1"/>
    </xf>
    <xf numFmtId="0" fontId="8" fillId="0" borderId="8" xfId="0" applyFont="1" applyBorder="1"/>
    <xf numFmtId="0" fontId="8" fillId="0" borderId="9" xfId="0" applyFont="1" applyBorder="1"/>
    <xf numFmtId="0" fontId="8" fillId="0" borderId="10" xfId="0" applyFont="1" applyBorder="1"/>
    <xf numFmtId="0" fontId="10" fillId="0" borderId="0" xfId="0" applyFont="1"/>
    <xf numFmtId="0" fontId="10" fillId="0" borderId="0" xfId="0" applyFont="1" applyAlignment="1">
      <alignment vertical="center"/>
    </xf>
    <xf numFmtId="0" fontId="6" fillId="0" borderId="0" xfId="0" applyFont="1" applyAlignment="1">
      <alignment vertical="center"/>
    </xf>
    <xf numFmtId="0" fontId="8" fillId="0" borderId="0" xfId="0" applyFont="1" applyAlignment="1">
      <alignment horizontal="right"/>
    </xf>
    <xf numFmtId="0" fontId="11" fillId="0" borderId="0" xfId="0" applyFont="1"/>
    <xf numFmtId="0" fontId="10" fillId="3" borderId="1" xfId="0" applyFont="1" applyFill="1" applyBorder="1" applyAlignment="1">
      <alignment vertical="center" wrapText="1"/>
    </xf>
    <xf numFmtId="0" fontId="8" fillId="0" borderId="6" xfId="0" applyFont="1" applyBorder="1"/>
    <xf numFmtId="0" fontId="11" fillId="0" borderId="6" xfId="0" applyFont="1" applyBorder="1"/>
    <xf numFmtId="0" fontId="8" fillId="0" borderId="14" xfId="0" applyFont="1" applyBorder="1"/>
    <xf numFmtId="0" fontId="0" fillId="0" borderId="9" xfId="0" applyBorder="1" applyAlignment="1"/>
    <xf numFmtId="0" fontId="0" fillId="2" borderId="2" xfId="0" applyFill="1" applyBorder="1" applyAlignment="1">
      <alignment horizontal="center" vertical="center"/>
    </xf>
    <xf numFmtId="0" fontId="0" fillId="0" borderId="3" xfId="0" applyFont="1" applyBorder="1" applyAlignment="1">
      <alignment horizontal="center"/>
    </xf>
    <xf numFmtId="0" fontId="14" fillId="5" borderId="2" xfId="0" applyFont="1" applyFill="1" applyBorder="1" applyAlignment="1">
      <alignment horizontal="center"/>
    </xf>
    <xf numFmtId="0" fontId="14" fillId="5" borderId="2" xfId="0" applyFont="1" applyFill="1" applyBorder="1" applyAlignment="1">
      <alignment horizontal="center" vertical="center"/>
    </xf>
    <xf numFmtId="0" fontId="13" fillId="5" borderId="2" xfId="0" applyFont="1" applyFill="1" applyBorder="1" applyAlignment="1">
      <alignment horizontal="center" vertical="center"/>
    </xf>
    <xf numFmtId="0" fontId="15" fillId="0" borderId="2" xfId="0" applyFont="1" applyFill="1" applyBorder="1"/>
    <xf numFmtId="165" fontId="15" fillId="0" borderId="2" xfId="3" applyNumberFormat="1" applyFont="1" applyFill="1" applyBorder="1"/>
    <xf numFmtId="165" fontId="16" fillId="0" borderId="2" xfId="3" applyNumberFormat="1" applyFont="1" applyFill="1" applyBorder="1"/>
    <xf numFmtId="165" fontId="0" fillId="0" borderId="0" xfId="0" applyNumberFormat="1"/>
    <xf numFmtId="165" fontId="15" fillId="0" borderId="2" xfId="0" applyNumberFormat="1" applyFont="1" applyFill="1" applyBorder="1"/>
    <xf numFmtId="1" fontId="0" fillId="0" borderId="0" xfId="0" applyNumberFormat="1"/>
    <xf numFmtId="1" fontId="0" fillId="0" borderId="2" xfId="0" applyNumberFormat="1" applyBorder="1" applyAlignment="1">
      <alignment horizontal="center"/>
    </xf>
    <xf numFmtId="0" fontId="18" fillId="0" borderId="0" xfId="4" applyFont="1"/>
    <xf numFmtId="0" fontId="18" fillId="0" borderId="0" xfId="4" applyFont="1" applyFill="1" applyBorder="1"/>
    <xf numFmtId="0" fontId="20" fillId="0" borderId="2" xfId="0" applyFont="1" applyBorder="1" applyAlignment="1">
      <alignment vertical="center"/>
    </xf>
    <xf numFmtId="0" fontId="21" fillId="0" borderId="2" xfId="0" applyFont="1" applyBorder="1" applyAlignment="1">
      <alignment horizontal="justify" vertical="center" wrapText="1"/>
    </xf>
    <xf numFmtId="0" fontId="19" fillId="0" borderId="2" xfId="0" applyFont="1" applyBorder="1" applyAlignment="1">
      <alignment horizontal="center" vertical="center"/>
    </xf>
    <xf numFmtId="0" fontId="9" fillId="0" borderId="2"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3" xfId="0" applyFont="1" applyBorder="1" applyAlignment="1">
      <alignment vertical="center" wrapText="1"/>
    </xf>
    <xf numFmtId="0" fontId="19" fillId="0" borderId="24" xfId="0" applyFont="1" applyBorder="1" applyAlignment="1">
      <alignment horizontal="center" vertical="center"/>
    </xf>
    <xf numFmtId="0" fontId="9" fillId="6" borderId="24" xfId="0" applyFont="1" applyFill="1" applyBorder="1" applyAlignment="1">
      <alignment horizontal="justify" vertical="center" wrapText="1"/>
    </xf>
    <xf numFmtId="0" fontId="9" fillId="0" borderId="24" xfId="0" applyFont="1" applyBorder="1" applyAlignment="1">
      <alignment horizontal="justify"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0" fontId="9" fillId="6" borderId="2" xfId="0" applyFont="1" applyFill="1" applyBorder="1" applyAlignment="1">
      <alignment horizontal="justify" vertical="center" wrapText="1"/>
    </xf>
    <xf numFmtId="0" fontId="20" fillId="9" borderId="2" xfId="0" applyFont="1" applyFill="1" applyBorder="1" applyAlignment="1">
      <alignment horizontal="center" vertical="center"/>
    </xf>
    <xf numFmtId="0" fontId="19" fillId="9" borderId="4" xfId="0" applyFont="1" applyFill="1" applyBorder="1" applyAlignment="1">
      <alignment horizontal="center" vertical="center" wrapText="1"/>
    </xf>
    <xf numFmtId="0" fontId="20" fillId="9" borderId="24" xfId="0" applyFont="1" applyFill="1" applyBorder="1" applyAlignment="1">
      <alignment horizontal="center" vertical="center"/>
    </xf>
    <xf numFmtId="0" fontId="19" fillId="9" borderId="5" xfId="0" applyFont="1" applyFill="1" applyBorder="1" applyAlignment="1">
      <alignment horizontal="center" vertical="center" wrapText="1"/>
    </xf>
    <xf numFmtId="0" fontId="9" fillId="0" borderId="2" xfId="0" applyFont="1" applyBorder="1" applyAlignment="1">
      <alignment horizontal="center" vertical="center" wrapText="1"/>
    </xf>
    <xf numFmtId="0" fontId="20" fillId="0" borderId="2" xfId="0" applyFont="1" applyBorder="1" applyAlignment="1">
      <alignment horizontal="center" vertical="center"/>
    </xf>
    <xf numFmtId="0" fontId="19" fillId="9" borderId="2" xfId="0" applyFont="1" applyFill="1" applyBorder="1" applyAlignment="1">
      <alignment horizontal="center" vertical="center" wrapText="1"/>
    </xf>
    <xf numFmtId="0" fontId="20" fillId="9" borderId="2" xfId="0" applyFont="1" applyFill="1" applyBorder="1" applyAlignment="1">
      <alignment horizontal="center" vertical="center"/>
    </xf>
    <xf numFmtId="0" fontId="21" fillId="0" borderId="20"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38" xfId="0" applyFont="1" applyBorder="1" applyAlignment="1">
      <alignment horizontal="justify" vertical="center" wrapText="1"/>
    </xf>
    <xf numFmtId="0" fontId="9" fillId="6" borderId="35" xfId="0" applyFont="1" applyFill="1" applyBorder="1" applyAlignment="1">
      <alignment horizontal="justify" vertical="center" wrapText="1"/>
    </xf>
    <xf numFmtId="0" fontId="20" fillId="0" borderId="21" xfId="0" applyFont="1" applyBorder="1" applyAlignment="1">
      <alignment horizontal="center" vertical="center"/>
    </xf>
    <xf numFmtId="0" fontId="9" fillId="2" borderId="2" xfId="0" applyFont="1" applyFill="1" applyBorder="1" applyAlignment="1">
      <alignment horizontal="justify"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19" fillId="0" borderId="21" xfId="0" applyFont="1" applyBorder="1" applyAlignment="1">
      <alignment horizontal="center" vertical="center"/>
    </xf>
    <xf numFmtId="0" fontId="0" fillId="0" borderId="0" xfId="0" applyAlignment="1">
      <alignment horizontal="center" vertical="center"/>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8" fillId="0" borderId="17" xfId="0" applyFont="1" applyBorder="1" applyAlignment="1">
      <alignment horizontal="right"/>
    </xf>
    <xf numFmtId="0" fontId="0" fillId="0" borderId="19" xfId="0" applyBorder="1"/>
    <xf numFmtId="0" fontId="28" fillId="0" borderId="18" xfId="0" applyFont="1" applyBorder="1" applyAlignment="1">
      <alignment horizontal="center"/>
    </xf>
    <xf numFmtId="0" fontId="28" fillId="0" borderId="19" xfId="0" applyFont="1" applyBorder="1" applyAlignment="1">
      <alignment horizontal="center"/>
    </xf>
    <xf numFmtId="0" fontId="28" fillId="0" borderId="0" xfId="0" applyFont="1" applyAlignment="1">
      <alignment horizontal="center" vertical="center"/>
    </xf>
    <xf numFmtId="0" fontId="28" fillId="0" borderId="38" xfId="0" applyFont="1" applyBorder="1" applyAlignment="1">
      <alignment horizontal="center" vertical="center"/>
    </xf>
    <xf numFmtId="0" fontId="0" fillId="0" borderId="38" xfId="0" applyBorder="1" applyAlignment="1">
      <alignment horizontal="center" vertical="center"/>
    </xf>
    <xf numFmtId="0" fontId="28" fillId="0" borderId="37" xfId="0" applyFont="1" applyBorder="1" applyAlignment="1">
      <alignment horizontal="center" vertical="center"/>
    </xf>
    <xf numFmtId="0" fontId="0" fillId="0" borderId="37" xfId="0" applyBorder="1" applyAlignment="1">
      <alignment horizontal="center" vertical="center"/>
    </xf>
    <xf numFmtId="0" fontId="0" fillId="0" borderId="0" xfId="0" applyAlignment="1">
      <alignment horizontal="left" vertical="center" wrapText="1"/>
    </xf>
    <xf numFmtId="0" fontId="0" fillId="0" borderId="38" xfId="0" applyBorder="1" applyAlignment="1">
      <alignment vertical="center" wrapText="1"/>
    </xf>
    <xf numFmtId="0" fontId="28" fillId="0" borderId="17" xfId="0" applyFont="1" applyBorder="1" applyAlignment="1">
      <alignment horizontal="right" wrapText="1"/>
    </xf>
    <xf numFmtId="0" fontId="28" fillId="0" borderId="18" xfId="0" applyFont="1" applyBorder="1" applyAlignment="1">
      <alignment horizontal="center" vertical="center"/>
    </xf>
    <xf numFmtId="0" fontId="32" fillId="0" borderId="44" xfId="0" applyFont="1" applyBorder="1" applyAlignment="1">
      <alignment horizontal="right"/>
    </xf>
    <xf numFmtId="0" fontId="32" fillId="0" borderId="50" xfId="0" applyFont="1" applyBorder="1" applyAlignment="1">
      <alignment horizontal="center"/>
    </xf>
    <xf numFmtId="0" fontId="32" fillId="0" borderId="47" xfId="0" applyFont="1" applyBorder="1" applyAlignment="1">
      <alignment horizontal="center"/>
    </xf>
    <xf numFmtId="0" fontId="32" fillId="0" borderId="49" xfId="0" applyFont="1" applyBorder="1" applyAlignment="1">
      <alignment horizontal="center"/>
    </xf>
    <xf numFmtId="0" fontId="33" fillId="0" borderId="4" xfId="0" applyFont="1" applyBorder="1" applyAlignment="1">
      <alignment horizontal="center" vertical="center"/>
    </xf>
    <xf numFmtId="0" fontId="33" fillId="0" borderId="10" xfId="0" applyFont="1" applyBorder="1" applyAlignment="1">
      <alignment horizontal="center" vertical="center"/>
    </xf>
    <xf numFmtId="0" fontId="33" fillId="0" borderId="2" xfId="0" applyFont="1" applyBorder="1" applyAlignment="1">
      <alignment horizontal="center" vertical="center"/>
    </xf>
    <xf numFmtId="0" fontId="33" fillId="0" borderId="21" xfId="0" applyFont="1" applyBorder="1" applyAlignment="1">
      <alignment horizontal="center" vertical="center"/>
    </xf>
    <xf numFmtId="0" fontId="33" fillId="0" borderId="3" xfId="0" applyFont="1" applyBorder="1" applyAlignment="1">
      <alignment horizontal="center" vertical="center"/>
    </xf>
    <xf numFmtId="0" fontId="33" fillId="0" borderId="22" xfId="0" applyFont="1" applyBorder="1" applyAlignment="1">
      <alignment horizontal="center" vertical="center"/>
    </xf>
    <xf numFmtId="0" fontId="32" fillId="0" borderId="44" xfId="0" applyFont="1" applyBorder="1" applyAlignment="1">
      <alignment horizontal="right" wrapText="1"/>
    </xf>
    <xf numFmtId="0" fontId="32" fillId="0" borderId="50" xfId="0" applyFont="1" applyBorder="1" applyAlignment="1">
      <alignment horizontal="center" vertical="center"/>
    </xf>
    <xf numFmtId="0" fontId="32" fillId="0" borderId="47" xfId="0" applyFont="1" applyBorder="1" applyAlignment="1">
      <alignment horizontal="center" vertical="center"/>
    </xf>
    <xf numFmtId="0" fontId="32" fillId="0" borderId="49" xfId="0" applyFont="1" applyBorder="1" applyAlignment="1">
      <alignment horizontal="center" vertical="center"/>
    </xf>
    <xf numFmtId="0" fontId="9" fillId="0" borderId="24" xfId="0" applyFont="1" applyBorder="1" applyAlignment="1">
      <alignment horizontal="center" vertical="center" wrapText="1"/>
    </xf>
    <xf numFmtId="0" fontId="20" fillId="9" borderId="24" xfId="0" applyFont="1" applyFill="1" applyBorder="1" applyAlignment="1">
      <alignment horizontal="center" vertical="center"/>
    </xf>
    <xf numFmtId="0" fontId="19" fillId="9" borderId="4" xfId="0" applyFont="1" applyFill="1" applyBorder="1" applyAlignment="1">
      <alignment horizontal="center" vertical="center" wrapText="1"/>
    </xf>
    <xf numFmtId="0" fontId="21" fillId="0" borderId="2" xfId="0" applyFont="1" applyBorder="1" applyAlignment="1">
      <alignment horizontal="left" vertical="center"/>
    </xf>
    <xf numFmtId="0" fontId="21" fillId="0" borderId="21" xfId="0" applyFont="1" applyBorder="1" applyAlignment="1">
      <alignment vertical="center"/>
    </xf>
    <xf numFmtId="0" fontId="2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36" fillId="0" borderId="57"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9" fillId="6" borderId="2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 xfId="0" applyFont="1" applyBorder="1" applyAlignment="1">
      <alignment horizontal="center" vertical="center" wrapText="1"/>
    </xf>
    <xf numFmtId="0" fontId="20" fillId="0" borderId="2" xfId="0" applyFont="1" applyBorder="1" applyAlignment="1">
      <alignment horizontal="center" vertical="center"/>
    </xf>
    <xf numFmtId="0" fontId="9" fillId="6" borderId="33"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20" fillId="9" borderId="2" xfId="0" applyFont="1" applyFill="1" applyBorder="1" applyAlignment="1">
      <alignment horizontal="center" vertical="center"/>
    </xf>
    <xf numFmtId="0" fontId="19" fillId="9" borderId="2" xfId="0"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0" xfId="4" applyFont="1" applyFill="1" applyBorder="1" applyAlignment="1">
      <alignment horizontal="center"/>
    </xf>
    <xf numFmtId="0" fontId="39" fillId="0" borderId="2" xfId="6" applyFont="1" applyBorder="1" applyAlignment="1">
      <alignment horizontal="center" vertical="center"/>
    </xf>
    <xf numFmtId="14" fontId="39" fillId="0" borderId="20" xfId="6" applyNumberFormat="1" applyFont="1" applyBorder="1" applyAlignment="1">
      <alignment horizontal="center" vertical="center"/>
    </xf>
    <xf numFmtId="0" fontId="39" fillId="0" borderId="2" xfId="6" applyFont="1" applyFill="1" applyBorder="1" applyAlignment="1">
      <alignment horizontal="center" vertical="center"/>
    </xf>
    <xf numFmtId="0" fontId="39" fillId="0" borderId="20" xfId="6" applyFont="1" applyFill="1" applyBorder="1" applyAlignment="1">
      <alignment horizontal="center" vertical="center"/>
    </xf>
    <xf numFmtId="0" fontId="20" fillId="9" borderId="2"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6" xfId="0" applyFont="1" applyBorder="1" applyAlignment="1">
      <alignment horizontal="center" vertical="center" wrapText="1"/>
    </xf>
    <xf numFmtId="0" fontId="9" fillId="6" borderId="2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8" fillId="0" borderId="0" xfId="0" applyFont="1" applyBorder="1" applyAlignment="1">
      <alignment horizont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2" borderId="3" xfId="2" applyFill="1" applyBorder="1" applyAlignment="1">
      <alignment horizontal="left"/>
    </xf>
    <xf numFmtId="0" fontId="7" fillId="2" borderId="4" xfId="2" applyFill="1" applyBorder="1" applyAlignment="1">
      <alignment horizontal="left"/>
    </xf>
    <xf numFmtId="0" fontId="7" fillId="2" borderId="5" xfId="2" applyFill="1" applyBorder="1" applyAlignment="1">
      <alignment horizontal="left"/>
    </xf>
    <xf numFmtId="0" fontId="7" fillId="2" borderId="2" xfId="2" applyFill="1" applyBorder="1" applyAlignment="1">
      <alignment horizontal="left"/>
    </xf>
    <xf numFmtId="0" fontId="0" fillId="0" borderId="2" xfId="0" applyBorder="1" applyAlignment="1">
      <alignment horizontal="center" vertical="center"/>
    </xf>
    <xf numFmtId="0" fontId="21" fillId="0" borderId="1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12" xfId="0" applyFont="1" applyFill="1" applyBorder="1" applyAlignment="1">
      <alignment horizontal="left" vertical="center"/>
    </xf>
    <xf numFmtId="0" fontId="20" fillId="0" borderId="2" xfId="0" applyFont="1" applyFill="1" applyBorder="1" applyAlignment="1">
      <alignment horizontal="left" vertical="center"/>
    </xf>
    <xf numFmtId="0" fontId="21" fillId="0" borderId="2" xfId="0" applyFont="1" applyFill="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3" fillId="0" borderId="21" xfId="4" applyFont="1" applyFill="1" applyBorder="1" applyAlignment="1">
      <alignment horizontal="justify" vertical="center" wrapText="1"/>
    </xf>
    <xf numFmtId="0" fontId="31" fillId="0" borderId="36" xfId="4" applyFont="1" applyFill="1" applyBorder="1" applyAlignment="1">
      <alignment horizontal="justify" vertical="center" wrapText="1"/>
    </xf>
    <xf numFmtId="0" fontId="31" fillId="0" borderId="20" xfId="4" applyFont="1" applyFill="1" applyBorder="1" applyAlignment="1">
      <alignment horizontal="justify" vertical="center" wrapText="1"/>
    </xf>
    <xf numFmtId="0" fontId="33" fillId="0" borderId="54" xfId="0" applyFont="1" applyBorder="1" applyAlignment="1">
      <alignment horizontal="justify" vertical="center" wrapText="1"/>
    </xf>
    <xf numFmtId="0" fontId="33" fillId="0" borderId="55" xfId="0" applyFont="1" applyBorder="1" applyAlignment="1">
      <alignment horizontal="justify" vertical="center" wrapText="1"/>
    </xf>
    <xf numFmtId="0" fontId="33" fillId="0" borderId="46" xfId="0" applyFont="1" applyBorder="1" applyAlignment="1">
      <alignment horizontal="left" wrapText="1"/>
    </xf>
    <xf numFmtId="0" fontId="33" fillId="0" borderId="48" xfId="0" applyFont="1" applyBorder="1" applyAlignment="1">
      <alignment horizontal="left" wrapText="1"/>
    </xf>
    <xf numFmtId="0" fontId="33" fillId="0" borderId="56" xfId="0" applyFont="1" applyBorder="1" applyAlignment="1">
      <alignment horizontal="justify" vertical="center" wrapText="1"/>
    </xf>
    <xf numFmtId="0" fontId="33" fillId="0" borderId="53" xfId="0" applyFont="1" applyBorder="1" applyAlignment="1">
      <alignment horizontal="justify" vertical="center" wrapText="1"/>
    </xf>
    <xf numFmtId="0" fontId="33" fillId="0" borderId="15" xfId="0" applyFont="1" applyBorder="1" applyAlignment="1">
      <alignment horizontal="justify" vertical="center" wrapText="1"/>
    </xf>
    <xf numFmtId="0" fontId="33" fillId="0" borderId="45" xfId="0" applyFont="1" applyBorder="1" applyAlignment="1">
      <alignment horizontal="justify" vertical="center" wrapText="1"/>
    </xf>
    <xf numFmtId="0" fontId="30" fillId="0" borderId="0" xfId="0" applyFont="1" applyFill="1" applyBorder="1" applyAlignment="1">
      <alignment horizontal="center" vertical="center"/>
    </xf>
    <xf numFmtId="0" fontId="32" fillId="0" borderId="46" xfId="0" applyFont="1" applyBorder="1" applyAlignment="1">
      <alignment horizontal="center"/>
    </xf>
    <xf numFmtId="0" fontId="32" fillId="0" borderId="48" xfId="0" applyFont="1" applyBorder="1" applyAlignment="1">
      <alignment horizont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8"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21" fillId="0" borderId="20"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19" fillId="0" borderId="2" xfId="0" applyFont="1" applyFill="1" applyBorder="1" applyAlignment="1">
      <alignment horizontal="left" vertical="center" wrapText="1"/>
    </xf>
    <xf numFmtId="0" fontId="21" fillId="0" borderId="1" xfId="0" applyFont="1" applyFill="1" applyBorder="1" applyAlignment="1">
      <alignment horizontal="left" vertical="center"/>
    </xf>
    <xf numFmtId="0" fontId="19" fillId="0" borderId="2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39" fillId="0" borderId="10" xfId="6" applyFont="1" applyFill="1" applyBorder="1" applyAlignment="1">
      <alignment horizontal="center" vertical="center" wrapText="1"/>
    </xf>
    <xf numFmtId="0" fontId="39" fillId="0" borderId="51" xfId="6" applyFont="1" applyFill="1" applyBorder="1" applyAlignment="1">
      <alignment horizontal="center" vertical="center"/>
    </xf>
    <xf numFmtId="0" fontId="39" fillId="0" borderId="43" xfId="6" applyFont="1" applyBorder="1" applyAlignment="1">
      <alignment horizontal="center"/>
    </xf>
    <xf numFmtId="0" fontId="39" fillId="0" borderId="39" xfId="6" applyFont="1" applyBorder="1" applyAlignment="1">
      <alignment horizontal="center"/>
    </xf>
    <xf numFmtId="0" fontId="20" fillId="0" borderId="2" xfId="0" applyFont="1" applyFill="1" applyBorder="1" applyAlignment="1">
      <alignment horizontal="justify" vertical="center" wrapText="1"/>
    </xf>
    <xf numFmtId="0" fontId="40" fillId="0" borderId="9" xfId="6" applyFont="1" applyBorder="1" applyAlignment="1">
      <alignment horizontal="center" vertical="center" wrapText="1"/>
    </xf>
    <xf numFmtId="0" fontId="40" fillId="0" borderId="0" xfId="6" applyFont="1" applyBorder="1" applyAlignment="1">
      <alignment horizontal="center" vertical="center" wrapText="1"/>
    </xf>
    <xf numFmtId="0" fontId="40" fillId="0" borderId="10" xfId="6" applyFont="1" applyBorder="1" applyAlignment="1">
      <alignment horizontal="center" vertical="center" wrapText="1"/>
    </xf>
    <xf numFmtId="0" fontId="40" fillId="0" borderId="16" xfId="6" applyFont="1" applyBorder="1" applyAlignment="1">
      <alignment horizontal="center" vertical="center" wrapText="1"/>
    </xf>
    <xf numFmtId="0" fontId="20" fillId="0" borderId="21"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35" fillId="0" borderId="0" xfId="0" applyFont="1" applyFill="1" applyBorder="1" applyAlignment="1">
      <alignment horizontal="center" vertical="center"/>
    </xf>
    <xf numFmtId="0" fontId="21" fillId="0" borderId="13" xfId="0" applyFont="1" applyFill="1" applyBorder="1" applyAlignment="1">
      <alignment horizontal="left" vertical="center"/>
    </xf>
    <xf numFmtId="0" fontId="21" fillId="0" borderId="22" xfId="0" applyFont="1" applyFill="1" applyBorder="1" applyAlignment="1">
      <alignment horizontal="justify" vertical="center" wrapText="1"/>
    </xf>
    <xf numFmtId="0" fontId="21" fillId="0" borderId="38" xfId="0" applyFont="1" applyFill="1" applyBorder="1" applyAlignment="1">
      <alignment horizontal="justify" vertical="center" wrapText="1"/>
    </xf>
    <xf numFmtId="0" fontId="21" fillId="0" borderId="23"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6" xfId="0" applyFont="1" applyFill="1" applyBorder="1" applyAlignment="1">
      <alignment horizontal="justify" vertical="center" wrapText="1"/>
    </xf>
    <xf numFmtId="0" fontId="21" fillId="0" borderId="51" xfId="0" applyFont="1" applyFill="1" applyBorder="1" applyAlignment="1">
      <alignment horizontal="justify" vertical="center" wrapText="1"/>
    </xf>
    <xf numFmtId="0" fontId="21" fillId="0" borderId="14" xfId="0" applyFont="1" applyFill="1" applyBorder="1" applyAlignment="1">
      <alignment horizontal="left" vertical="center"/>
    </xf>
    <xf numFmtId="0" fontId="20" fillId="0" borderId="38" xfId="0" applyFont="1" applyFill="1" applyBorder="1" applyAlignment="1">
      <alignment horizontal="justify"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9" fillId="0" borderId="21" xfId="0" applyFont="1" applyBorder="1" applyAlignment="1">
      <alignment horizontal="center" vertical="center" wrapText="1"/>
    </xf>
    <xf numFmtId="0" fontId="9" fillId="0" borderId="36" xfId="0" applyFont="1" applyBorder="1" applyAlignment="1">
      <alignment horizontal="center" vertical="center" wrapText="1"/>
    </xf>
    <xf numFmtId="0" fontId="19" fillId="9" borderId="10"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31" fillId="6" borderId="24" xfId="0" applyFont="1" applyFill="1" applyBorder="1" applyAlignment="1">
      <alignment horizontal="justify" vertical="center" wrapText="1"/>
    </xf>
    <xf numFmtId="0" fontId="21" fillId="6" borderId="24" xfId="0" applyFont="1" applyFill="1" applyBorder="1" applyAlignment="1">
      <alignment horizontal="justify" vertical="center" wrapText="1"/>
    </xf>
    <xf numFmtId="0" fontId="21" fillId="0" borderId="22" xfId="0" applyFont="1" applyBorder="1" applyAlignment="1">
      <alignment horizontal="left" vertical="top"/>
    </xf>
    <xf numFmtId="0" fontId="21" fillId="0" borderId="23" xfId="0" applyFont="1" applyBorder="1" applyAlignment="1">
      <alignment horizontal="left" vertical="top"/>
    </xf>
    <xf numFmtId="0" fontId="9" fillId="6" borderId="33"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9" fillId="9" borderId="17" xfId="0" applyFont="1" applyFill="1" applyBorder="1" applyAlignment="1">
      <alignment horizontal="right" vertical="center" wrapText="1"/>
    </xf>
    <xf numFmtId="0" fontId="19" fillId="9" borderId="18" xfId="0" applyFont="1" applyFill="1" applyBorder="1" applyAlignment="1">
      <alignment horizontal="right" vertical="center" wrapText="1"/>
    </xf>
    <xf numFmtId="0" fontId="19" fillId="9" borderId="19" xfId="0" applyFont="1" applyFill="1" applyBorder="1" applyAlignment="1">
      <alignment horizontal="righ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0" fillId="9" borderId="2"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20" fillId="9" borderId="31" xfId="0" applyFont="1" applyFill="1" applyBorder="1" applyAlignment="1">
      <alignment horizontal="center" vertical="center"/>
    </xf>
    <xf numFmtId="0" fontId="20" fillId="9" borderId="32" xfId="0" applyFont="1" applyFill="1" applyBorder="1" applyAlignment="1">
      <alignment horizontal="center" vertical="center"/>
    </xf>
    <xf numFmtId="0" fontId="20" fillId="9" borderId="33" xfId="0" applyFont="1" applyFill="1" applyBorder="1" applyAlignment="1">
      <alignment horizontal="center" vertical="center" wrapText="1"/>
    </xf>
    <xf numFmtId="0" fontId="20" fillId="9" borderId="34" xfId="0" applyFont="1" applyFill="1" applyBorder="1" applyAlignment="1">
      <alignment horizontal="center" vertical="center" wrapText="1"/>
    </xf>
    <xf numFmtId="0" fontId="20" fillId="9" borderId="65" xfId="0" applyFont="1" applyFill="1" applyBorder="1" applyAlignment="1">
      <alignment horizontal="center" vertical="center" wrapText="1"/>
    </xf>
    <xf numFmtId="0" fontId="20" fillId="9" borderId="62" xfId="0" applyFont="1" applyFill="1" applyBorder="1" applyAlignment="1">
      <alignment horizontal="center" vertical="center" wrapText="1"/>
    </xf>
    <xf numFmtId="0" fontId="20" fillId="9" borderId="24" xfId="0" applyFont="1" applyFill="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23" fillId="0" borderId="2" xfId="4" applyFont="1" applyFill="1" applyBorder="1" applyAlignment="1">
      <alignment horizontal="center" vertical="center" wrapText="1"/>
    </xf>
    <xf numFmtId="0" fontId="23" fillId="0" borderId="2" xfId="4" applyFont="1" applyFill="1" applyBorder="1" applyAlignment="1">
      <alignment horizontal="center"/>
    </xf>
    <xf numFmtId="0" fontId="19" fillId="9" borderId="21" xfId="0" applyFont="1" applyFill="1" applyBorder="1" applyAlignment="1">
      <alignment horizontal="center" vertical="center" wrapText="1"/>
    </xf>
    <xf numFmtId="0" fontId="19" fillId="9" borderId="36"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20" fillId="9" borderId="29" xfId="0" applyFont="1" applyFill="1" applyBorder="1" applyAlignment="1">
      <alignment horizontal="center" vertical="center"/>
    </xf>
    <xf numFmtId="0" fontId="20" fillId="9" borderId="60" xfId="0" applyFont="1" applyFill="1" applyBorder="1" applyAlignment="1">
      <alignment horizontal="center" vertical="center"/>
    </xf>
    <xf numFmtId="0" fontId="21" fillId="0" borderId="21"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xf>
    <xf numFmtId="0" fontId="21" fillId="0" borderId="51" xfId="0" applyFont="1" applyBorder="1" applyAlignment="1">
      <alignment horizontal="left" vertical="center"/>
    </xf>
    <xf numFmtId="0" fontId="9" fillId="0" borderId="38" xfId="0" applyFont="1" applyBorder="1" applyAlignment="1">
      <alignment horizontal="center" vertical="center" wrapText="1"/>
    </xf>
    <xf numFmtId="0" fontId="19" fillId="9" borderId="17"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8" fillId="0" borderId="11" xfId="4" applyFont="1" applyBorder="1" applyAlignment="1">
      <alignment horizontal="center"/>
    </xf>
    <xf numFmtId="0" fontId="18" fillId="0" borderId="13" xfId="4" applyFont="1" applyBorder="1" applyAlignment="1">
      <alignment horizontal="center"/>
    </xf>
    <xf numFmtId="0" fontId="18" fillId="0" borderId="12" xfId="4" applyFont="1" applyBorder="1" applyAlignment="1">
      <alignment horizontal="center"/>
    </xf>
    <xf numFmtId="0" fontId="18" fillId="0" borderId="1" xfId="4" applyFont="1" applyBorder="1" applyAlignment="1">
      <alignment horizontal="center"/>
    </xf>
    <xf numFmtId="0" fontId="18" fillId="0" borderId="2" xfId="4" applyFont="1" applyBorder="1" applyAlignment="1">
      <alignment horizontal="center"/>
    </xf>
    <xf numFmtId="0" fontId="18" fillId="0" borderId="6" xfId="4" applyFont="1" applyBorder="1" applyAlignment="1">
      <alignment horizontal="center"/>
    </xf>
    <xf numFmtId="0" fontId="18" fillId="0" borderId="7" xfId="4" applyFont="1" applyBorder="1" applyAlignment="1">
      <alignment horizontal="center"/>
    </xf>
    <xf numFmtId="0" fontId="18" fillId="0" borderId="14" xfId="4" applyFont="1" applyBorder="1" applyAlignment="1">
      <alignment horizontal="center"/>
    </xf>
    <xf numFmtId="0" fontId="18" fillId="0" borderId="8" xfId="4" applyFont="1" applyBorder="1" applyAlignment="1">
      <alignment horizontal="center"/>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1" fillId="6" borderId="24" xfId="0" applyFont="1" applyFill="1" applyBorder="1" applyAlignment="1">
      <alignment horizontal="justify" vertical="center" wrapText="1"/>
    </xf>
    <xf numFmtId="0" fontId="31" fillId="0" borderId="24" xfId="0" applyFont="1" applyFill="1" applyBorder="1" applyAlignment="1">
      <alignment horizontal="justify" vertical="center" wrapText="1"/>
    </xf>
    <xf numFmtId="0" fontId="20" fillId="9" borderId="2"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19" fillId="9" borderId="43" xfId="0" applyFont="1" applyFill="1" applyBorder="1" applyAlignment="1">
      <alignment horizontal="center" vertical="center" wrapText="1"/>
    </xf>
    <xf numFmtId="0" fontId="19" fillId="9" borderId="6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20" fillId="9" borderId="21" xfId="0" applyFont="1" applyFill="1" applyBorder="1" applyAlignment="1">
      <alignment horizontal="center" vertical="center"/>
    </xf>
    <xf numFmtId="0" fontId="20" fillId="9" borderId="20"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0" fillId="8" borderId="2"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63"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9" borderId="43" xfId="0" applyFont="1" applyFill="1" applyBorder="1" applyAlignment="1">
      <alignment horizontal="right" vertical="center" wrapText="1"/>
    </xf>
    <xf numFmtId="0" fontId="20" fillId="9" borderId="63" xfId="0" applyFont="1" applyFill="1" applyBorder="1" applyAlignment="1">
      <alignment horizontal="right" vertical="center" wrapText="1"/>
    </xf>
    <xf numFmtId="0" fontId="20" fillId="9" borderId="64" xfId="0" applyFont="1" applyFill="1" applyBorder="1" applyAlignment="1">
      <alignment horizontal="right" vertical="center" wrapText="1"/>
    </xf>
    <xf numFmtId="0" fontId="9" fillId="0" borderId="43"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20" fillId="9" borderId="4"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20" fillId="9" borderId="40" xfId="0" applyFont="1" applyFill="1" applyBorder="1" applyAlignment="1">
      <alignment horizontal="center" vertical="center"/>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6" borderId="2" xfId="0" applyFont="1" applyFill="1" applyBorder="1" applyAlignment="1">
      <alignment horizontal="left" vertical="center" wrapText="1"/>
    </xf>
    <xf numFmtId="0" fontId="20" fillId="11" borderId="2" xfId="0" applyFont="1" applyFill="1" applyBorder="1" applyAlignment="1">
      <alignment horizontal="center" vertical="center" wrapText="1"/>
    </xf>
  </cellXfs>
  <cellStyles count="7">
    <cellStyle name="Moneda" xfId="3" builtinId="4"/>
    <cellStyle name="Normal" xfId="0" builtinId="0"/>
    <cellStyle name="Normal 2" xfId="1" xr:uid="{00000000-0005-0000-0000-000002000000}"/>
    <cellStyle name="Normal 2 2" xfId="5" xr:uid="{00000000-0005-0000-0000-000003000000}"/>
    <cellStyle name="Normal 3" xfId="2" xr:uid="{00000000-0005-0000-0000-000004000000}"/>
    <cellStyle name="Normal 4" xfId="4" xr:uid="{00000000-0005-0000-0000-000005000000}"/>
    <cellStyle name="Normal 5" xfId="6" xr:uid="{00000000-0005-0000-0000-000006000000}"/>
  </cellStyles>
  <dxfs count="0"/>
  <tableStyles count="0" defaultTableStyle="TableStyleMedium9" defaultPivotStyle="PivotStyleLight16"/>
  <colors>
    <mruColors>
      <color rgb="FFFFD10D"/>
      <color rgb="FFFFCC00"/>
      <color rgb="FFCFD402"/>
      <color rgb="FFE5D501"/>
      <color rgb="FFFFB8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162989</xdr:colOff>
      <xdr:row>0</xdr:row>
      <xdr:rowOff>76531</xdr:rowOff>
    </xdr:from>
    <xdr:to>
      <xdr:col>0</xdr:col>
      <xdr:colOff>905939</xdr:colOff>
      <xdr:row>2</xdr:row>
      <xdr:rowOff>256610</xdr:rowOff>
    </xdr:to>
    <xdr:pic>
      <xdr:nvPicPr>
        <xdr:cNvPr id="2" name="Imagen 1" descr="ICBFNEW">
          <a:extLst>
            <a:ext uri="{FF2B5EF4-FFF2-40B4-BE49-F238E27FC236}">
              <a16:creationId xmlns:a16="http://schemas.microsoft.com/office/drawing/2014/main" id="{33ADF7CD-F10E-484D-AA29-85296A3533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989" y="76531"/>
          <a:ext cx="742950" cy="824848"/>
        </a:xfrm>
        <a:prstGeom prst="rect">
          <a:avLst/>
        </a:prstGeom>
        <a:noFill/>
        <a:ln>
          <a:noFill/>
        </a:ln>
      </xdr:spPr>
    </xdr:pic>
    <xdr:clientData/>
  </xdr:twoCellAnchor>
  <xdr:oneCellAnchor>
    <xdr:from>
      <xdr:col>0</xdr:col>
      <xdr:colOff>162989</xdr:colOff>
      <xdr:row>33</xdr:row>
      <xdr:rowOff>76531</xdr:rowOff>
    </xdr:from>
    <xdr:ext cx="742950" cy="824848"/>
    <xdr:pic>
      <xdr:nvPicPr>
        <xdr:cNvPr id="3" name="Imagen 2" descr="ICBFNEW">
          <a:extLst>
            <a:ext uri="{FF2B5EF4-FFF2-40B4-BE49-F238E27FC236}">
              <a16:creationId xmlns:a16="http://schemas.microsoft.com/office/drawing/2014/main" id="{C4385289-E775-4AEA-8312-C8B8FB88F0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989" y="76531"/>
          <a:ext cx="742950" cy="824848"/>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1244111</xdr:colOff>
      <xdr:row>2</xdr:row>
      <xdr:rowOff>29308</xdr:rowOff>
    </xdr:from>
    <xdr:to>
      <xdr:col>2</xdr:col>
      <xdr:colOff>1421423</xdr:colOff>
      <xdr:row>3</xdr:row>
      <xdr:rowOff>189035</xdr:rowOff>
    </xdr:to>
    <xdr:grpSp>
      <xdr:nvGrpSpPr>
        <xdr:cNvPr id="4" name="Grupo 3">
          <a:extLst>
            <a:ext uri="{FF2B5EF4-FFF2-40B4-BE49-F238E27FC236}">
              <a16:creationId xmlns:a16="http://schemas.microsoft.com/office/drawing/2014/main" id="{73BABB2E-7195-49BB-AAD0-EBCE4F0A999D}"/>
            </a:ext>
          </a:extLst>
        </xdr:cNvPr>
        <xdr:cNvGrpSpPr/>
      </xdr:nvGrpSpPr>
      <xdr:grpSpPr>
        <a:xfrm>
          <a:off x="2101361" y="534866"/>
          <a:ext cx="177312" cy="379534"/>
          <a:chOff x="2101361" y="498231"/>
          <a:chExt cx="177312" cy="379535"/>
        </a:xfrm>
      </xdr:grpSpPr>
      <xdr:sp macro="" textlink="">
        <xdr:nvSpPr>
          <xdr:cNvPr id="2" name="Rectángulo 1">
            <a:extLst>
              <a:ext uri="{FF2B5EF4-FFF2-40B4-BE49-F238E27FC236}">
                <a16:creationId xmlns:a16="http://schemas.microsoft.com/office/drawing/2014/main" id="{7615A16F-E047-4DF6-849F-7E1E3773ABB9}"/>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3" name="Rectángulo 2">
            <a:extLst>
              <a:ext uri="{FF2B5EF4-FFF2-40B4-BE49-F238E27FC236}">
                <a16:creationId xmlns:a16="http://schemas.microsoft.com/office/drawing/2014/main" id="{ECE00E71-0D53-4362-B041-20C64F44413C}"/>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3</xdr:col>
      <xdr:colOff>1220664</xdr:colOff>
      <xdr:row>2</xdr:row>
      <xdr:rowOff>27842</xdr:rowOff>
    </xdr:from>
    <xdr:to>
      <xdr:col>3</xdr:col>
      <xdr:colOff>1397976</xdr:colOff>
      <xdr:row>3</xdr:row>
      <xdr:rowOff>187569</xdr:rowOff>
    </xdr:to>
    <xdr:grpSp>
      <xdr:nvGrpSpPr>
        <xdr:cNvPr id="5" name="Grupo 4">
          <a:extLst>
            <a:ext uri="{FF2B5EF4-FFF2-40B4-BE49-F238E27FC236}">
              <a16:creationId xmlns:a16="http://schemas.microsoft.com/office/drawing/2014/main" id="{34F9E211-10B5-4974-9C68-45F8EBEE1EED}"/>
            </a:ext>
          </a:extLst>
        </xdr:cNvPr>
        <xdr:cNvGrpSpPr/>
      </xdr:nvGrpSpPr>
      <xdr:grpSpPr>
        <a:xfrm>
          <a:off x="3543299" y="533400"/>
          <a:ext cx="177312" cy="379534"/>
          <a:chOff x="2101361" y="498231"/>
          <a:chExt cx="177312" cy="379535"/>
        </a:xfrm>
      </xdr:grpSpPr>
      <xdr:sp macro="" textlink="">
        <xdr:nvSpPr>
          <xdr:cNvPr id="6" name="Rectángulo 5">
            <a:extLst>
              <a:ext uri="{FF2B5EF4-FFF2-40B4-BE49-F238E27FC236}">
                <a16:creationId xmlns:a16="http://schemas.microsoft.com/office/drawing/2014/main" id="{71EA0BD6-27B1-476D-AEAF-DD25AE74DDB2}"/>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8CA17D65-7E36-4CD5-929A-60AF65FCA980}"/>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4</xdr:col>
      <xdr:colOff>889487</xdr:colOff>
      <xdr:row>2</xdr:row>
      <xdr:rowOff>26377</xdr:rowOff>
    </xdr:from>
    <xdr:to>
      <xdr:col>4</xdr:col>
      <xdr:colOff>1066799</xdr:colOff>
      <xdr:row>3</xdr:row>
      <xdr:rowOff>186104</xdr:rowOff>
    </xdr:to>
    <xdr:grpSp>
      <xdr:nvGrpSpPr>
        <xdr:cNvPr id="8" name="Grupo 7">
          <a:extLst>
            <a:ext uri="{FF2B5EF4-FFF2-40B4-BE49-F238E27FC236}">
              <a16:creationId xmlns:a16="http://schemas.microsoft.com/office/drawing/2014/main" id="{2C408AEF-763B-480C-9651-2F41713AFF46}"/>
            </a:ext>
          </a:extLst>
        </xdr:cNvPr>
        <xdr:cNvGrpSpPr/>
      </xdr:nvGrpSpPr>
      <xdr:grpSpPr>
        <a:xfrm>
          <a:off x="4677506" y="531935"/>
          <a:ext cx="177312" cy="379534"/>
          <a:chOff x="2101361" y="498231"/>
          <a:chExt cx="177312" cy="379535"/>
        </a:xfrm>
      </xdr:grpSpPr>
      <xdr:sp macro="" textlink="">
        <xdr:nvSpPr>
          <xdr:cNvPr id="9" name="Rectángulo 8">
            <a:extLst>
              <a:ext uri="{FF2B5EF4-FFF2-40B4-BE49-F238E27FC236}">
                <a16:creationId xmlns:a16="http://schemas.microsoft.com/office/drawing/2014/main" id="{F530BA9C-E59B-4D02-8FE3-31419BB6B1C5}"/>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0" name="Rectángulo 9">
            <a:extLst>
              <a:ext uri="{FF2B5EF4-FFF2-40B4-BE49-F238E27FC236}">
                <a16:creationId xmlns:a16="http://schemas.microsoft.com/office/drawing/2014/main" id="{BC99B01D-5032-40B0-AED9-7ED19C09C290}"/>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5</xdr:col>
      <xdr:colOff>939309</xdr:colOff>
      <xdr:row>2</xdr:row>
      <xdr:rowOff>32239</xdr:rowOff>
    </xdr:from>
    <xdr:to>
      <xdr:col>5</xdr:col>
      <xdr:colOff>1116621</xdr:colOff>
      <xdr:row>3</xdr:row>
      <xdr:rowOff>191966</xdr:rowOff>
    </xdr:to>
    <xdr:grpSp>
      <xdr:nvGrpSpPr>
        <xdr:cNvPr id="11" name="Grupo 10">
          <a:extLst>
            <a:ext uri="{FF2B5EF4-FFF2-40B4-BE49-F238E27FC236}">
              <a16:creationId xmlns:a16="http://schemas.microsoft.com/office/drawing/2014/main" id="{D90C4CB5-CF4C-44AE-BCB5-50F9CAAFAD74}"/>
            </a:ext>
          </a:extLst>
        </xdr:cNvPr>
        <xdr:cNvGrpSpPr/>
      </xdr:nvGrpSpPr>
      <xdr:grpSpPr>
        <a:xfrm>
          <a:off x="5833694" y="537797"/>
          <a:ext cx="177312" cy="379534"/>
          <a:chOff x="2101361" y="498231"/>
          <a:chExt cx="177312" cy="379535"/>
        </a:xfrm>
      </xdr:grpSpPr>
      <xdr:sp macro="" textlink="">
        <xdr:nvSpPr>
          <xdr:cNvPr id="12" name="Rectángulo 11">
            <a:extLst>
              <a:ext uri="{FF2B5EF4-FFF2-40B4-BE49-F238E27FC236}">
                <a16:creationId xmlns:a16="http://schemas.microsoft.com/office/drawing/2014/main" id="{D90C0C1A-7E4F-47D8-91DF-66B5353F33A3}"/>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3" name="Rectángulo 12">
            <a:extLst>
              <a:ext uri="{FF2B5EF4-FFF2-40B4-BE49-F238E27FC236}">
                <a16:creationId xmlns:a16="http://schemas.microsoft.com/office/drawing/2014/main" id="{9F64B223-1799-4F1A-9A68-AE2732B0A426}"/>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7</xdr:col>
      <xdr:colOff>3664</xdr:colOff>
      <xdr:row>2</xdr:row>
      <xdr:rowOff>29308</xdr:rowOff>
    </xdr:from>
    <xdr:to>
      <xdr:col>7</xdr:col>
      <xdr:colOff>3664</xdr:colOff>
      <xdr:row>2</xdr:row>
      <xdr:rowOff>183173</xdr:rowOff>
    </xdr:to>
    <xdr:sp macro="" textlink="">
      <xdr:nvSpPr>
        <xdr:cNvPr id="15" name="Rectángulo 14">
          <a:extLst>
            <a:ext uri="{FF2B5EF4-FFF2-40B4-BE49-F238E27FC236}">
              <a16:creationId xmlns:a16="http://schemas.microsoft.com/office/drawing/2014/main" id="{9633C81E-5D13-44D3-B317-2A740A8501CE}"/>
            </a:ext>
          </a:extLst>
        </xdr:cNvPr>
        <xdr:cNvSpPr/>
      </xdr:nvSpPr>
      <xdr:spPr>
        <a:xfrm>
          <a:off x="6839683" y="534866"/>
          <a:ext cx="0"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1244111</xdr:colOff>
      <xdr:row>2</xdr:row>
      <xdr:rowOff>29308</xdr:rowOff>
    </xdr:from>
    <xdr:to>
      <xdr:col>2</xdr:col>
      <xdr:colOff>1421423</xdr:colOff>
      <xdr:row>3</xdr:row>
      <xdr:rowOff>189035</xdr:rowOff>
    </xdr:to>
    <xdr:grpSp>
      <xdr:nvGrpSpPr>
        <xdr:cNvPr id="2" name="Grupo 1">
          <a:extLst>
            <a:ext uri="{FF2B5EF4-FFF2-40B4-BE49-F238E27FC236}">
              <a16:creationId xmlns:a16="http://schemas.microsoft.com/office/drawing/2014/main" id="{E8811E0C-20AA-47AC-A273-C248743A6828}"/>
            </a:ext>
          </a:extLst>
        </xdr:cNvPr>
        <xdr:cNvGrpSpPr/>
      </xdr:nvGrpSpPr>
      <xdr:grpSpPr>
        <a:xfrm>
          <a:off x="2101361" y="498231"/>
          <a:ext cx="177312" cy="379535"/>
          <a:chOff x="2101361" y="498231"/>
          <a:chExt cx="177312" cy="379535"/>
        </a:xfrm>
      </xdr:grpSpPr>
      <xdr:sp macro="" textlink="">
        <xdr:nvSpPr>
          <xdr:cNvPr id="3" name="Rectángulo 2">
            <a:extLst>
              <a:ext uri="{FF2B5EF4-FFF2-40B4-BE49-F238E27FC236}">
                <a16:creationId xmlns:a16="http://schemas.microsoft.com/office/drawing/2014/main" id="{378D5E46-B62C-4DB0-B8B4-D0EE413FC6F3}"/>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4" name="Rectángulo 3">
            <a:extLst>
              <a:ext uri="{FF2B5EF4-FFF2-40B4-BE49-F238E27FC236}">
                <a16:creationId xmlns:a16="http://schemas.microsoft.com/office/drawing/2014/main" id="{75FD60E6-18F6-48E1-A657-3E4F5F189083}"/>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3</xdr:col>
      <xdr:colOff>1220664</xdr:colOff>
      <xdr:row>2</xdr:row>
      <xdr:rowOff>27842</xdr:rowOff>
    </xdr:from>
    <xdr:to>
      <xdr:col>3</xdr:col>
      <xdr:colOff>1397976</xdr:colOff>
      <xdr:row>3</xdr:row>
      <xdr:rowOff>187569</xdr:rowOff>
    </xdr:to>
    <xdr:grpSp>
      <xdr:nvGrpSpPr>
        <xdr:cNvPr id="5" name="Grupo 4">
          <a:extLst>
            <a:ext uri="{FF2B5EF4-FFF2-40B4-BE49-F238E27FC236}">
              <a16:creationId xmlns:a16="http://schemas.microsoft.com/office/drawing/2014/main" id="{486C8868-C660-41E1-85CD-58A8029F8C17}"/>
            </a:ext>
          </a:extLst>
        </xdr:cNvPr>
        <xdr:cNvGrpSpPr/>
      </xdr:nvGrpSpPr>
      <xdr:grpSpPr>
        <a:xfrm>
          <a:off x="3543299" y="496765"/>
          <a:ext cx="177312" cy="379535"/>
          <a:chOff x="2101361" y="498231"/>
          <a:chExt cx="177312" cy="379535"/>
        </a:xfrm>
      </xdr:grpSpPr>
      <xdr:sp macro="" textlink="">
        <xdr:nvSpPr>
          <xdr:cNvPr id="6" name="Rectángulo 5">
            <a:extLst>
              <a:ext uri="{FF2B5EF4-FFF2-40B4-BE49-F238E27FC236}">
                <a16:creationId xmlns:a16="http://schemas.microsoft.com/office/drawing/2014/main" id="{25ED4574-C41E-4FEF-8275-D03E9F8291D3}"/>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571D6EE3-D3FB-41BE-ABE4-DB8E24DD1DFF}"/>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4</xdr:col>
      <xdr:colOff>852853</xdr:colOff>
      <xdr:row>2</xdr:row>
      <xdr:rowOff>26377</xdr:rowOff>
    </xdr:from>
    <xdr:to>
      <xdr:col>4</xdr:col>
      <xdr:colOff>992065</xdr:colOff>
      <xdr:row>3</xdr:row>
      <xdr:rowOff>186104</xdr:rowOff>
    </xdr:to>
    <xdr:grpSp>
      <xdr:nvGrpSpPr>
        <xdr:cNvPr id="8" name="Grupo 7">
          <a:extLst>
            <a:ext uri="{FF2B5EF4-FFF2-40B4-BE49-F238E27FC236}">
              <a16:creationId xmlns:a16="http://schemas.microsoft.com/office/drawing/2014/main" id="{5111CD5F-5795-47F2-B8F7-0A7BD98ED9ED}"/>
            </a:ext>
          </a:extLst>
        </xdr:cNvPr>
        <xdr:cNvGrpSpPr/>
      </xdr:nvGrpSpPr>
      <xdr:grpSpPr>
        <a:xfrm>
          <a:off x="4640872" y="495300"/>
          <a:ext cx="139212" cy="379535"/>
          <a:chOff x="2101361" y="498231"/>
          <a:chExt cx="177312" cy="379535"/>
        </a:xfrm>
      </xdr:grpSpPr>
      <xdr:sp macro="" textlink="">
        <xdr:nvSpPr>
          <xdr:cNvPr id="9" name="Rectángulo 8">
            <a:extLst>
              <a:ext uri="{FF2B5EF4-FFF2-40B4-BE49-F238E27FC236}">
                <a16:creationId xmlns:a16="http://schemas.microsoft.com/office/drawing/2014/main" id="{52FC51B8-E22B-405D-8D56-E7A5EC3D79D0}"/>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0" name="Rectángulo 9">
            <a:extLst>
              <a:ext uri="{FF2B5EF4-FFF2-40B4-BE49-F238E27FC236}">
                <a16:creationId xmlns:a16="http://schemas.microsoft.com/office/drawing/2014/main" id="{A51BB4A0-C90C-4E13-A5A4-22B29AD67197}"/>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5</xdr:col>
      <xdr:colOff>939309</xdr:colOff>
      <xdr:row>2</xdr:row>
      <xdr:rowOff>32239</xdr:rowOff>
    </xdr:from>
    <xdr:to>
      <xdr:col>5</xdr:col>
      <xdr:colOff>1116621</xdr:colOff>
      <xdr:row>3</xdr:row>
      <xdr:rowOff>191966</xdr:rowOff>
    </xdr:to>
    <xdr:grpSp>
      <xdr:nvGrpSpPr>
        <xdr:cNvPr id="11" name="Grupo 10">
          <a:extLst>
            <a:ext uri="{FF2B5EF4-FFF2-40B4-BE49-F238E27FC236}">
              <a16:creationId xmlns:a16="http://schemas.microsoft.com/office/drawing/2014/main" id="{67EA67D1-5793-468C-8E5A-3078F27561B3}"/>
            </a:ext>
          </a:extLst>
        </xdr:cNvPr>
        <xdr:cNvGrpSpPr/>
      </xdr:nvGrpSpPr>
      <xdr:grpSpPr>
        <a:xfrm>
          <a:off x="5753097" y="501162"/>
          <a:ext cx="177312" cy="379535"/>
          <a:chOff x="2101361" y="498231"/>
          <a:chExt cx="177312" cy="379535"/>
        </a:xfrm>
      </xdr:grpSpPr>
      <xdr:sp macro="" textlink="">
        <xdr:nvSpPr>
          <xdr:cNvPr id="12" name="Rectángulo 11">
            <a:extLst>
              <a:ext uri="{FF2B5EF4-FFF2-40B4-BE49-F238E27FC236}">
                <a16:creationId xmlns:a16="http://schemas.microsoft.com/office/drawing/2014/main" id="{65EE7409-E13C-44E8-87A7-3FAC68BAAB04}"/>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3" name="Rectángulo 12">
            <a:extLst>
              <a:ext uri="{FF2B5EF4-FFF2-40B4-BE49-F238E27FC236}">
                <a16:creationId xmlns:a16="http://schemas.microsoft.com/office/drawing/2014/main" id="{A3F17A39-1EDB-461F-888E-9EBA87EA89D4}"/>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6</xdr:col>
      <xdr:colOff>1525466</xdr:colOff>
      <xdr:row>2</xdr:row>
      <xdr:rowOff>29308</xdr:rowOff>
    </xdr:from>
    <xdr:to>
      <xdr:col>6</xdr:col>
      <xdr:colOff>1701312</xdr:colOff>
      <xdr:row>2</xdr:row>
      <xdr:rowOff>183173</xdr:rowOff>
    </xdr:to>
    <xdr:sp macro="" textlink="">
      <xdr:nvSpPr>
        <xdr:cNvPr id="14" name="Rectángulo 13">
          <a:extLst>
            <a:ext uri="{FF2B5EF4-FFF2-40B4-BE49-F238E27FC236}">
              <a16:creationId xmlns:a16="http://schemas.microsoft.com/office/drawing/2014/main" id="{C442A03B-063A-4D24-99FA-98AB641498DC}"/>
            </a:ext>
          </a:extLst>
        </xdr:cNvPr>
        <xdr:cNvSpPr/>
      </xdr:nvSpPr>
      <xdr:spPr>
        <a:xfrm>
          <a:off x="7516691" y="496033"/>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1244111</xdr:colOff>
      <xdr:row>2</xdr:row>
      <xdr:rowOff>29308</xdr:rowOff>
    </xdr:from>
    <xdr:to>
      <xdr:col>2</xdr:col>
      <xdr:colOff>1421423</xdr:colOff>
      <xdr:row>3</xdr:row>
      <xdr:rowOff>189035</xdr:rowOff>
    </xdr:to>
    <xdr:grpSp>
      <xdr:nvGrpSpPr>
        <xdr:cNvPr id="2" name="Grupo 1">
          <a:extLst>
            <a:ext uri="{FF2B5EF4-FFF2-40B4-BE49-F238E27FC236}">
              <a16:creationId xmlns:a16="http://schemas.microsoft.com/office/drawing/2014/main" id="{BB27CA9D-518F-4257-852D-597EAB5374C9}"/>
            </a:ext>
          </a:extLst>
        </xdr:cNvPr>
        <xdr:cNvGrpSpPr/>
      </xdr:nvGrpSpPr>
      <xdr:grpSpPr>
        <a:xfrm>
          <a:off x="2101361" y="498231"/>
          <a:ext cx="177312" cy="386862"/>
          <a:chOff x="2101361" y="498231"/>
          <a:chExt cx="177312" cy="379535"/>
        </a:xfrm>
      </xdr:grpSpPr>
      <xdr:sp macro="" textlink="">
        <xdr:nvSpPr>
          <xdr:cNvPr id="3" name="Rectángulo 2">
            <a:extLst>
              <a:ext uri="{FF2B5EF4-FFF2-40B4-BE49-F238E27FC236}">
                <a16:creationId xmlns:a16="http://schemas.microsoft.com/office/drawing/2014/main" id="{3EE1833A-BA61-4514-A0CA-6294E500C02D}"/>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4" name="Rectángulo 3">
            <a:extLst>
              <a:ext uri="{FF2B5EF4-FFF2-40B4-BE49-F238E27FC236}">
                <a16:creationId xmlns:a16="http://schemas.microsoft.com/office/drawing/2014/main" id="{B862240A-79BE-4775-8A8A-2A20BE7D7DF6}"/>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3</xdr:col>
      <xdr:colOff>1220664</xdr:colOff>
      <xdr:row>2</xdr:row>
      <xdr:rowOff>27842</xdr:rowOff>
    </xdr:from>
    <xdr:to>
      <xdr:col>3</xdr:col>
      <xdr:colOff>1397976</xdr:colOff>
      <xdr:row>3</xdr:row>
      <xdr:rowOff>187569</xdr:rowOff>
    </xdr:to>
    <xdr:grpSp>
      <xdr:nvGrpSpPr>
        <xdr:cNvPr id="5" name="Grupo 4">
          <a:extLst>
            <a:ext uri="{FF2B5EF4-FFF2-40B4-BE49-F238E27FC236}">
              <a16:creationId xmlns:a16="http://schemas.microsoft.com/office/drawing/2014/main" id="{0EDF34AA-49E5-4FC1-B9F5-C7C89B0E73BD}"/>
            </a:ext>
          </a:extLst>
        </xdr:cNvPr>
        <xdr:cNvGrpSpPr/>
      </xdr:nvGrpSpPr>
      <xdr:grpSpPr>
        <a:xfrm>
          <a:off x="3543299" y="496765"/>
          <a:ext cx="177312" cy="386862"/>
          <a:chOff x="2101361" y="498231"/>
          <a:chExt cx="177312" cy="379535"/>
        </a:xfrm>
      </xdr:grpSpPr>
      <xdr:sp macro="" textlink="">
        <xdr:nvSpPr>
          <xdr:cNvPr id="6" name="Rectángulo 5">
            <a:extLst>
              <a:ext uri="{FF2B5EF4-FFF2-40B4-BE49-F238E27FC236}">
                <a16:creationId xmlns:a16="http://schemas.microsoft.com/office/drawing/2014/main" id="{25859182-2E45-45DF-A88D-771C877902A2}"/>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D9EDB063-0832-4656-B29A-C627403DC9A9}"/>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4</xdr:col>
      <xdr:colOff>838198</xdr:colOff>
      <xdr:row>2</xdr:row>
      <xdr:rowOff>26377</xdr:rowOff>
    </xdr:from>
    <xdr:to>
      <xdr:col>4</xdr:col>
      <xdr:colOff>977410</xdr:colOff>
      <xdr:row>3</xdr:row>
      <xdr:rowOff>186104</xdr:rowOff>
    </xdr:to>
    <xdr:grpSp>
      <xdr:nvGrpSpPr>
        <xdr:cNvPr id="8" name="Grupo 7">
          <a:extLst>
            <a:ext uri="{FF2B5EF4-FFF2-40B4-BE49-F238E27FC236}">
              <a16:creationId xmlns:a16="http://schemas.microsoft.com/office/drawing/2014/main" id="{422235EA-B7C4-4ACD-A14F-9C523E83E98F}"/>
            </a:ext>
          </a:extLst>
        </xdr:cNvPr>
        <xdr:cNvGrpSpPr/>
      </xdr:nvGrpSpPr>
      <xdr:grpSpPr>
        <a:xfrm>
          <a:off x="4626217" y="495300"/>
          <a:ext cx="139212" cy="386862"/>
          <a:chOff x="2101361" y="498231"/>
          <a:chExt cx="177312" cy="379535"/>
        </a:xfrm>
      </xdr:grpSpPr>
      <xdr:sp macro="" textlink="">
        <xdr:nvSpPr>
          <xdr:cNvPr id="9" name="Rectángulo 8">
            <a:extLst>
              <a:ext uri="{FF2B5EF4-FFF2-40B4-BE49-F238E27FC236}">
                <a16:creationId xmlns:a16="http://schemas.microsoft.com/office/drawing/2014/main" id="{BFF5BE19-A4D8-460D-8EC3-087B854049E8}"/>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0" name="Rectángulo 9">
            <a:extLst>
              <a:ext uri="{FF2B5EF4-FFF2-40B4-BE49-F238E27FC236}">
                <a16:creationId xmlns:a16="http://schemas.microsoft.com/office/drawing/2014/main" id="{794C9179-758C-4B80-9A30-9C2083EBB7FE}"/>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5</xdr:col>
      <xdr:colOff>939309</xdr:colOff>
      <xdr:row>2</xdr:row>
      <xdr:rowOff>32239</xdr:rowOff>
    </xdr:from>
    <xdr:to>
      <xdr:col>5</xdr:col>
      <xdr:colOff>1116621</xdr:colOff>
      <xdr:row>3</xdr:row>
      <xdr:rowOff>191966</xdr:rowOff>
    </xdr:to>
    <xdr:grpSp>
      <xdr:nvGrpSpPr>
        <xdr:cNvPr id="11" name="Grupo 10">
          <a:extLst>
            <a:ext uri="{FF2B5EF4-FFF2-40B4-BE49-F238E27FC236}">
              <a16:creationId xmlns:a16="http://schemas.microsoft.com/office/drawing/2014/main" id="{BEC35A88-456E-4C79-91CD-5179D8F98CFA}"/>
            </a:ext>
          </a:extLst>
        </xdr:cNvPr>
        <xdr:cNvGrpSpPr/>
      </xdr:nvGrpSpPr>
      <xdr:grpSpPr>
        <a:xfrm>
          <a:off x="5753097" y="501162"/>
          <a:ext cx="177312" cy="386862"/>
          <a:chOff x="2101361" y="498231"/>
          <a:chExt cx="177312" cy="379535"/>
        </a:xfrm>
      </xdr:grpSpPr>
      <xdr:sp macro="" textlink="">
        <xdr:nvSpPr>
          <xdr:cNvPr id="12" name="Rectángulo 11">
            <a:extLst>
              <a:ext uri="{FF2B5EF4-FFF2-40B4-BE49-F238E27FC236}">
                <a16:creationId xmlns:a16="http://schemas.microsoft.com/office/drawing/2014/main" id="{9A7D203C-80BE-43EA-8589-BC3D23F7ED8F}"/>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3" name="Rectángulo 12">
            <a:extLst>
              <a:ext uri="{FF2B5EF4-FFF2-40B4-BE49-F238E27FC236}">
                <a16:creationId xmlns:a16="http://schemas.microsoft.com/office/drawing/2014/main" id="{3C97ACAC-B86F-4FD7-A08B-1C9DB162C277}"/>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6</xdr:col>
      <xdr:colOff>1525466</xdr:colOff>
      <xdr:row>2</xdr:row>
      <xdr:rowOff>29308</xdr:rowOff>
    </xdr:from>
    <xdr:to>
      <xdr:col>6</xdr:col>
      <xdr:colOff>1701312</xdr:colOff>
      <xdr:row>2</xdr:row>
      <xdr:rowOff>183173</xdr:rowOff>
    </xdr:to>
    <xdr:sp macro="" textlink="">
      <xdr:nvSpPr>
        <xdr:cNvPr id="14" name="Rectángulo 13">
          <a:extLst>
            <a:ext uri="{FF2B5EF4-FFF2-40B4-BE49-F238E27FC236}">
              <a16:creationId xmlns:a16="http://schemas.microsoft.com/office/drawing/2014/main" id="{D3407044-4D24-4C2D-AC07-1917F5694664}"/>
            </a:ext>
          </a:extLst>
        </xdr:cNvPr>
        <xdr:cNvSpPr/>
      </xdr:nvSpPr>
      <xdr:spPr>
        <a:xfrm>
          <a:off x="7592891" y="534133"/>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1244111</xdr:colOff>
      <xdr:row>2</xdr:row>
      <xdr:rowOff>29308</xdr:rowOff>
    </xdr:from>
    <xdr:to>
      <xdr:col>2</xdr:col>
      <xdr:colOff>1421423</xdr:colOff>
      <xdr:row>3</xdr:row>
      <xdr:rowOff>189035</xdr:rowOff>
    </xdr:to>
    <xdr:grpSp>
      <xdr:nvGrpSpPr>
        <xdr:cNvPr id="2" name="Grupo 1">
          <a:extLst>
            <a:ext uri="{FF2B5EF4-FFF2-40B4-BE49-F238E27FC236}">
              <a16:creationId xmlns:a16="http://schemas.microsoft.com/office/drawing/2014/main" id="{8458A948-2807-4CD2-95B1-10810DDFDAD7}"/>
            </a:ext>
          </a:extLst>
        </xdr:cNvPr>
        <xdr:cNvGrpSpPr/>
      </xdr:nvGrpSpPr>
      <xdr:grpSpPr>
        <a:xfrm>
          <a:off x="2089931" y="486508"/>
          <a:ext cx="177312" cy="373087"/>
          <a:chOff x="2101361" y="498231"/>
          <a:chExt cx="177312" cy="379535"/>
        </a:xfrm>
      </xdr:grpSpPr>
      <xdr:sp macro="" textlink="">
        <xdr:nvSpPr>
          <xdr:cNvPr id="3" name="Rectángulo 2">
            <a:extLst>
              <a:ext uri="{FF2B5EF4-FFF2-40B4-BE49-F238E27FC236}">
                <a16:creationId xmlns:a16="http://schemas.microsoft.com/office/drawing/2014/main" id="{EB9427F1-0793-4F19-9F83-71DDF549BE49}"/>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4" name="Rectángulo 3">
            <a:extLst>
              <a:ext uri="{FF2B5EF4-FFF2-40B4-BE49-F238E27FC236}">
                <a16:creationId xmlns:a16="http://schemas.microsoft.com/office/drawing/2014/main" id="{147455F0-F854-4427-9FE8-536900AB2BF9}"/>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3</xdr:col>
      <xdr:colOff>1220664</xdr:colOff>
      <xdr:row>2</xdr:row>
      <xdr:rowOff>27842</xdr:rowOff>
    </xdr:from>
    <xdr:to>
      <xdr:col>3</xdr:col>
      <xdr:colOff>1397976</xdr:colOff>
      <xdr:row>3</xdr:row>
      <xdr:rowOff>187569</xdr:rowOff>
    </xdr:to>
    <xdr:grpSp>
      <xdr:nvGrpSpPr>
        <xdr:cNvPr id="5" name="Grupo 4">
          <a:extLst>
            <a:ext uri="{FF2B5EF4-FFF2-40B4-BE49-F238E27FC236}">
              <a16:creationId xmlns:a16="http://schemas.microsoft.com/office/drawing/2014/main" id="{739FDA6E-D0C0-4E48-B645-1B2EAD526F58}"/>
            </a:ext>
          </a:extLst>
        </xdr:cNvPr>
        <xdr:cNvGrpSpPr/>
      </xdr:nvGrpSpPr>
      <xdr:grpSpPr>
        <a:xfrm>
          <a:off x="3499044" y="485042"/>
          <a:ext cx="177312" cy="373087"/>
          <a:chOff x="2101361" y="498231"/>
          <a:chExt cx="177312" cy="379535"/>
        </a:xfrm>
      </xdr:grpSpPr>
      <xdr:sp macro="" textlink="">
        <xdr:nvSpPr>
          <xdr:cNvPr id="6" name="Rectángulo 5">
            <a:extLst>
              <a:ext uri="{FF2B5EF4-FFF2-40B4-BE49-F238E27FC236}">
                <a16:creationId xmlns:a16="http://schemas.microsoft.com/office/drawing/2014/main" id="{78F0950A-0B71-42C2-8DE7-EC2F97B307F3}"/>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748E2FBC-3D14-40C5-81BF-077EF387FD87}"/>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4</xdr:col>
      <xdr:colOff>889487</xdr:colOff>
      <xdr:row>2</xdr:row>
      <xdr:rowOff>26377</xdr:rowOff>
    </xdr:from>
    <xdr:to>
      <xdr:col>4</xdr:col>
      <xdr:colOff>1066799</xdr:colOff>
      <xdr:row>3</xdr:row>
      <xdr:rowOff>186104</xdr:rowOff>
    </xdr:to>
    <xdr:grpSp>
      <xdr:nvGrpSpPr>
        <xdr:cNvPr id="8" name="Grupo 7">
          <a:extLst>
            <a:ext uri="{FF2B5EF4-FFF2-40B4-BE49-F238E27FC236}">
              <a16:creationId xmlns:a16="http://schemas.microsoft.com/office/drawing/2014/main" id="{2649DBCA-3037-4175-91F5-4C0AB911CF9A}"/>
            </a:ext>
          </a:extLst>
        </xdr:cNvPr>
        <xdr:cNvGrpSpPr/>
      </xdr:nvGrpSpPr>
      <xdr:grpSpPr>
        <a:xfrm>
          <a:off x="4600427" y="483577"/>
          <a:ext cx="177312" cy="373087"/>
          <a:chOff x="2101361" y="498231"/>
          <a:chExt cx="177312" cy="379535"/>
        </a:xfrm>
      </xdr:grpSpPr>
      <xdr:sp macro="" textlink="">
        <xdr:nvSpPr>
          <xdr:cNvPr id="9" name="Rectángulo 8">
            <a:extLst>
              <a:ext uri="{FF2B5EF4-FFF2-40B4-BE49-F238E27FC236}">
                <a16:creationId xmlns:a16="http://schemas.microsoft.com/office/drawing/2014/main" id="{256259E4-CA7F-47CE-89AA-3F96B5742AEA}"/>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0" name="Rectángulo 9">
            <a:extLst>
              <a:ext uri="{FF2B5EF4-FFF2-40B4-BE49-F238E27FC236}">
                <a16:creationId xmlns:a16="http://schemas.microsoft.com/office/drawing/2014/main" id="{68D1583A-F0AB-4FCB-9E0B-FD0A8EFEB67A}"/>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5</xdr:col>
      <xdr:colOff>939309</xdr:colOff>
      <xdr:row>2</xdr:row>
      <xdr:rowOff>32239</xdr:rowOff>
    </xdr:from>
    <xdr:to>
      <xdr:col>5</xdr:col>
      <xdr:colOff>1116621</xdr:colOff>
      <xdr:row>3</xdr:row>
      <xdr:rowOff>191966</xdr:rowOff>
    </xdr:to>
    <xdr:grpSp>
      <xdr:nvGrpSpPr>
        <xdr:cNvPr id="11" name="Grupo 10">
          <a:extLst>
            <a:ext uri="{FF2B5EF4-FFF2-40B4-BE49-F238E27FC236}">
              <a16:creationId xmlns:a16="http://schemas.microsoft.com/office/drawing/2014/main" id="{49E0A9E0-0395-49D1-8B45-E8D87924B808}"/>
            </a:ext>
          </a:extLst>
        </xdr:cNvPr>
        <xdr:cNvGrpSpPr/>
      </xdr:nvGrpSpPr>
      <xdr:grpSpPr>
        <a:xfrm>
          <a:off x="5770389" y="489439"/>
          <a:ext cx="177312" cy="373087"/>
          <a:chOff x="2101361" y="498231"/>
          <a:chExt cx="177312" cy="379535"/>
        </a:xfrm>
      </xdr:grpSpPr>
      <xdr:sp macro="" textlink="">
        <xdr:nvSpPr>
          <xdr:cNvPr id="12" name="Rectángulo 11">
            <a:extLst>
              <a:ext uri="{FF2B5EF4-FFF2-40B4-BE49-F238E27FC236}">
                <a16:creationId xmlns:a16="http://schemas.microsoft.com/office/drawing/2014/main" id="{148EAF50-BED9-4689-974D-025B24A9AC9C}"/>
              </a:ext>
            </a:extLst>
          </xdr:cNvPr>
          <xdr:cNvSpPr/>
        </xdr:nvSpPr>
        <xdr:spPr>
          <a:xfrm>
            <a:off x="2102827" y="49823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sp macro="" textlink="">
        <xdr:nvSpPr>
          <xdr:cNvPr id="13" name="Rectángulo 12">
            <a:extLst>
              <a:ext uri="{FF2B5EF4-FFF2-40B4-BE49-F238E27FC236}">
                <a16:creationId xmlns:a16="http://schemas.microsoft.com/office/drawing/2014/main" id="{0147EDE0-92DC-47AB-B928-F99F2F60E3E7}"/>
              </a:ext>
            </a:extLst>
          </xdr:cNvPr>
          <xdr:cNvSpPr/>
        </xdr:nvSpPr>
        <xdr:spPr>
          <a:xfrm>
            <a:off x="2101361" y="723901"/>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grpSp>
    <xdr:clientData/>
  </xdr:twoCellAnchor>
  <xdr:twoCellAnchor>
    <xdr:from>
      <xdr:col>6</xdr:col>
      <xdr:colOff>1525466</xdr:colOff>
      <xdr:row>2</xdr:row>
      <xdr:rowOff>29308</xdr:rowOff>
    </xdr:from>
    <xdr:to>
      <xdr:col>6</xdr:col>
      <xdr:colOff>1701312</xdr:colOff>
      <xdr:row>2</xdr:row>
      <xdr:rowOff>183173</xdr:rowOff>
    </xdr:to>
    <xdr:sp macro="" textlink="">
      <xdr:nvSpPr>
        <xdr:cNvPr id="14" name="Rectángulo 13">
          <a:extLst>
            <a:ext uri="{FF2B5EF4-FFF2-40B4-BE49-F238E27FC236}">
              <a16:creationId xmlns:a16="http://schemas.microsoft.com/office/drawing/2014/main" id="{D76E19D5-9BE0-45D8-8B7A-E7DC4864C465}"/>
            </a:ext>
          </a:extLst>
        </xdr:cNvPr>
        <xdr:cNvSpPr/>
      </xdr:nvSpPr>
      <xdr:spPr>
        <a:xfrm>
          <a:off x="7592891" y="534133"/>
          <a:ext cx="175846" cy="1538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91"/>
  <sheetViews>
    <sheetView topLeftCell="A6" zoomScale="130" zoomScaleNormal="130" zoomScaleSheetLayoutView="90" workbookViewId="0">
      <selection activeCell="B19" sqref="B19"/>
    </sheetView>
  </sheetViews>
  <sheetFormatPr baseColWidth="10" defaultColWidth="11.44140625" defaultRowHeight="13.8"/>
  <cols>
    <col min="1" max="1" width="3.109375" style="1" customWidth="1"/>
    <col min="2" max="2" width="71.88671875" style="1" customWidth="1"/>
    <col min="3" max="3" width="58.33203125" style="1" customWidth="1"/>
    <col min="4" max="4" width="31" style="1" customWidth="1"/>
    <col min="5" max="16384" width="11.44140625" style="1"/>
  </cols>
  <sheetData>
    <row r="1" spans="1:4">
      <c r="A1" s="18"/>
      <c r="B1" s="144"/>
      <c r="C1" s="144"/>
    </row>
    <row r="2" spans="1:4" ht="12" customHeight="1" thickBot="1">
      <c r="A2" s="19"/>
      <c r="B2" s="144"/>
      <c r="C2" s="144"/>
    </row>
    <row r="3" spans="1:4" s="20" customFormat="1" ht="36.75" customHeight="1" thickBot="1">
      <c r="B3" s="153" t="s">
        <v>120</v>
      </c>
      <c r="C3" s="154"/>
      <c r="D3" s="155"/>
    </row>
    <row r="4" spans="1:4" s="20" customFormat="1" ht="21.75" customHeight="1">
      <c r="B4" s="145" t="s">
        <v>121</v>
      </c>
      <c r="C4" s="146"/>
    </row>
    <row r="5" spans="1:4" ht="39.75" customHeight="1">
      <c r="B5" s="21" t="s">
        <v>125</v>
      </c>
      <c r="C5" s="21" t="s">
        <v>18</v>
      </c>
    </row>
    <row r="6" spans="1:4" ht="27.75" customHeight="1">
      <c r="B6" s="22" t="s">
        <v>118</v>
      </c>
      <c r="C6" s="21"/>
    </row>
    <row r="7" spans="1:4" ht="27.75" customHeight="1">
      <c r="B7" s="22" t="s">
        <v>119</v>
      </c>
      <c r="C7" s="21" t="s">
        <v>17</v>
      </c>
    </row>
    <row r="8" spans="1:4" ht="28.5" customHeight="1" thickBot="1">
      <c r="C8" s="23"/>
    </row>
    <row r="9" spans="1:4" ht="23.25" customHeight="1">
      <c r="B9" s="150" t="s">
        <v>46</v>
      </c>
      <c r="C9" s="151"/>
      <c r="D9" s="152"/>
    </row>
    <row r="10" spans="1:4">
      <c r="B10" s="147" t="s">
        <v>16</v>
      </c>
      <c r="C10" s="148" t="s">
        <v>0</v>
      </c>
      <c r="D10" s="149" t="s">
        <v>129</v>
      </c>
    </row>
    <row r="11" spans="1:4" ht="14.25" customHeight="1">
      <c r="B11" s="147"/>
      <c r="C11" s="148"/>
      <c r="D11" s="149"/>
    </row>
    <row r="12" spans="1:4" ht="38.25" customHeight="1">
      <c r="B12" s="2" t="s">
        <v>15</v>
      </c>
      <c r="C12" s="10"/>
      <c r="D12" s="26"/>
    </row>
    <row r="13" spans="1:4" ht="36" customHeight="1">
      <c r="B13" s="2" t="s">
        <v>2</v>
      </c>
      <c r="C13" s="10"/>
      <c r="D13" s="26"/>
    </row>
    <row r="14" spans="1:4" ht="29.25" customHeight="1">
      <c r="B14" s="2" t="s">
        <v>117</v>
      </c>
      <c r="C14" s="10"/>
      <c r="D14" s="26"/>
    </row>
    <row r="15" spans="1:4" ht="33" customHeight="1">
      <c r="B15" s="2" t="s">
        <v>3</v>
      </c>
      <c r="C15" s="10"/>
      <c r="D15" s="26"/>
    </row>
    <row r="16" spans="1:4" ht="25.5" customHeight="1">
      <c r="B16" s="3" t="s">
        <v>1</v>
      </c>
      <c r="C16" s="10"/>
      <c r="D16" s="26"/>
    </row>
    <row r="17" spans="2:4" ht="42" customHeight="1">
      <c r="B17" s="2" t="s">
        <v>102</v>
      </c>
      <c r="C17" s="10"/>
      <c r="D17" s="26"/>
    </row>
    <row r="18" spans="2:4" ht="33" customHeight="1">
      <c r="B18" s="2" t="s">
        <v>8</v>
      </c>
      <c r="C18" s="10"/>
      <c r="D18" s="26"/>
    </row>
    <row r="19" spans="2:4" ht="46.5" customHeight="1">
      <c r="B19" s="13" t="s">
        <v>103</v>
      </c>
      <c r="C19" s="11"/>
      <c r="D19" s="26"/>
    </row>
    <row r="20" spans="2:4" ht="46.5" customHeight="1">
      <c r="B20" s="13" t="s">
        <v>38</v>
      </c>
      <c r="C20" s="11"/>
      <c r="D20" s="26"/>
    </row>
    <row r="21" spans="2:4" ht="46.5" customHeight="1">
      <c r="B21" s="13" t="s">
        <v>104</v>
      </c>
      <c r="C21" s="11"/>
      <c r="D21" s="26"/>
    </row>
    <row r="22" spans="2:4" ht="81.75" customHeight="1">
      <c r="B22" s="13" t="s">
        <v>39</v>
      </c>
      <c r="C22" s="11"/>
      <c r="D22" s="26"/>
    </row>
    <row r="23" spans="2:4" ht="29.25" customHeight="1">
      <c r="B23" s="141" t="s">
        <v>47</v>
      </c>
      <c r="C23" s="142"/>
      <c r="D23" s="143"/>
    </row>
    <row r="24" spans="2:4" ht="42.75" customHeight="1">
      <c r="B24" s="13" t="s">
        <v>105</v>
      </c>
      <c r="C24" s="11"/>
      <c r="D24" s="26"/>
    </row>
    <row r="25" spans="2:4" ht="43.5" customHeight="1">
      <c r="B25" s="9" t="s">
        <v>106</v>
      </c>
      <c r="C25" s="11"/>
      <c r="D25" s="26"/>
    </row>
    <row r="26" spans="2:4" ht="52.5" customHeight="1">
      <c r="B26" s="9" t="s">
        <v>107</v>
      </c>
      <c r="C26" s="11"/>
      <c r="D26" s="26"/>
    </row>
    <row r="27" spans="2:4" ht="59.25" customHeight="1">
      <c r="B27" s="9" t="s">
        <v>95</v>
      </c>
      <c r="C27" s="11"/>
      <c r="D27" s="26"/>
    </row>
    <row r="28" spans="2:4" ht="33" customHeight="1">
      <c r="B28" s="9" t="s">
        <v>96</v>
      </c>
      <c r="C28" s="11"/>
      <c r="D28" s="26"/>
    </row>
    <row r="29" spans="2:4" ht="42.75" customHeight="1">
      <c r="B29" s="9" t="s">
        <v>9</v>
      </c>
      <c r="C29" s="11"/>
      <c r="D29" s="26"/>
    </row>
    <row r="30" spans="2:4" ht="42.75" customHeight="1">
      <c r="B30" s="9" t="s">
        <v>108</v>
      </c>
      <c r="C30" s="11"/>
      <c r="D30" s="26"/>
    </row>
    <row r="31" spans="2:4" ht="42.75" customHeight="1">
      <c r="B31" s="9" t="s">
        <v>7</v>
      </c>
      <c r="C31" s="11"/>
      <c r="D31" s="26"/>
    </row>
    <row r="32" spans="2:4" s="24" customFormat="1" ht="34.5" customHeight="1">
      <c r="B32" s="9" t="s">
        <v>97</v>
      </c>
      <c r="C32" s="11"/>
      <c r="D32" s="27"/>
    </row>
    <row r="33" spans="2:4" s="24" customFormat="1" ht="42.75" customHeight="1">
      <c r="B33" s="9" t="s">
        <v>109</v>
      </c>
      <c r="C33" s="11"/>
      <c r="D33" s="27"/>
    </row>
    <row r="34" spans="2:4" s="24" customFormat="1" ht="42.75" customHeight="1">
      <c r="B34" s="9" t="s">
        <v>98</v>
      </c>
      <c r="C34" s="11"/>
      <c r="D34" s="27"/>
    </row>
    <row r="35" spans="2:4" s="24" customFormat="1" ht="42.75" customHeight="1">
      <c r="B35" s="9" t="s">
        <v>99</v>
      </c>
      <c r="C35" s="11"/>
      <c r="D35" s="27"/>
    </row>
    <row r="36" spans="2:4" s="24" customFormat="1" ht="42.75" customHeight="1">
      <c r="B36" s="9" t="s">
        <v>41</v>
      </c>
      <c r="C36" s="11"/>
      <c r="D36" s="27"/>
    </row>
    <row r="37" spans="2:4" ht="44.25" customHeight="1">
      <c r="B37" s="9" t="s">
        <v>26</v>
      </c>
      <c r="C37" s="11"/>
      <c r="D37" s="26"/>
    </row>
    <row r="38" spans="2:4" ht="44.25" customHeight="1">
      <c r="B38" s="9" t="s">
        <v>27</v>
      </c>
      <c r="C38" s="11"/>
      <c r="D38" s="26"/>
    </row>
    <row r="39" spans="2:4" ht="44.25" customHeight="1">
      <c r="B39" s="9" t="s">
        <v>100</v>
      </c>
      <c r="C39" s="11"/>
      <c r="D39" s="26"/>
    </row>
    <row r="40" spans="2:4" ht="31.5" customHeight="1">
      <c r="B40" s="9" t="s">
        <v>122</v>
      </c>
      <c r="C40" s="11"/>
      <c r="D40" s="26"/>
    </row>
    <row r="41" spans="2:4" ht="63" customHeight="1">
      <c r="B41" s="9" t="s">
        <v>123</v>
      </c>
      <c r="C41" s="11"/>
      <c r="D41" s="26"/>
    </row>
    <row r="42" spans="2:4" ht="27.75" customHeight="1">
      <c r="B42" s="141" t="s">
        <v>48</v>
      </c>
      <c r="C42" s="142"/>
      <c r="D42" s="143"/>
    </row>
    <row r="43" spans="2:4" ht="67.5" customHeight="1">
      <c r="B43" s="9" t="s">
        <v>12</v>
      </c>
      <c r="C43" s="11"/>
      <c r="D43" s="26"/>
    </row>
    <row r="44" spans="2:4" ht="54.75" customHeight="1">
      <c r="B44" s="9" t="s">
        <v>11</v>
      </c>
      <c r="C44" s="11"/>
      <c r="D44" s="26"/>
    </row>
    <row r="45" spans="2:4" ht="60.75" customHeight="1">
      <c r="B45" s="9" t="s">
        <v>110</v>
      </c>
      <c r="C45" s="11"/>
      <c r="D45" s="26"/>
    </row>
    <row r="46" spans="2:4" ht="41.4">
      <c r="B46" s="9" t="s">
        <v>28</v>
      </c>
      <c r="C46" s="11"/>
      <c r="D46" s="26"/>
    </row>
    <row r="47" spans="2:4" ht="40.5" customHeight="1">
      <c r="B47" s="9" t="s">
        <v>29</v>
      </c>
      <c r="C47" s="11"/>
      <c r="D47" s="26"/>
    </row>
    <row r="48" spans="2:4" ht="40.5" customHeight="1">
      <c r="B48" s="9" t="s">
        <v>30</v>
      </c>
      <c r="C48" s="11"/>
      <c r="D48" s="26"/>
    </row>
    <row r="49" spans="2:4" ht="66.75" customHeight="1">
      <c r="B49" s="9" t="s">
        <v>31</v>
      </c>
      <c r="C49" s="11"/>
      <c r="D49" s="26"/>
    </row>
    <row r="50" spans="2:4" ht="49.5" customHeight="1">
      <c r="B50" s="9" t="s">
        <v>111</v>
      </c>
      <c r="C50" s="11"/>
      <c r="D50" s="26"/>
    </row>
    <row r="51" spans="2:4" ht="47.25" customHeight="1">
      <c r="B51" s="9" t="s">
        <v>32</v>
      </c>
      <c r="C51" s="11"/>
      <c r="D51" s="26"/>
    </row>
    <row r="52" spans="2:4" ht="42" customHeight="1">
      <c r="B52" s="9" t="s">
        <v>44</v>
      </c>
      <c r="C52" s="11"/>
      <c r="D52" s="26"/>
    </row>
    <row r="53" spans="2:4" ht="40.5" customHeight="1">
      <c r="B53" s="9" t="s">
        <v>42</v>
      </c>
      <c r="C53" s="11"/>
      <c r="D53" s="26"/>
    </row>
    <row r="54" spans="2:4" ht="40.5" customHeight="1">
      <c r="B54" s="9" t="s">
        <v>43</v>
      </c>
      <c r="C54" s="11"/>
      <c r="D54" s="26"/>
    </row>
    <row r="55" spans="2:4" ht="40.5" customHeight="1">
      <c r="B55" s="9" t="s">
        <v>45</v>
      </c>
      <c r="C55" s="11"/>
      <c r="D55" s="26"/>
    </row>
    <row r="56" spans="2:4" ht="26.25" customHeight="1">
      <c r="B56" s="141" t="s">
        <v>49</v>
      </c>
      <c r="C56" s="142"/>
      <c r="D56" s="143"/>
    </row>
    <row r="57" spans="2:4" ht="27.6">
      <c r="B57" s="9" t="s">
        <v>4</v>
      </c>
      <c r="C57" s="11"/>
      <c r="D57" s="26"/>
    </row>
    <row r="58" spans="2:4" ht="41.4">
      <c r="B58" s="9" t="s">
        <v>13</v>
      </c>
      <c r="C58" s="11"/>
      <c r="D58" s="26"/>
    </row>
    <row r="59" spans="2:4">
      <c r="B59" s="9" t="s">
        <v>112</v>
      </c>
      <c r="C59" s="11"/>
      <c r="D59" s="26"/>
    </row>
    <row r="60" spans="2:4" ht="44.25" customHeight="1">
      <c r="B60" s="9" t="s">
        <v>33</v>
      </c>
      <c r="C60" s="11"/>
      <c r="D60" s="26"/>
    </row>
    <row r="61" spans="2:4" ht="44.25" customHeight="1">
      <c r="B61" s="9" t="s">
        <v>34</v>
      </c>
      <c r="C61" s="11"/>
      <c r="D61" s="26"/>
    </row>
    <row r="62" spans="2:4" ht="50.25" customHeight="1">
      <c r="B62" s="9" t="s">
        <v>35</v>
      </c>
      <c r="C62" s="11"/>
      <c r="D62" s="26"/>
    </row>
    <row r="63" spans="2:4" ht="52.5" customHeight="1">
      <c r="B63" s="9" t="s">
        <v>36</v>
      </c>
      <c r="C63" s="11"/>
      <c r="D63" s="26"/>
    </row>
    <row r="64" spans="2:4" ht="44.25" customHeight="1">
      <c r="B64" s="9" t="s">
        <v>37</v>
      </c>
      <c r="C64" s="11"/>
      <c r="D64" s="26"/>
    </row>
    <row r="65" spans="2:4" ht="41.4">
      <c r="B65" s="9" t="s">
        <v>5</v>
      </c>
      <c r="C65" s="11"/>
      <c r="D65" s="26"/>
    </row>
    <row r="66" spans="2:4" ht="27.6">
      <c r="B66" s="9" t="s">
        <v>10</v>
      </c>
      <c r="C66" s="11"/>
      <c r="D66" s="26"/>
    </row>
    <row r="67" spans="2:4" ht="38.25" customHeight="1">
      <c r="B67" s="9" t="s">
        <v>6</v>
      </c>
      <c r="C67" s="11"/>
      <c r="D67" s="26"/>
    </row>
    <row r="68" spans="2:4" ht="52.5" customHeight="1">
      <c r="B68" s="9" t="s">
        <v>113</v>
      </c>
      <c r="C68" s="11"/>
      <c r="D68" s="26"/>
    </row>
    <row r="69" spans="2:4" ht="27.75" customHeight="1">
      <c r="B69" s="9" t="s">
        <v>14</v>
      </c>
      <c r="C69" s="11"/>
      <c r="D69" s="26"/>
    </row>
    <row r="70" spans="2:4" ht="27.75" customHeight="1">
      <c r="B70" s="141" t="s">
        <v>50</v>
      </c>
      <c r="C70" s="142"/>
      <c r="D70" s="143"/>
    </row>
    <row r="71" spans="2:4" ht="53.25" customHeight="1">
      <c r="B71" s="14" t="s">
        <v>40</v>
      </c>
      <c r="C71" s="4"/>
      <c r="D71" s="26"/>
    </row>
    <row r="72" spans="2:4" ht="47.25" customHeight="1">
      <c r="B72" s="14" t="s">
        <v>25</v>
      </c>
      <c r="C72" s="4"/>
      <c r="D72" s="26"/>
    </row>
    <row r="73" spans="2:4" ht="47.25" customHeight="1">
      <c r="B73" s="15" t="s">
        <v>19</v>
      </c>
      <c r="C73" s="4"/>
      <c r="D73" s="26"/>
    </row>
    <row r="74" spans="2:4" ht="34.5" customHeight="1">
      <c r="B74" s="141" t="s">
        <v>51</v>
      </c>
      <c r="C74" s="142"/>
      <c r="D74" s="143"/>
    </row>
    <row r="75" spans="2:4" ht="46.5" customHeight="1">
      <c r="B75" s="15" t="s">
        <v>114</v>
      </c>
      <c r="C75" s="12"/>
      <c r="D75" s="26"/>
    </row>
    <row r="76" spans="2:4" ht="47.25" customHeight="1">
      <c r="B76" s="15" t="s">
        <v>124</v>
      </c>
      <c r="C76" s="12"/>
      <c r="D76" s="26"/>
    </row>
    <row r="77" spans="2:4" ht="27.75" customHeight="1">
      <c r="B77" s="141" t="s">
        <v>101</v>
      </c>
      <c r="C77" s="142"/>
      <c r="D77" s="143"/>
    </row>
    <row r="78" spans="2:4" ht="60.75" customHeight="1">
      <c r="B78" s="15" t="s">
        <v>20</v>
      </c>
      <c r="C78" s="12"/>
      <c r="D78" s="26"/>
    </row>
    <row r="79" spans="2:4" ht="47.25" customHeight="1">
      <c r="B79" s="15" t="s">
        <v>126</v>
      </c>
      <c r="C79" s="12"/>
      <c r="D79" s="26"/>
    </row>
    <row r="80" spans="2:4" ht="47.25" customHeight="1">
      <c r="B80" s="15" t="s">
        <v>127</v>
      </c>
      <c r="C80" s="12"/>
      <c r="D80" s="26"/>
    </row>
    <row r="81" spans="2:4" ht="47.25" customHeight="1">
      <c r="B81" s="15" t="s">
        <v>24</v>
      </c>
      <c r="C81" s="5"/>
      <c r="D81" s="26"/>
    </row>
    <row r="82" spans="2:4" ht="22.5" customHeight="1">
      <c r="B82" s="25" t="s">
        <v>52</v>
      </c>
      <c r="C82" s="142"/>
      <c r="D82" s="143"/>
    </row>
    <row r="83" spans="2:4" ht="44.25" customHeight="1">
      <c r="B83" s="15" t="s">
        <v>23</v>
      </c>
      <c r="C83" s="12"/>
      <c r="D83" s="26"/>
    </row>
    <row r="84" spans="2:4" ht="30.75" customHeight="1">
      <c r="B84" s="141" t="s">
        <v>54</v>
      </c>
      <c r="C84" s="142"/>
      <c r="D84" s="143"/>
    </row>
    <row r="85" spans="2:4" ht="31.5" customHeight="1">
      <c r="B85" s="14" t="s">
        <v>115</v>
      </c>
      <c r="C85" s="5"/>
      <c r="D85" s="26"/>
    </row>
    <row r="86" spans="2:4" ht="35.25" customHeight="1">
      <c r="B86" s="14" t="s">
        <v>116</v>
      </c>
      <c r="C86" s="5"/>
      <c r="D86" s="26"/>
    </row>
    <row r="87" spans="2:4" ht="22.5" customHeight="1">
      <c r="B87" s="141" t="s">
        <v>53</v>
      </c>
      <c r="C87" s="142"/>
      <c r="D87" s="143"/>
    </row>
    <row r="88" spans="2:4" ht="50.25" customHeight="1">
      <c r="B88" s="15" t="s">
        <v>21</v>
      </c>
      <c r="C88" s="12"/>
      <c r="D88" s="26"/>
    </row>
    <row r="89" spans="2:4" ht="47.25" customHeight="1">
      <c r="B89" s="15" t="s">
        <v>55</v>
      </c>
      <c r="C89" s="12"/>
      <c r="D89" s="26"/>
    </row>
    <row r="90" spans="2:4" ht="47.25" customHeight="1">
      <c r="B90" s="15" t="s">
        <v>22</v>
      </c>
      <c r="C90" s="12"/>
      <c r="D90" s="26"/>
    </row>
    <row r="91" spans="2:4" ht="28.2" thickBot="1">
      <c r="B91" s="16" t="s">
        <v>128</v>
      </c>
      <c r="C91" s="28"/>
      <c r="D91" s="17"/>
    </row>
  </sheetData>
  <mergeCells count="16">
    <mergeCell ref="B87:D87"/>
    <mergeCell ref="B1:C2"/>
    <mergeCell ref="B4:C4"/>
    <mergeCell ref="B42:D42"/>
    <mergeCell ref="B56:D56"/>
    <mergeCell ref="B70:D70"/>
    <mergeCell ref="B74:D74"/>
    <mergeCell ref="B77:D77"/>
    <mergeCell ref="B84:D84"/>
    <mergeCell ref="C82:D82"/>
    <mergeCell ref="B10:B11"/>
    <mergeCell ref="C10:C11"/>
    <mergeCell ref="D10:D11"/>
    <mergeCell ref="B9:D9"/>
    <mergeCell ref="B3:D3"/>
    <mergeCell ref="B23:D23"/>
  </mergeCells>
  <printOptions horizontalCentered="1" verticalCentered="1"/>
  <pageMargins left="0.70866141732283472" right="0.70866141732283472" top="0.74803149606299213" bottom="0.74803149606299213" header="0.31496062992125984" footer="0.31496062992125984"/>
  <pageSetup scale="57" orientation="portrait" r:id="rId1"/>
  <headerFooter>
    <oddFooter>&amp;RF4.PR8.MPE0 Versión 2,0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Q74"/>
  <sheetViews>
    <sheetView topLeftCell="C1" workbookViewId="0">
      <selection activeCell="P37" sqref="P37"/>
    </sheetView>
  </sheetViews>
  <sheetFormatPr baseColWidth="10" defaultRowHeight="13.2"/>
  <cols>
    <col min="2" max="2" width="23.5546875" customWidth="1"/>
    <col min="3" max="3" width="22" customWidth="1"/>
    <col min="4" max="4" width="15.33203125" customWidth="1"/>
    <col min="5" max="5" width="14.6640625" customWidth="1"/>
    <col min="8" max="8" width="52.109375" customWidth="1"/>
    <col min="9" max="9" width="15.109375" customWidth="1"/>
    <col min="10" max="10" width="12.5546875" customWidth="1"/>
    <col min="11" max="11" width="13.6640625" customWidth="1"/>
  </cols>
  <sheetData>
    <row r="3" spans="2:17" ht="27" customHeight="1">
      <c r="B3" s="6" t="s">
        <v>56</v>
      </c>
      <c r="C3" s="7" t="s">
        <v>93</v>
      </c>
      <c r="D3" s="31" t="s">
        <v>92</v>
      </c>
      <c r="E3" t="s">
        <v>130</v>
      </c>
    </row>
    <row r="4" spans="2:17" ht="15" customHeight="1">
      <c r="B4" s="156" t="s">
        <v>57</v>
      </c>
      <c r="C4" s="8" t="s">
        <v>90</v>
      </c>
      <c r="D4" s="30">
        <v>3</v>
      </c>
      <c r="E4" s="160">
        <f>+D4+D5</f>
        <v>6</v>
      </c>
      <c r="H4" s="32" t="s">
        <v>56</v>
      </c>
      <c r="I4" s="32">
        <v>2016</v>
      </c>
      <c r="J4" t="s">
        <v>164</v>
      </c>
      <c r="K4" s="33">
        <v>2017</v>
      </c>
      <c r="L4" t="s">
        <v>164</v>
      </c>
      <c r="M4" s="34">
        <v>2018</v>
      </c>
      <c r="N4" t="s">
        <v>164</v>
      </c>
      <c r="O4" s="34">
        <v>2019</v>
      </c>
      <c r="P4" t="s">
        <v>164</v>
      </c>
    </row>
    <row r="5" spans="2:17" ht="15" customHeight="1">
      <c r="B5" s="157"/>
      <c r="C5" s="8" t="s">
        <v>91</v>
      </c>
      <c r="D5" s="30">
        <v>3</v>
      </c>
      <c r="E5" s="160"/>
      <c r="H5" s="35" t="s">
        <v>131</v>
      </c>
      <c r="I5" s="39">
        <v>4800000</v>
      </c>
      <c r="J5">
        <v>6</v>
      </c>
      <c r="K5" s="36">
        <v>3400000</v>
      </c>
      <c r="L5" s="40">
        <f>+K5*J5/I5</f>
        <v>4.25</v>
      </c>
      <c r="M5" s="37">
        <v>2000000</v>
      </c>
      <c r="N5" s="40">
        <f>+M5*L5/K5</f>
        <v>2.5</v>
      </c>
      <c r="O5" s="38">
        <f>+M5-500000</f>
        <v>1500000</v>
      </c>
      <c r="P5" s="41">
        <f>+O5*N5/M5</f>
        <v>1.875</v>
      </c>
      <c r="Q5" s="38"/>
    </row>
    <row r="6" spans="2:17" ht="15" customHeight="1">
      <c r="B6" s="156" t="s">
        <v>58</v>
      </c>
      <c r="C6" s="8" t="s">
        <v>90</v>
      </c>
      <c r="D6" s="30">
        <v>6</v>
      </c>
      <c r="E6" s="160">
        <f>+D6+D7</f>
        <v>14</v>
      </c>
      <c r="H6" s="35" t="s">
        <v>132</v>
      </c>
      <c r="I6" s="39">
        <v>6000000</v>
      </c>
      <c r="J6">
        <v>14</v>
      </c>
      <c r="K6" s="36">
        <v>5460000</v>
      </c>
      <c r="L6" s="40">
        <f t="shared" ref="L6:L37" si="0">+K6*J6/I6</f>
        <v>12.74</v>
      </c>
      <c r="M6" s="37">
        <v>6000000</v>
      </c>
      <c r="N6" s="40">
        <f t="shared" ref="N6:N37" si="1">+M6*L6/K6</f>
        <v>14</v>
      </c>
      <c r="O6" s="38">
        <f t="shared" ref="O6:O37" si="2">+M6-500000</f>
        <v>5500000</v>
      </c>
      <c r="P6" s="41">
        <v>9</v>
      </c>
    </row>
    <row r="7" spans="2:17" ht="15" customHeight="1">
      <c r="B7" s="157"/>
      <c r="C7" s="8" t="s">
        <v>91</v>
      </c>
      <c r="D7" s="30">
        <v>8</v>
      </c>
      <c r="E7" s="160"/>
      <c r="H7" s="35" t="s">
        <v>133</v>
      </c>
      <c r="I7" s="39">
        <v>4800000</v>
      </c>
      <c r="J7">
        <v>9</v>
      </c>
      <c r="K7" s="36">
        <v>3400000</v>
      </c>
      <c r="L7" s="40">
        <f t="shared" si="0"/>
        <v>6.375</v>
      </c>
      <c r="M7" s="37">
        <v>2000000</v>
      </c>
      <c r="N7" s="40">
        <f t="shared" si="1"/>
        <v>3.75</v>
      </c>
      <c r="O7" s="38">
        <f t="shared" si="2"/>
        <v>1500000</v>
      </c>
      <c r="P7" s="41">
        <f t="shared" ref="P7:P37" si="3">+O7*N7/M7</f>
        <v>2.8125</v>
      </c>
    </row>
    <row r="8" spans="2:17" ht="15" customHeight="1">
      <c r="B8" s="156" t="s">
        <v>59</v>
      </c>
      <c r="C8" s="8" t="s">
        <v>90</v>
      </c>
      <c r="D8" s="30">
        <v>4</v>
      </c>
      <c r="E8" s="160">
        <f>+D8+D9</f>
        <v>9</v>
      </c>
      <c r="H8" s="35" t="s">
        <v>134</v>
      </c>
      <c r="I8" s="39">
        <v>6160000</v>
      </c>
      <c r="J8">
        <v>9</v>
      </c>
      <c r="K8" s="36">
        <v>4080000</v>
      </c>
      <c r="L8" s="40">
        <f t="shared" si="0"/>
        <v>5.9610389610389607</v>
      </c>
      <c r="M8" s="37">
        <v>2000000</v>
      </c>
      <c r="N8" s="40">
        <f t="shared" si="1"/>
        <v>2.9220779220779223</v>
      </c>
      <c r="O8" s="38">
        <f t="shared" si="2"/>
        <v>1500000</v>
      </c>
      <c r="P8" s="41">
        <f t="shared" si="3"/>
        <v>2.1915584415584415</v>
      </c>
    </row>
    <row r="9" spans="2:17" ht="15" customHeight="1">
      <c r="B9" s="157"/>
      <c r="C9" s="8" t="s">
        <v>91</v>
      </c>
      <c r="D9" s="30">
        <v>5</v>
      </c>
      <c r="E9" s="160"/>
      <c r="H9" s="35" t="s">
        <v>163</v>
      </c>
      <c r="I9" s="39">
        <v>0</v>
      </c>
      <c r="J9">
        <v>14</v>
      </c>
      <c r="K9" s="36">
        <v>0</v>
      </c>
      <c r="L9" s="40">
        <v>12</v>
      </c>
      <c r="M9" s="37">
        <v>0</v>
      </c>
      <c r="N9" s="40">
        <v>10</v>
      </c>
      <c r="O9" s="38">
        <v>0</v>
      </c>
      <c r="P9" s="41">
        <v>9</v>
      </c>
    </row>
    <row r="10" spans="2:17" ht="15" customHeight="1">
      <c r="B10" s="156" t="s">
        <v>60</v>
      </c>
      <c r="C10" s="8" t="s">
        <v>90</v>
      </c>
      <c r="D10" s="30">
        <v>4</v>
      </c>
      <c r="E10" s="160">
        <f>+D10+D11</f>
        <v>9</v>
      </c>
      <c r="H10" s="35" t="s">
        <v>135</v>
      </c>
      <c r="I10" s="39">
        <v>4000000</v>
      </c>
      <c r="J10">
        <v>10</v>
      </c>
      <c r="K10" s="36">
        <v>3000000</v>
      </c>
      <c r="L10" s="40">
        <f t="shared" si="0"/>
        <v>7.5</v>
      </c>
      <c r="M10" s="37">
        <v>2000000</v>
      </c>
      <c r="N10" s="40">
        <f t="shared" si="1"/>
        <v>5</v>
      </c>
      <c r="O10" s="38">
        <f t="shared" si="2"/>
        <v>1500000</v>
      </c>
      <c r="P10" s="41">
        <f t="shared" si="3"/>
        <v>3.75</v>
      </c>
    </row>
    <row r="11" spans="2:17" ht="15" customHeight="1">
      <c r="B11" s="157"/>
      <c r="C11" s="8" t="s">
        <v>91</v>
      </c>
      <c r="D11" s="30">
        <v>5</v>
      </c>
      <c r="E11" s="160"/>
      <c r="H11" s="35" t="s">
        <v>136</v>
      </c>
      <c r="I11" s="39">
        <v>7800000</v>
      </c>
      <c r="J11">
        <v>11</v>
      </c>
      <c r="K11" s="36">
        <v>5400000</v>
      </c>
      <c r="L11" s="40">
        <f t="shared" si="0"/>
        <v>7.615384615384615</v>
      </c>
      <c r="M11" s="37">
        <v>3000000</v>
      </c>
      <c r="N11" s="40">
        <f t="shared" si="1"/>
        <v>4.2307692307692308</v>
      </c>
      <c r="O11" s="38">
        <f t="shared" si="2"/>
        <v>2500000</v>
      </c>
      <c r="P11" s="41">
        <f t="shared" si="3"/>
        <v>3.525641025641026</v>
      </c>
    </row>
    <row r="12" spans="2:17" ht="15" customHeight="1">
      <c r="B12" s="156" t="s">
        <v>61</v>
      </c>
      <c r="C12" s="8" t="s">
        <v>90</v>
      </c>
      <c r="D12" s="30">
        <v>6</v>
      </c>
      <c r="E12" s="160">
        <f>+D12+D13</f>
        <v>14</v>
      </c>
      <c r="H12" s="35" t="s">
        <v>137</v>
      </c>
      <c r="I12" s="39">
        <v>5000000</v>
      </c>
      <c r="J12">
        <v>9</v>
      </c>
      <c r="K12" s="36">
        <v>4000000</v>
      </c>
      <c r="L12" s="40">
        <f t="shared" si="0"/>
        <v>7.2</v>
      </c>
      <c r="M12" s="37">
        <v>3000000</v>
      </c>
      <c r="N12" s="40">
        <f t="shared" si="1"/>
        <v>5.4</v>
      </c>
      <c r="O12" s="38">
        <f t="shared" si="2"/>
        <v>2500000</v>
      </c>
      <c r="P12" s="41">
        <f t="shared" si="3"/>
        <v>4.5</v>
      </c>
    </row>
    <row r="13" spans="2:17" ht="15" customHeight="1">
      <c r="B13" s="157"/>
      <c r="C13" s="8" t="s">
        <v>91</v>
      </c>
      <c r="D13" s="30">
        <v>8</v>
      </c>
      <c r="E13" s="160"/>
      <c r="H13" s="35" t="s">
        <v>138</v>
      </c>
      <c r="I13" s="39">
        <v>6000000</v>
      </c>
      <c r="J13">
        <v>9</v>
      </c>
      <c r="K13" s="36">
        <v>4000000</v>
      </c>
      <c r="L13" s="40">
        <f t="shared" si="0"/>
        <v>6</v>
      </c>
      <c r="M13" s="37">
        <v>2000000</v>
      </c>
      <c r="N13" s="40">
        <f t="shared" si="1"/>
        <v>3</v>
      </c>
      <c r="O13" s="38">
        <f t="shared" si="2"/>
        <v>1500000</v>
      </c>
      <c r="P13" s="41">
        <f t="shared" si="3"/>
        <v>2.25</v>
      </c>
    </row>
    <row r="14" spans="2:17" ht="15" customHeight="1">
      <c r="B14" s="156" t="s">
        <v>62</v>
      </c>
      <c r="C14" s="8" t="s">
        <v>90</v>
      </c>
      <c r="D14" s="30">
        <v>4</v>
      </c>
      <c r="E14" s="160">
        <f>+D14+D15</f>
        <v>10</v>
      </c>
      <c r="H14" s="35" t="s">
        <v>139</v>
      </c>
      <c r="I14" s="39">
        <v>2800000</v>
      </c>
      <c r="J14">
        <v>7</v>
      </c>
      <c r="K14" s="36">
        <v>2400000</v>
      </c>
      <c r="L14" s="40">
        <f t="shared" si="0"/>
        <v>6</v>
      </c>
      <c r="M14" s="37">
        <v>2000000</v>
      </c>
      <c r="N14" s="40">
        <f t="shared" si="1"/>
        <v>5</v>
      </c>
      <c r="O14" s="38">
        <f t="shared" si="2"/>
        <v>1500000</v>
      </c>
      <c r="P14" s="41">
        <f t="shared" si="3"/>
        <v>3.75</v>
      </c>
    </row>
    <row r="15" spans="2:17" ht="15" customHeight="1">
      <c r="B15" s="157"/>
      <c r="C15" s="8" t="s">
        <v>91</v>
      </c>
      <c r="D15" s="30">
        <v>6</v>
      </c>
      <c r="E15" s="160"/>
      <c r="H15" s="35" t="s">
        <v>140</v>
      </c>
      <c r="I15" s="39">
        <v>4000000</v>
      </c>
      <c r="J15">
        <v>8</v>
      </c>
      <c r="K15" s="36">
        <v>3000000</v>
      </c>
      <c r="L15" s="40">
        <f t="shared" si="0"/>
        <v>6</v>
      </c>
      <c r="M15" s="37">
        <v>2000000</v>
      </c>
      <c r="N15" s="40">
        <f t="shared" si="1"/>
        <v>4</v>
      </c>
      <c r="O15" s="38">
        <f t="shared" si="2"/>
        <v>1500000</v>
      </c>
      <c r="P15" s="41">
        <f t="shared" si="3"/>
        <v>3</v>
      </c>
    </row>
    <row r="16" spans="2:17" ht="15" customHeight="1">
      <c r="B16" s="156" t="s">
        <v>63</v>
      </c>
      <c r="C16" s="8" t="s">
        <v>90</v>
      </c>
      <c r="D16" s="30">
        <v>4</v>
      </c>
      <c r="E16" s="160">
        <f>+D16+D17</f>
        <v>11</v>
      </c>
      <c r="H16" s="35" t="s">
        <v>141</v>
      </c>
      <c r="I16" s="39">
        <v>5000000</v>
      </c>
      <c r="J16">
        <v>10</v>
      </c>
      <c r="K16" s="36">
        <v>4000000</v>
      </c>
      <c r="L16" s="40">
        <f t="shared" si="0"/>
        <v>8</v>
      </c>
      <c r="M16" s="37">
        <v>3000000</v>
      </c>
      <c r="N16" s="40">
        <f t="shared" si="1"/>
        <v>6</v>
      </c>
      <c r="O16" s="38">
        <f t="shared" si="2"/>
        <v>2500000</v>
      </c>
      <c r="P16" s="41">
        <f t="shared" si="3"/>
        <v>5</v>
      </c>
    </row>
    <row r="17" spans="2:16" ht="15" customHeight="1">
      <c r="B17" s="157"/>
      <c r="C17" s="8" t="s">
        <v>91</v>
      </c>
      <c r="D17" s="30">
        <v>7</v>
      </c>
      <c r="E17" s="160"/>
      <c r="H17" s="35" t="s">
        <v>142</v>
      </c>
      <c r="I17" s="39">
        <v>7700496</v>
      </c>
      <c r="J17">
        <v>9</v>
      </c>
      <c r="K17" s="36">
        <v>3000000</v>
      </c>
      <c r="L17" s="40">
        <f t="shared" si="0"/>
        <v>3.5062676482138295</v>
      </c>
      <c r="M17" s="37">
        <v>7700496</v>
      </c>
      <c r="N17" s="40">
        <f t="shared" si="1"/>
        <v>9</v>
      </c>
      <c r="O17" s="38">
        <f t="shared" si="2"/>
        <v>7200496</v>
      </c>
      <c r="P17" s="41">
        <v>5</v>
      </c>
    </row>
    <row r="18" spans="2:16" ht="15" customHeight="1">
      <c r="B18" s="156" t="s">
        <v>64</v>
      </c>
      <c r="C18" s="8" t="s">
        <v>90</v>
      </c>
      <c r="D18" s="30">
        <v>4</v>
      </c>
      <c r="E18" s="160">
        <f>+D18+D19</f>
        <v>9</v>
      </c>
      <c r="H18" s="35" t="s">
        <v>143</v>
      </c>
      <c r="I18" s="39">
        <v>5160000</v>
      </c>
      <c r="J18">
        <v>9</v>
      </c>
      <c r="K18" s="36">
        <v>4080000</v>
      </c>
      <c r="L18" s="40">
        <f t="shared" si="0"/>
        <v>7.1162790697674421</v>
      </c>
      <c r="M18" s="37">
        <v>3000000</v>
      </c>
      <c r="N18" s="40">
        <f t="shared" si="1"/>
        <v>5.2325581395348832</v>
      </c>
      <c r="O18" s="38">
        <f t="shared" si="2"/>
        <v>2500000</v>
      </c>
      <c r="P18" s="41">
        <f t="shared" si="3"/>
        <v>4.3604651162790695</v>
      </c>
    </row>
    <row r="19" spans="2:16" ht="15" customHeight="1">
      <c r="B19" s="157"/>
      <c r="C19" s="8" t="s">
        <v>91</v>
      </c>
      <c r="D19" s="30">
        <v>5</v>
      </c>
      <c r="E19" s="160"/>
      <c r="H19" s="35" t="s">
        <v>144</v>
      </c>
      <c r="I19" s="39">
        <v>7800000</v>
      </c>
      <c r="J19">
        <v>14</v>
      </c>
      <c r="K19" s="36">
        <v>5400000</v>
      </c>
      <c r="L19" s="40">
        <f t="shared" si="0"/>
        <v>9.6923076923076916</v>
      </c>
      <c r="M19" s="37">
        <v>3000000</v>
      </c>
      <c r="N19" s="40">
        <f t="shared" si="1"/>
        <v>5.3846153846153841</v>
      </c>
      <c r="O19" s="38">
        <f t="shared" si="2"/>
        <v>2500000</v>
      </c>
      <c r="P19" s="41">
        <f t="shared" si="3"/>
        <v>4.4871794871794863</v>
      </c>
    </row>
    <row r="20" spans="2:16" ht="15" customHeight="1">
      <c r="B20" s="156" t="s">
        <v>65</v>
      </c>
      <c r="C20" s="8" t="s">
        <v>90</v>
      </c>
      <c r="D20" s="30">
        <v>5</v>
      </c>
      <c r="E20" s="160">
        <f>+D20+D21</f>
        <v>9</v>
      </c>
      <c r="H20" s="35" t="s">
        <v>145</v>
      </c>
      <c r="I20" s="39">
        <v>2600000</v>
      </c>
      <c r="J20">
        <v>6</v>
      </c>
      <c r="K20" s="36">
        <v>2300000</v>
      </c>
      <c r="L20" s="40">
        <f t="shared" si="0"/>
        <v>5.3076923076923075</v>
      </c>
      <c r="M20" s="37">
        <v>2000000</v>
      </c>
      <c r="N20" s="40">
        <f t="shared" si="1"/>
        <v>4.615384615384615</v>
      </c>
      <c r="O20" s="38">
        <f t="shared" si="2"/>
        <v>1500000</v>
      </c>
      <c r="P20" s="41">
        <f t="shared" si="3"/>
        <v>3.4615384615384612</v>
      </c>
    </row>
    <row r="21" spans="2:16" ht="15" customHeight="1">
      <c r="B21" s="157"/>
      <c r="C21" s="8" t="s">
        <v>91</v>
      </c>
      <c r="D21" s="30">
        <v>4</v>
      </c>
      <c r="E21" s="160"/>
      <c r="H21" s="35" t="s">
        <v>146</v>
      </c>
      <c r="I21" s="39">
        <v>6160000</v>
      </c>
      <c r="J21">
        <v>8</v>
      </c>
      <c r="K21" s="36">
        <v>4080000</v>
      </c>
      <c r="L21" s="40">
        <f t="shared" si="0"/>
        <v>5.2987012987012987</v>
      </c>
      <c r="M21" s="37">
        <v>2000000</v>
      </c>
      <c r="N21" s="40">
        <f t="shared" si="1"/>
        <v>2.5974025974025974</v>
      </c>
      <c r="O21" s="38">
        <f t="shared" si="2"/>
        <v>1500000</v>
      </c>
      <c r="P21" s="41">
        <f t="shared" si="3"/>
        <v>1.948051948051948</v>
      </c>
    </row>
    <row r="22" spans="2:16" ht="15" customHeight="1">
      <c r="B22" s="159" t="s">
        <v>66</v>
      </c>
      <c r="C22" s="8" t="s">
        <v>90</v>
      </c>
      <c r="D22" s="30">
        <v>3</v>
      </c>
      <c r="E22" s="160">
        <f>+D22+D23</f>
        <v>7</v>
      </c>
      <c r="H22" s="35" t="s">
        <v>147</v>
      </c>
      <c r="I22" s="39">
        <v>4300000</v>
      </c>
      <c r="J22">
        <v>9</v>
      </c>
      <c r="K22" s="36">
        <v>3400000</v>
      </c>
      <c r="L22" s="40">
        <f t="shared" si="0"/>
        <v>7.1162790697674421</v>
      </c>
      <c r="M22" s="37">
        <v>2500000</v>
      </c>
      <c r="N22" s="40">
        <f t="shared" si="1"/>
        <v>5.2325581395348841</v>
      </c>
      <c r="O22" s="38">
        <f t="shared" si="2"/>
        <v>2000000</v>
      </c>
      <c r="P22" s="41">
        <f t="shared" si="3"/>
        <v>4.1860465116279073</v>
      </c>
    </row>
    <row r="23" spans="2:16" ht="15" customHeight="1">
      <c r="B23" s="159"/>
      <c r="C23" s="8" t="s">
        <v>91</v>
      </c>
      <c r="D23" s="30">
        <v>4</v>
      </c>
      <c r="E23" s="160"/>
      <c r="H23" s="35" t="s">
        <v>148</v>
      </c>
      <c r="I23" s="39">
        <v>2000000</v>
      </c>
      <c r="J23">
        <v>8</v>
      </c>
      <c r="K23" s="36">
        <v>2000000</v>
      </c>
      <c r="L23" s="40">
        <f t="shared" si="0"/>
        <v>8</v>
      </c>
      <c r="M23" s="37">
        <v>2000000</v>
      </c>
      <c r="N23" s="40">
        <f t="shared" si="1"/>
        <v>8</v>
      </c>
      <c r="O23" s="38">
        <f t="shared" si="2"/>
        <v>1500000</v>
      </c>
      <c r="P23" s="41">
        <v>3</v>
      </c>
    </row>
    <row r="24" spans="2:16" ht="15" customHeight="1">
      <c r="B24" s="156" t="s">
        <v>67</v>
      </c>
      <c r="C24" s="8" t="s">
        <v>90</v>
      </c>
      <c r="D24" s="30">
        <v>4</v>
      </c>
      <c r="E24" s="160">
        <f>+D24+D25</f>
        <v>8</v>
      </c>
      <c r="H24" s="35" t="s">
        <v>149</v>
      </c>
      <c r="I24" s="39">
        <v>5160000</v>
      </c>
      <c r="J24">
        <v>10</v>
      </c>
      <c r="K24" s="36">
        <v>4080000</v>
      </c>
      <c r="L24" s="40">
        <f t="shared" si="0"/>
        <v>7.9069767441860463</v>
      </c>
      <c r="M24" s="37">
        <v>3000000</v>
      </c>
      <c r="N24" s="40">
        <f t="shared" si="1"/>
        <v>5.8139534883720927</v>
      </c>
      <c r="O24" s="38">
        <f t="shared" si="2"/>
        <v>2500000</v>
      </c>
      <c r="P24" s="41">
        <f t="shared" si="3"/>
        <v>4.8449612403100772</v>
      </c>
    </row>
    <row r="25" spans="2:16" ht="15" customHeight="1">
      <c r="B25" s="157"/>
      <c r="C25" s="8" t="s">
        <v>91</v>
      </c>
      <c r="D25" s="30">
        <v>4</v>
      </c>
      <c r="E25" s="160"/>
      <c r="H25" s="35" t="s">
        <v>150</v>
      </c>
      <c r="I25" s="39">
        <v>2000000</v>
      </c>
      <c r="J25">
        <v>9</v>
      </c>
      <c r="K25" s="36">
        <v>2000000</v>
      </c>
      <c r="L25" s="40">
        <f t="shared" si="0"/>
        <v>9</v>
      </c>
      <c r="M25" s="37">
        <v>2000000</v>
      </c>
      <c r="N25" s="40">
        <f t="shared" si="1"/>
        <v>9</v>
      </c>
      <c r="O25" s="38">
        <f t="shared" si="2"/>
        <v>1500000</v>
      </c>
      <c r="P25" s="41">
        <v>5</v>
      </c>
    </row>
    <row r="26" spans="2:16" ht="15" customHeight="1">
      <c r="B26" s="156" t="s">
        <v>68</v>
      </c>
      <c r="C26" s="8" t="s">
        <v>90</v>
      </c>
      <c r="D26" s="30">
        <v>4</v>
      </c>
      <c r="E26" s="160">
        <f>+D26+D27</f>
        <v>10</v>
      </c>
      <c r="H26" s="35" t="s">
        <v>151</v>
      </c>
      <c r="I26" s="39">
        <v>5160000</v>
      </c>
      <c r="J26">
        <v>10</v>
      </c>
      <c r="K26" s="36">
        <v>4080000</v>
      </c>
      <c r="L26" s="40">
        <f t="shared" si="0"/>
        <v>7.9069767441860463</v>
      </c>
      <c r="M26" s="37">
        <v>3000000</v>
      </c>
      <c r="N26" s="40">
        <f t="shared" si="1"/>
        <v>5.8139534883720927</v>
      </c>
      <c r="O26" s="38">
        <f t="shared" si="2"/>
        <v>2500000</v>
      </c>
      <c r="P26" s="41">
        <v>6</v>
      </c>
    </row>
    <row r="27" spans="2:16" ht="15" customHeight="1">
      <c r="B27" s="158"/>
      <c r="C27" s="8" t="s">
        <v>91</v>
      </c>
      <c r="D27" s="30">
        <v>6</v>
      </c>
      <c r="E27" s="160"/>
      <c r="H27" s="35" t="s">
        <v>152</v>
      </c>
      <c r="I27" s="39">
        <v>3700000</v>
      </c>
      <c r="J27">
        <v>10</v>
      </c>
      <c r="K27" s="36">
        <v>3100000</v>
      </c>
      <c r="L27" s="40">
        <f t="shared" si="0"/>
        <v>8.378378378378379</v>
      </c>
      <c r="M27" s="37">
        <v>2500000</v>
      </c>
      <c r="N27" s="40">
        <f t="shared" si="1"/>
        <v>6.7567567567567579</v>
      </c>
      <c r="O27" s="38">
        <f t="shared" si="2"/>
        <v>2000000</v>
      </c>
      <c r="P27" s="41">
        <f t="shared" si="3"/>
        <v>5.405405405405407</v>
      </c>
    </row>
    <row r="28" spans="2:16" ht="15" customHeight="1">
      <c r="B28" s="157"/>
      <c r="C28" s="8" t="s">
        <v>94</v>
      </c>
      <c r="D28" s="30">
        <v>1</v>
      </c>
      <c r="E28" s="160"/>
      <c r="H28" s="35" t="s">
        <v>153</v>
      </c>
      <c r="I28" s="39">
        <v>2900000</v>
      </c>
      <c r="J28">
        <v>9</v>
      </c>
      <c r="K28" s="36">
        <v>2700000</v>
      </c>
      <c r="L28" s="40">
        <f t="shared" si="0"/>
        <v>8.3793103448275854</v>
      </c>
      <c r="M28" s="37">
        <v>2500000</v>
      </c>
      <c r="N28" s="40">
        <f t="shared" si="1"/>
        <v>7.7586206896551708</v>
      </c>
      <c r="O28" s="38">
        <f t="shared" si="2"/>
        <v>2000000</v>
      </c>
      <c r="P28" s="41">
        <f t="shared" si="3"/>
        <v>6.206896551724137</v>
      </c>
    </row>
    <row r="29" spans="2:16" ht="15" customHeight="1">
      <c r="B29" s="156" t="s">
        <v>69</v>
      </c>
      <c r="C29" s="8" t="s">
        <v>90</v>
      </c>
      <c r="D29" s="30">
        <v>4</v>
      </c>
      <c r="E29" s="160">
        <f>+D29+D30</f>
        <v>9</v>
      </c>
      <c r="H29" s="35" t="s">
        <v>154</v>
      </c>
      <c r="I29" s="39">
        <v>2000000</v>
      </c>
      <c r="J29">
        <v>9</v>
      </c>
      <c r="K29" s="36">
        <v>2000000</v>
      </c>
      <c r="L29" s="40">
        <f t="shared" si="0"/>
        <v>9</v>
      </c>
      <c r="M29" s="37">
        <v>2000000</v>
      </c>
      <c r="N29" s="40">
        <f t="shared" si="1"/>
        <v>9</v>
      </c>
      <c r="O29" s="38">
        <f t="shared" si="2"/>
        <v>1500000</v>
      </c>
      <c r="P29" s="41">
        <v>5</v>
      </c>
    </row>
    <row r="30" spans="2:16" ht="15" customHeight="1">
      <c r="B30" s="158"/>
      <c r="C30" s="8" t="s">
        <v>91</v>
      </c>
      <c r="D30" s="30">
        <v>5</v>
      </c>
      <c r="E30" s="160"/>
      <c r="H30" s="35" t="s">
        <v>155</v>
      </c>
      <c r="I30" s="39">
        <v>2000000</v>
      </c>
      <c r="J30">
        <v>10</v>
      </c>
      <c r="K30" s="36">
        <v>2000000</v>
      </c>
      <c r="L30" s="40">
        <f t="shared" si="0"/>
        <v>10</v>
      </c>
      <c r="M30" s="37">
        <v>2000000</v>
      </c>
      <c r="N30" s="40">
        <f t="shared" si="1"/>
        <v>10</v>
      </c>
      <c r="O30" s="38">
        <f t="shared" si="2"/>
        <v>1500000</v>
      </c>
      <c r="P30" s="41">
        <f t="shared" si="3"/>
        <v>7.5</v>
      </c>
    </row>
    <row r="31" spans="2:16" ht="15" customHeight="1">
      <c r="B31" s="157"/>
      <c r="C31" s="8" t="s">
        <v>94</v>
      </c>
      <c r="D31" s="30">
        <v>1</v>
      </c>
      <c r="E31" s="160"/>
      <c r="H31" s="35" t="s">
        <v>156</v>
      </c>
      <c r="I31" s="39">
        <v>3600000</v>
      </c>
      <c r="J31">
        <v>8</v>
      </c>
      <c r="K31" s="36">
        <v>2300000</v>
      </c>
      <c r="L31" s="40">
        <f t="shared" si="0"/>
        <v>5.1111111111111107</v>
      </c>
      <c r="M31" s="37">
        <v>1000000</v>
      </c>
      <c r="N31" s="40">
        <f t="shared" si="1"/>
        <v>2.2222222222222223</v>
      </c>
      <c r="O31" s="38">
        <f t="shared" si="2"/>
        <v>500000</v>
      </c>
      <c r="P31" s="41">
        <f t="shared" si="3"/>
        <v>1.1111111111111112</v>
      </c>
    </row>
    <row r="32" spans="2:16" ht="15" customHeight="1">
      <c r="B32" s="156" t="s">
        <v>70</v>
      </c>
      <c r="C32" s="8" t="s">
        <v>90</v>
      </c>
      <c r="D32" s="30">
        <v>4</v>
      </c>
      <c r="E32" s="160">
        <f t="shared" ref="E32:E42" si="4">+D32+D33</f>
        <v>9</v>
      </c>
      <c r="H32" s="35" t="s">
        <v>157</v>
      </c>
      <c r="I32" s="39">
        <v>4200000</v>
      </c>
      <c r="J32">
        <v>14</v>
      </c>
      <c r="K32" s="36">
        <v>3100000</v>
      </c>
      <c r="L32" s="40">
        <f t="shared" si="0"/>
        <v>10.333333333333334</v>
      </c>
      <c r="M32" s="37">
        <v>2000000</v>
      </c>
      <c r="N32" s="40">
        <f t="shared" si="1"/>
        <v>6.666666666666667</v>
      </c>
      <c r="O32" s="38">
        <f t="shared" si="2"/>
        <v>1500000</v>
      </c>
      <c r="P32" s="41">
        <f t="shared" si="3"/>
        <v>5</v>
      </c>
    </row>
    <row r="33" spans="2:16" ht="15" customHeight="1">
      <c r="B33" s="157"/>
      <c r="C33" s="8" t="s">
        <v>91</v>
      </c>
      <c r="D33" s="30">
        <v>5</v>
      </c>
      <c r="E33" s="160"/>
      <c r="H33" s="35" t="s">
        <v>158</v>
      </c>
      <c r="I33" s="39">
        <v>3800000</v>
      </c>
      <c r="J33">
        <v>9</v>
      </c>
      <c r="K33" s="36">
        <v>2900000</v>
      </c>
      <c r="L33" s="40">
        <f t="shared" si="0"/>
        <v>6.8684210526315788</v>
      </c>
      <c r="M33" s="37">
        <v>2000000</v>
      </c>
      <c r="N33" s="40">
        <f t="shared" si="1"/>
        <v>4.7368421052631575</v>
      </c>
      <c r="O33" s="38">
        <f t="shared" si="2"/>
        <v>1500000</v>
      </c>
      <c r="P33" s="41">
        <f t="shared" si="3"/>
        <v>3.5526315789473681</v>
      </c>
    </row>
    <row r="34" spans="2:16" ht="14.4">
      <c r="B34" s="156" t="s">
        <v>71</v>
      </c>
      <c r="C34" s="8" t="s">
        <v>90</v>
      </c>
      <c r="D34" s="30">
        <v>6</v>
      </c>
      <c r="E34" s="160">
        <f t="shared" si="4"/>
        <v>14</v>
      </c>
      <c r="H34" s="35" t="s">
        <v>159</v>
      </c>
      <c r="I34" s="39">
        <v>7800000</v>
      </c>
      <c r="J34">
        <v>10</v>
      </c>
      <c r="K34" s="36">
        <v>5400000</v>
      </c>
      <c r="L34" s="40">
        <f t="shared" si="0"/>
        <v>6.9230769230769234</v>
      </c>
      <c r="M34" s="37">
        <v>3000000</v>
      </c>
      <c r="N34" s="40">
        <f t="shared" si="1"/>
        <v>3.8461538461538467</v>
      </c>
      <c r="O34" s="38">
        <f t="shared" si="2"/>
        <v>2500000</v>
      </c>
      <c r="P34" s="41">
        <f t="shared" si="3"/>
        <v>3.2051282051282053</v>
      </c>
    </row>
    <row r="35" spans="2:16" ht="15" customHeight="1">
      <c r="B35" s="157"/>
      <c r="C35" s="8" t="s">
        <v>91</v>
      </c>
      <c r="D35" s="30">
        <v>8</v>
      </c>
      <c r="E35" s="160"/>
      <c r="H35" s="35" t="s">
        <v>160</v>
      </c>
      <c r="I35" s="39">
        <v>8880000</v>
      </c>
      <c r="J35">
        <v>14</v>
      </c>
      <c r="K35" s="36">
        <v>5440000</v>
      </c>
      <c r="L35" s="40">
        <f t="shared" si="0"/>
        <v>8.576576576576576</v>
      </c>
      <c r="M35" s="37">
        <v>2000000</v>
      </c>
      <c r="N35" s="40">
        <f t="shared" si="1"/>
        <v>3.1531531531531529</v>
      </c>
      <c r="O35" s="38">
        <f t="shared" si="2"/>
        <v>1500000</v>
      </c>
      <c r="P35" s="41">
        <f t="shared" si="3"/>
        <v>2.3648648648648649</v>
      </c>
    </row>
    <row r="36" spans="2:16" ht="14.4">
      <c r="B36" s="156" t="s">
        <v>72</v>
      </c>
      <c r="C36" s="8" t="s">
        <v>90</v>
      </c>
      <c r="D36" s="30">
        <v>3</v>
      </c>
      <c r="E36" s="160">
        <f t="shared" si="4"/>
        <v>6</v>
      </c>
      <c r="H36" s="35" t="s">
        <v>161</v>
      </c>
      <c r="I36" s="39">
        <v>2000000</v>
      </c>
      <c r="J36">
        <v>6</v>
      </c>
      <c r="K36" s="36">
        <v>2000000</v>
      </c>
      <c r="L36" s="40">
        <f t="shared" si="0"/>
        <v>6</v>
      </c>
      <c r="M36" s="37">
        <v>2000000</v>
      </c>
      <c r="N36" s="40">
        <f t="shared" si="1"/>
        <v>6</v>
      </c>
      <c r="O36" s="38">
        <f t="shared" si="2"/>
        <v>1500000</v>
      </c>
      <c r="P36" s="41">
        <f t="shared" si="3"/>
        <v>4.5</v>
      </c>
    </row>
    <row r="37" spans="2:16" ht="14.4">
      <c r="B37" s="157"/>
      <c r="C37" s="8" t="s">
        <v>91</v>
      </c>
      <c r="D37" s="30">
        <v>3</v>
      </c>
      <c r="E37" s="160"/>
      <c r="H37" s="35" t="s">
        <v>162</v>
      </c>
      <c r="I37" s="39">
        <v>3000000</v>
      </c>
      <c r="J37">
        <v>6</v>
      </c>
      <c r="K37" s="36">
        <v>2500000</v>
      </c>
      <c r="L37" s="40">
        <f t="shared" si="0"/>
        <v>5</v>
      </c>
      <c r="M37" s="37">
        <v>2000000</v>
      </c>
      <c r="N37" s="40">
        <f t="shared" si="1"/>
        <v>4</v>
      </c>
      <c r="O37" s="38">
        <f t="shared" si="2"/>
        <v>1500000</v>
      </c>
      <c r="P37" s="41">
        <f t="shared" si="3"/>
        <v>3</v>
      </c>
    </row>
    <row r="38" spans="2:16">
      <c r="B38" s="156" t="s">
        <v>73</v>
      </c>
      <c r="C38" s="8" t="s">
        <v>90</v>
      </c>
      <c r="D38" s="30">
        <v>4</v>
      </c>
      <c r="E38" s="160">
        <f t="shared" si="4"/>
        <v>8</v>
      </c>
    </row>
    <row r="39" spans="2:16">
      <c r="B39" s="157"/>
      <c r="C39" s="8" t="s">
        <v>91</v>
      </c>
      <c r="D39" s="30">
        <v>4</v>
      </c>
      <c r="E39" s="160"/>
    </row>
    <row r="40" spans="2:16">
      <c r="B40" s="156" t="s">
        <v>74</v>
      </c>
      <c r="C40" s="8" t="s">
        <v>90</v>
      </c>
      <c r="D40" s="30">
        <v>4</v>
      </c>
      <c r="E40" s="160">
        <f t="shared" si="4"/>
        <v>9</v>
      </c>
    </row>
    <row r="41" spans="2:16">
      <c r="B41" s="157"/>
      <c r="C41" s="8" t="s">
        <v>91</v>
      </c>
      <c r="D41" s="30">
        <v>5</v>
      </c>
      <c r="E41" s="160"/>
    </row>
    <row r="42" spans="2:16" ht="12.75" customHeight="1">
      <c r="B42" s="156" t="s">
        <v>75</v>
      </c>
      <c r="C42" s="8" t="s">
        <v>90</v>
      </c>
      <c r="D42" s="30">
        <v>4</v>
      </c>
      <c r="E42" s="160">
        <f t="shared" si="4"/>
        <v>8</v>
      </c>
    </row>
    <row r="43" spans="2:16" ht="12.75" customHeight="1">
      <c r="B43" s="158"/>
      <c r="C43" s="8" t="s">
        <v>91</v>
      </c>
      <c r="D43" s="30">
        <v>4</v>
      </c>
      <c r="E43" s="160"/>
    </row>
    <row r="44" spans="2:16" ht="15" customHeight="1">
      <c r="B44" s="157"/>
      <c r="C44" s="8" t="s">
        <v>94</v>
      </c>
      <c r="D44" s="30">
        <v>2</v>
      </c>
      <c r="E44" s="160"/>
    </row>
    <row r="45" spans="2:16">
      <c r="B45" s="156" t="s">
        <v>76</v>
      </c>
      <c r="C45" s="8" t="s">
        <v>90</v>
      </c>
      <c r="D45" s="30">
        <v>4</v>
      </c>
      <c r="E45" s="160">
        <f>+D45+D46</f>
        <v>10</v>
      </c>
    </row>
    <row r="46" spans="2:16">
      <c r="B46" s="157"/>
      <c r="C46" s="8" t="s">
        <v>91</v>
      </c>
      <c r="D46" s="30">
        <v>6</v>
      </c>
      <c r="E46" s="160"/>
    </row>
    <row r="47" spans="2:16">
      <c r="B47" s="156" t="s">
        <v>77</v>
      </c>
      <c r="C47" s="8" t="s">
        <v>90</v>
      </c>
      <c r="D47" s="30">
        <v>4</v>
      </c>
      <c r="E47" s="160">
        <f>+D47+D48</f>
        <v>9</v>
      </c>
    </row>
    <row r="48" spans="2:16">
      <c r="B48" s="157"/>
      <c r="C48" s="8" t="s">
        <v>91</v>
      </c>
      <c r="D48" s="30">
        <v>5</v>
      </c>
      <c r="E48" s="160"/>
    </row>
    <row r="49" spans="2:5">
      <c r="B49" s="156" t="s">
        <v>78</v>
      </c>
      <c r="C49" s="8" t="s">
        <v>90</v>
      </c>
      <c r="D49" s="30">
        <v>4</v>
      </c>
      <c r="E49" s="160">
        <f>+D49+D50</f>
        <v>10</v>
      </c>
    </row>
    <row r="50" spans="2:5">
      <c r="B50" s="157"/>
      <c r="C50" s="8" t="s">
        <v>91</v>
      </c>
      <c r="D50" s="30">
        <v>6</v>
      </c>
      <c r="E50" s="160"/>
    </row>
    <row r="51" spans="2:5" ht="15" customHeight="1">
      <c r="B51" s="156" t="s">
        <v>79</v>
      </c>
      <c r="C51" s="8" t="s">
        <v>90</v>
      </c>
      <c r="D51" s="30">
        <v>5</v>
      </c>
      <c r="E51" s="160">
        <f>+D51+D52</f>
        <v>10</v>
      </c>
    </row>
    <row r="52" spans="2:5" ht="15" customHeight="1">
      <c r="B52" s="157"/>
      <c r="C52" s="8" t="s">
        <v>91</v>
      </c>
      <c r="D52" s="30">
        <v>5</v>
      </c>
      <c r="E52" s="160"/>
    </row>
    <row r="53" spans="2:5" ht="15" customHeight="1">
      <c r="B53" s="156" t="s">
        <v>80</v>
      </c>
      <c r="C53" s="8" t="s">
        <v>90</v>
      </c>
      <c r="D53" s="30">
        <v>5</v>
      </c>
      <c r="E53" s="160">
        <f>+D53+D54</f>
        <v>9</v>
      </c>
    </row>
    <row r="54" spans="2:5" ht="15" customHeight="1">
      <c r="B54" s="157"/>
      <c r="C54" s="8" t="s">
        <v>91</v>
      </c>
      <c r="D54" s="30">
        <v>4</v>
      </c>
      <c r="E54" s="160"/>
    </row>
    <row r="55" spans="2:5" ht="15" customHeight="1">
      <c r="B55" s="156" t="s">
        <v>81</v>
      </c>
      <c r="C55" s="8" t="s">
        <v>90</v>
      </c>
      <c r="D55" s="30">
        <v>4</v>
      </c>
      <c r="E55" s="160">
        <f>+D55+D56</f>
        <v>9</v>
      </c>
    </row>
    <row r="56" spans="2:5" ht="15" customHeight="1">
      <c r="B56" s="157"/>
      <c r="C56" s="8" t="s">
        <v>91</v>
      </c>
      <c r="D56" s="30">
        <v>5</v>
      </c>
      <c r="E56" s="160"/>
    </row>
    <row r="57" spans="2:5" ht="15" customHeight="1">
      <c r="B57" s="156" t="s">
        <v>82</v>
      </c>
      <c r="C57" s="8" t="s">
        <v>90</v>
      </c>
      <c r="D57" s="30">
        <v>5</v>
      </c>
      <c r="E57" s="160">
        <f>+D57+D58</f>
        <v>10</v>
      </c>
    </row>
    <row r="58" spans="2:5" ht="15" customHeight="1">
      <c r="B58" s="157"/>
      <c r="C58" s="8" t="s">
        <v>91</v>
      </c>
      <c r="D58" s="30">
        <v>5</v>
      </c>
      <c r="E58" s="160"/>
    </row>
    <row r="59" spans="2:5" ht="15" customHeight="1">
      <c r="B59" s="156" t="s">
        <v>83</v>
      </c>
      <c r="C59" s="8" t="s">
        <v>90</v>
      </c>
      <c r="D59" s="30">
        <v>4</v>
      </c>
      <c r="E59" s="160">
        <f>+D59+D60</f>
        <v>8</v>
      </c>
    </row>
    <row r="60" spans="2:5" ht="15" customHeight="1">
      <c r="B60" s="157"/>
      <c r="C60" s="8" t="s">
        <v>91</v>
      </c>
      <c r="D60" s="30">
        <v>4</v>
      </c>
      <c r="E60" s="160"/>
    </row>
    <row r="61" spans="2:5" ht="15" customHeight="1">
      <c r="B61" s="156" t="s">
        <v>84</v>
      </c>
      <c r="C61" s="8" t="s">
        <v>90</v>
      </c>
      <c r="D61" s="30">
        <v>6</v>
      </c>
      <c r="E61" s="160">
        <f>+D61+D62</f>
        <v>14</v>
      </c>
    </row>
    <row r="62" spans="2:5" ht="15" customHeight="1">
      <c r="B62" s="157"/>
      <c r="C62" s="8" t="s">
        <v>91</v>
      </c>
      <c r="D62" s="30">
        <v>8</v>
      </c>
      <c r="E62" s="160"/>
    </row>
    <row r="63" spans="2:5" ht="15" customHeight="1">
      <c r="B63" s="156" t="s">
        <v>85</v>
      </c>
      <c r="C63" s="8" t="s">
        <v>90</v>
      </c>
      <c r="D63" s="30">
        <v>4</v>
      </c>
      <c r="E63" s="160">
        <f>+D63+D64</f>
        <v>9</v>
      </c>
    </row>
    <row r="64" spans="2:5" ht="15" customHeight="1">
      <c r="B64" s="157"/>
      <c r="C64" s="8" t="s">
        <v>91</v>
      </c>
      <c r="D64" s="30">
        <v>5</v>
      </c>
      <c r="E64" s="160"/>
    </row>
    <row r="65" spans="2:5" ht="15" customHeight="1">
      <c r="B65" s="156" t="s">
        <v>86</v>
      </c>
      <c r="C65" s="8" t="s">
        <v>90</v>
      </c>
      <c r="D65" s="30">
        <v>4</v>
      </c>
      <c r="E65" s="160">
        <f>+D65+D66</f>
        <v>10</v>
      </c>
    </row>
    <row r="66" spans="2:5" ht="15" customHeight="1">
      <c r="B66" s="157"/>
      <c r="C66" s="8" t="s">
        <v>91</v>
      </c>
      <c r="D66" s="30">
        <v>6</v>
      </c>
      <c r="E66" s="160"/>
    </row>
    <row r="67" spans="2:5" ht="15" customHeight="1">
      <c r="B67" s="156" t="s">
        <v>87</v>
      </c>
      <c r="C67" s="8" t="s">
        <v>90</v>
      </c>
      <c r="D67" s="30">
        <v>6</v>
      </c>
      <c r="E67" s="160">
        <f>+D67+D68</f>
        <v>14</v>
      </c>
    </row>
    <row r="68" spans="2:5" ht="15" customHeight="1">
      <c r="B68" s="157"/>
      <c r="C68" s="8" t="s">
        <v>91</v>
      </c>
      <c r="D68" s="30">
        <v>8</v>
      </c>
      <c r="E68" s="160"/>
    </row>
    <row r="69" spans="2:5" ht="15" customHeight="1">
      <c r="B69" s="156" t="s">
        <v>88</v>
      </c>
      <c r="C69" s="8" t="s">
        <v>90</v>
      </c>
      <c r="D69" s="30">
        <v>3</v>
      </c>
      <c r="E69" s="160">
        <f>+D69+D70</f>
        <v>6</v>
      </c>
    </row>
    <row r="70" spans="2:5" ht="15" customHeight="1">
      <c r="B70" s="157"/>
      <c r="C70" s="8" t="s">
        <v>91</v>
      </c>
      <c r="D70" s="30">
        <v>3</v>
      </c>
      <c r="E70" s="160"/>
    </row>
    <row r="71" spans="2:5" ht="15" customHeight="1">
      <c r="B71" s="159" t="s">
        <v>89</v>
      </c>
      <c r="C71" s="8" t="s">
        <v>90</v>
      </c>
      <c r="D71" s="30">
        <v>3</v>
      </c>
      <c r="E71" s="160">
        <f>+D71+D72</f>
        <v>6</v>
      </c>
    </row>
    <row r="72" spans="2:5">
      <c r="B72" s="159"/>
      <c r="C72" s="8" t="s">
        <v>91</v>
      </c>
      <c r="D72" s="30">
        <v>3</v>
      </c>
      <c r="E72" s="160"/>
    </row>
    <row r="73" spans="2:5">
      <c r="E73" s="29"/>
    </row>
    <row r="74" spans="2:5">
      <c r="E74" s="29"/>
    </row>
  </sheetData>
  <mergeCells count="66">
    <mergeCell ref="E63:E64"/>
    <mergeCell ref="E65:E66"/>
    <mergeCell ref="E67:E68"/>
    <mergeCell ref="E69:E70"/>
    <mergeCell ref="E71:E72"/>
    <mergeCell ref="E53:E54"/>
    <mergeCell ref="E55:E56"/>
    <mergeCell ref="E57:E58"/>
    <mergeCell ref="E59:E60"/>
    <mergeCell ref="E61:E62"/>
    <mergeCell ref="E42:E44"/>
    <mergeCell ref="E45:E46"/>
    <mergeCell ref="E47:E48"/>
    <mergeCell ref="E49:E50"/>
    <mergeCell ref="E51:E52"/>
    <mergeCell ref="E34:E35"/>
    <mergeCell ref="E36:E37"/>
    <mergeCell ref="E38:E39"/>
    <mergeCell ref="E40:E41"/>
    <mergeCell ref="E24:E25"/>
    <mergeCell ref="E32:E33"/>
    <mergeCell ref="E26:E28"/>
    <mergeCell ref="E29:E31"/>
    <mergeCell ref="E14:E15"/>
    <mergeCell ref="E16:E17"/>
    <mergeCell ref="E18:E19"/>
    <mergeCell ref="E20:E21"/>
    <mergeCell ref="E22:E23"/>
    <mergeCell ref="E4:E5"/>
    <mergeCell ref="E6:E7"/>
    <mergeCell ref="E8:E9"/>
    <mergeCell ref="E10:E11"/>
    <mergeCell ref="E12:E13"/>
    <mergeCell ref="B61:B62"/>
    <mergeCell ref="B63:B64"/>
    <mergeCell ref="B65:B66"/>
    <mergeCell ref="B69:B70"/>
    <mergeCell ref="B71:B72"/>
    <mergeCell ref="B26:B28"/>
    <mergeCell ref="B32:B33"/>
    <mergeCell ref="B59:B60"/>
    <mergeCell ref="B36:B37"/>
    <mergeCell ref="B38:B39"/>
    <mergeCell ref="B40:B41"/>
    <mergeCell ref="B42:B44"/>
    <mergeCell ref="B47:B48"/>
    <mergeCell ref="B49:B50"/>
    <mergeCell ref="B53:B54"/>
    <mergeCell ref="B55:B56"/>
    <mergeCell ref="B57:B58"/>
    <mergeCell ref="B4:B5"/>
    <mergeCell ref="B6:B7"/>
    <mergeCell ref="B12:B13"/>
    <mergeCell ref="B16:B17"/>
    <mergeCell ref="B67:B68"/>
    <mergeCell ref="B51:B52"/>
    <mergeCell ref="B34:B35"/>
    <mergeCell ref="B8:B9"/>
    <mergeCell ref="B10:B11"/>
    <mergeCell ref="B14:B15"/>
    <mergeCell ref="B29:B31"/>
    <mergeCell ref="B45:B46"/>
    <mergeCell ref="B18:B19"/>
    <mergeCell ref="B20:B21"/>
    <mergeCell ref="B22:B23"/>
    <mergeCell ref="B24:B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113"/>
  <sheetViews>
    <sheetView showGridLines="0" tabSelected="1" view="pageBreakPreview" topLeftCell="A33" zoomScale="130" zoomScaleNormal="102" zoomScaleSheetLayoutView="130" zoomScalePageLayoutView="130" workbookViewId="0">
      <selection activeCell="C38" sqref="C38:I38"/>
    </sheetView>
  </sheetViews>
  <sheetFormatPr baseColWidth="10" defaultColWidth="11.44140625" defaultRowHeight="13.2"/>
  <cols>
    <col min="1" max="1" width="16" style="42" customWidth="1"/>
    <col min="2" max="2" width="8" style="42" customWidth="1"/>
    <col min="3" max="3" width="13.88671875" style="42" customWidth="1"/>
    <col min="4" max="4" width="9.6640625" style="42" customWidth="1"/>
    <col min="5" max="5" width="12" style="42" customWidth="1"/>
    <col min="6" max="6" width="9.44140625" style="42" customWidth="1"/>
    <col min="7" max="7" width="10.6640625" style="42" customWidth="1"/>
    <col min="8" max="8" width="15.5546875" style="42" customWidth="1"/>
    <col min="9" max="9" width="17.33203125" style="42" customWidth="1"/>
    <col min="10" max="10" width="15.88671875" customWidth="1"/>
    <col min="11" max="11" width="6.33203125" style="42" customWidth="1"/>
    <col min="12" max="14" width="3" style="42" customWidth="1"/>
    <col min="15" max="16384" width="11.44140625" style="42"/>
  </cols>
  <sheetData>
    <row r="1" spans="1:10" ht="25.5" customHeight="1">
      <c r="A1" s="201"/>
      <c r="B1" s="204" t="s">
        <v>292</v>
      </c>
      <c r="C1" s="205"/>
      <c r="D1" s="205"/>
      <c r="E1" s="205"/>
      <c r="F1" s="205"/>
      <c r="G1" s="205"/>
      <c r="H1" s="205"/>
      <c r="I1" s="131" t="s">
        <v>375</v>
      </c>
      <c r="J1" s="132">
        <v>43685</v>
      </c>
    </row>
    <row r="2" spans="1:10" ht="25.5" customHeight="1">
      <c r="A2" s="202"/>
      <c r="B2" s="204"/>
      <c r="C2" s="205"/>
      <c r="D2" s="205"/>
      <c r="E2" s="205"/>
      <c r="F2" s="205"/>
      <c r="G2" s="205"/>
      <c r="H2" s="205"/>
      <c r="I2" s="133" t="s">
        <v>376</v>
      </c>
      <c r="J2" s="134" t="s">
        <v>291</v>
      </c>
    </row>
    <row r="3" spans="1:10" ht="29.25" customHeight="1">
      <c r="A3" s="202"/>
      <c r="B3" s="206"/>
      <c r="C3" s="207"/>
      <c r="D3" s="207"/>
      <c r="E3" s="207"/>
      <c r="F3" s="207"/>
      <c r="G3" s="207"/>
      <c r="H3" s="207"/>
      <c r="I3" s="199" t="s">
        <v>374</v>
      </c>
      <c r="J3" s="200"/>
    </row>
    <row r="4" spans="1:10" s="43" customFormat="1" ht="47.25" customHeight="1">
      <c r="A4" s="203" t="s">
        <v>177</v>
      </c>
      <c r="B4" s="203"/>
      <c r="C4" s="203"/>
      <c r="D4" s="203"/>
      <c r="E4" s="203"/>
      <c r="F4" s="203"/>
      <c r="G4" s="203"/>
      <c r="H4" s="203"/>
      <c r="I4" s="203"/>
      <c r="J4" s="203"/>
    </row>
    <row r="5" spans="1:10" s="43" customFormat="1" ht="46.5" customHeight="1">
      <c r="A5" s="203" t="s">
        <v>358</v>
      </c>
      <c r="B5" s="203"/>
      <c r="C5" s="203"/>
      <c r="D5" s="203"/>
      <c r="E5" s="203"/>
      <c r="F5" s="203"/>
      <c r="G5" s="203"/>
      <c r="H5" s="203"/>
      <c r="I5" s="203"/>
      <c r="J5" s="203"/>
    </row>
    <row r="6" spans="1:10" s="43" customFormat="1" ht="36.75" customHeight="1">
      <c r="A6" s="203" t="s">
        <v>356</v>
      </c>
      <c r="B6" s="203"/>
      <c r="C6" s="203"/>
      <c r="D6" s="203"/>
      <c r="E6" s="203"/>
      <c r="F6" s="203"/>
      <c r="G6" s="203"/>
      <c r="H6" s="203"/>
      <c r="I6" s="203"/>
      <c r="J6" s="203"/>
    </row>
    <row r="7" spans="1:10" s="43" customFormat="1" ht="148.19999999999999" customHeight="1">
      <c r="A7" s="203" t="s">
        <v>404</v>
      </c>
      <c r="B7" s="203"/>
      <c r="C7" s="203"/>
      <c r="D7" s="203"/>
      <c r="E7" s="203"/>
      <c r="F7" s="203"/>
      <c r="G7" s="203"/>
      <c r="H7" s="203"/>
      <c r="I7" s="203"/>
      <c r="J7" s="203"/>
    </row>
    <row r="8" spans="1:10" s="43" customFormat="1" ht="19.5" customHeight="1">
      <c r="A8" s="186" t="s">
        <v>165</v>
      </c>
      <c r="B8" s="187"/>
      <c r="C8" s="188" t="s">
        <v>296</v>
      </c>
      <c r="D8" s="189"/>
      <c r="E8" s="189"/>
      <c r="F8" s="189"/>
      <c r="G8" s="189"/>
      <c r="H8" s="189"/>
      <c r="I8" s="189"/>
      <c r="J8" s="190"/>
    </row>
    <row r="9" spans="1:10" s="43" customFormat="1" ht="19.5" customHeight="1">
      <c r="A9" s="186" t="s">
        <v>166</v>
      </c>
      <c r="B9" s="187"/>
      <c r="C9" s="188" t="s">
        <v>359</v>
      </c>
      <c r="D9" s="189"/>
      <c r="E9" s="189"/>
      <c r="F9" s="189"/>
      <c r="G9" s="189"/>
      <c r="H9" s="189"/>
      <c r="I9" s="189"/>
      <c r="J9" s="190"/>
    </row>
    <row r="10" spans="1:10" s="43" customFormat="1" ht="15.6">
      <c r="A10" s="186" t="s">
        <v>167</v>
      </c>
      <c r="B10" s="187"/>
      <c r="C10" s="188" t="s">
        <v>294</v>
      </c>
      <c r="D10" s="189"/>
      <c r="E10" s="189"/>
      <c r="F10" s="189"/>
      <c r="G10" s="189"/>
      <c r="H10" s="189"/>
      <c r="I10" s="189"/>
      <c r="J10" s="190"/>
    </row>
    <row r="11" spans="1:10" s="43" customFormat="1" ht="32.25" customHeight="1">
      <c r="A11" s="210" t="s">
        <v>330</v>
      </c>
      <c r="B11" s="211"/>
      <c r="C11" s="188" t="s">
        <v>332</v>
      </c>
      <c r="D11" s="189"/>
      <c r="E11" s="189"/>
      <c r="F11" s="189"/>
      <c r="G11" s="189"/>
      <c r="H11" s="189"/>
      <c r="I11" s="189"/>
      <c r="J11" s="190"/>
    </row>
    <row r="12" spans="1:10" s="43" customFormat="1" ht="15.6">
      <c r="A12" s="208" t="s">
        <v>321</v>
      </c>
      <c r="B12" s="209"/>
      <c r="C12" s="188" t="s">
        <v>331</v>
      </c>
      <c r="D12" s="189"/>
      <c r="E12" s="189"/>
      <c r="F12" s="189"/>
      <c r="G12" s="189"/>
      <c r="H12" s="189"/>
      <c r="I12" s="189"/>
      <c r="J12" s="190"/>
    </row>
    <row r="13" spans="1:10" s="43" customFormat="1" ht="39" customHeight="1">
      <c r="A13" s="221" t="s">
        <v>397</v>
      </c>
      <c r="B13" s="221"/>
      <c r="C13" s="221"/>
      <c r="D13" s="221"/>
      <c r="E13" s="221"/>
      <c r="F13" s="221"/>
      <c r="G13" s="221"/>
      <c r="H13" s="221"/>
      <c r="I13" s="221"/>
      <c r="J13" s="221"/>
    </row>
    <row r="14" spans="1:10" s="43" customFormat="1" ht="16.2" thickBot="1">
      <c r="A14" s="78"/>
      <c r="B14" s="78"/>
      <c r="C14" s="212" t="s">
        <v>334</v>
      </c>
      <c r="D14" s="212"/>
      <c r="E14" s="212"/>
      <c r="F14" s="212"/>
      <c r="G14" s="212"/>
      <c r="H14" s="212"/>
      <c r="I14" s="212"/>
      <c r="J14" s="112"/>
    </row>
    <row r="15" spans="1:10" s="43" customFormat="1" ht="15.6">
      <c r="A15" s="78"/>
      <c r="B15" s="78"/>
      <c r="C15" s="113" t="s">
        <v>324</v>
      </c>
      <c r="D15" s="213" t="s">
        <v>336</v>
      </c>
      <c r="E15" s="213"/>
      <c r="F15" s="213"/>
      <c r="G15" s="213"/>
      <c r="H15" s="213"/>
      <c r="I15" s="163"/>
      <c r="J15" s="112"/>
    </row>
    <row r="16" spans="1:10" s="43" customFormat="1" ht="15.6">
      <c r="A16" s="78"/>
      <c r="B16" s="78"/>
      <c r="C16" s="114" t="s">
        <v>325</v>
      </c>
      <c r="D16" s="165" t="s">
        <v>337</v>
      </c>
      <c r="E16" s="165"/>
      <c r="F16" s="165"/>
      <c r="G16" s="165"/>
      <c r="H16" s="165"/>
      <c r="I16" s="182"/>
      <c r="J16" s="112"/>
    </row>
    <row r="17" spans="1:10" s="43" customFormat="1" ht="15.6">
      <c r="A17" s="78"/>
      <c r="B17" s="78"/>
      <c r="C17" s="114" t="s">
        <v>326</v>
      </c>
      <c r="D17" s="165" t="s">
        <v>338</v>
      </c>
      <c r="E17" s="165"/>
      <c r="F17" s="165"/>
      <c r="G17" s="165"/>
      <c r="H17" s="165"/>
      <c r="I17" s="182"/>
      <c r="J17" s="112"/>
    </row>
    <row r="18" spans="1:10" s="43" customFormat="1" ht="15.6">
      <c r="A18" s="78"/>
      <c r="B18" s="78"/>
      <c r="C18" s="114" t="s">
        <v>327</v>
      </c>
      <c r="D18" s="165" t="s">
        <v>327</v>
      </c>
      <c r="E18" s="165"/>
      <c r="F18" s="165"/>
      <c r="G18" s="165"/>
      <c r="H18" s="165"/>
      <c r="I18" s="182"/>
      <c r="J18" s="112"/>
    </row>
    <row r="19" spans="1:10" s="43" customFormat="1" ht="15.6">
      <c r="A19" s="78"/>
      <c r="B19" s="78"/>
      <c r="C19" s="114" t="s">
        <v>322</v>
      </c>
      <c r="D19" s="165" t="s">
        <v>339</v>
      </c>
      <c r="E19" s="165"/>
      <c r="F19" s="165"/>
      <c r="G19" s="165"/>
      <c r="H19" s="165"/>
      <c r="I19" s="182"/>
      <c r="J19" s="112"/>
    </row>
    <row r="20" spans="1:10" s="43" customFormat="1" ht="15.6">
      <c r="A20" s="78"/>
      <c r="B20" s="78"/>
      <c r="C20" s="114" t="s">
        <v>323</v>
      </c>
      <c r="D20" s="165" t="s">
        <v>340</v>
      </c>
      <c r="E20" s="165"/>
      <c r="F20" s="165"/>
      <c r="G20" s="165"/>
      <c r="H20" s="165"/>
      <c r="I20" s="182"/>
      <c r="J20" s="112"/>
    </row>
    <row r="21" spans="1:10" s="43" customFormat="1" ht="15.6">
      <c r="A21" s="78"/>
      <c r="B21" s="78"/>
      <c r="C21" s="114" t="s">
        <v>341</v>
      </c>
      <c r="D21" s="165" t="s">
        <v>341</v>
      </c>
      <c r="E21" s="165"/>
      <c r="F21" s="165"/>
      <c r="G21" s="165"/>
      <c r="H21" s="165"/>
      <c r="I21" s="182"/>
      <c r="J21" s="112"/>
    </row>
    <row r="22" spans="1:10" s="43" customFormat="1" ht="16.2" thickBot="1">
      <c r="A22" s="78"/>
      <c r="B22" s="78"/>
      <c r="C22" s="115" t="s">
        <v>335</v>
      </c>
      <c r="D22" s="220" t="s">
        <v>328</v>
      </c>
      <c r="E22" s="220"/>
      <c r="F22" s="220"/>
      <c r="G22" s="220"/>
      <c r="H22" s="220"/>
      <c r="I22" s="185"/>
      <c r="J22" s="112"/>
    </row>
    <row r="23" spans="1:10" s="43" customFormat="1" ht="15.6">
      <c r="B23" s="78"/>
      <c r="C23" s="79"/>
      <c r="D23" s="79"/>
      <c r="E23" s="79"/>
      <c r="F23" s="79"/>
      <c r="G23" s="79"/>
      <c r="H23" s="79"/>
      <c r="I23" s="79"/>
      <c r="J23" s="79"/>
    </row>
    <row r="24" spans="1:10" s="43" customFormat="1" ht="17.25" customHeight="1">
      <c r="A24" s="208" t="s">
        <v>168</v>
      </c>
      <c r="B24" s="209"/>
      <c r="C24" s="188" t="s">
        <v>295</v>
      </c>
      <c r="D24" s="189"/>
      <c r="E24" s="189"/>
      <c r="F24" s="189"/>
      <c r="G24" s="189"/>
      <c r="H24" s="189"/>
      <c r="I24" s="189"/>
      <c r="J24" s="190"/>
    </row>
    <row r="25" spans="1:10" s="43" customFormat="1" ht="16.5" customHeight="1">
      <c r="A25" s="186" t="s">
        <v>169</v>
      </c>
      <c r="B25" s="187"/>
      <c r="C25" s="188" t="s">
        <v>398</v>
      </c>
      <c r="D25" s="189"/>
      <c r="E25" s="189"/>
      <c r="F25" s="189"/>
      <c r="G25" s="189"/>
      <c r="H25" s="189"/>
      <c r="I25" s="189"/>
      <c r="J25" s="190"/>
    </row>
    <row r="26" spans="1:10" s="43" customFormat="1" ht="15.6">
      <c r="A26" s="186" t="s">
        <v>297</v>
      </c>
      <c r="B26" s="187"/>
      <c r="C26" s="188" t="s">
        <v>399</v>
      </c>
      <c r="D26" s="189"/>
      <c r="E26" s="189"/>
      <c r="F26" s="189"/>
      <c r="G26" s="189"/>
      <c r="H26" s="189"/>
      <c r="I26" s="189"/>
      <c r="J26" s="190"/>
    </row>
    <row r="27" spans="1:10" s="43" customFormat="1" ht="15.6">
      <c r="A27" s="186" t="s">
        <v>300</v>
      </c>
      <c r="B27" s="187"/>
      <c r="C27" s="188" t="s">
        <v>400</v>
      </c>
      <c r="D27" s="189"/>
      <c r="E27" s="189"/>
      <c r="F27" s="189"/>
      <c r="G27" s="189"/>
      <c r="H27" s="189"/>
      <c r="I27" s="189"/>
      <c r="J27" s="190"/>
    </row>
    <row r="28" spans="1:10" s="43" customFormat="1" ht="31.95" customHeight="1">
      <c r="A28" s="195" t="s">
        <v>363</v>
      </c>
      <c r="B28" s="195"/>
      <c r="C28" s="191" t="s">
        <v>405</v>
      </c>
      <c r="D28" s="192"/>
      <c r="E28" s="192"/>
      <c r="F28" s="192"/>
      <c r="G28" s="192"/>
      <c r="H28" s="192"/>
      <c r="I28" s="192"/>
      <c r="J28" s="193"/>
    </row>
    <row r="29" spans="1:10" s="43" customFormat="1" ht="30" customHeight="1">
      <c r="A29" s="197" t="s">
        <v>386</v>
      </c>
      <c r="B29" s="198"/>
      <c r="C29" s="214" t="s">
        <v>401</v>
      </c>
      <c r="D29" s="215"/>
      <c r="E29" s="215"/>
      <c r="F29" s="215"/>
      <c r="G29" s="215"/>
      <c r="H29" s="215"/>
      <c r="I29" s="215"/>
      <c r="J29" s="216"/>
    </row>
    <row r="30" spans="1:10" s="43" customFormat="1" ht="28.2" customHeight="1">
      <c r="A30" s="76" t="s">
        <v>364</v>
      </c>
      <c r="B30" s="77" t="s">
        <v>301</v>
      </c>
      <c r="C30" s="217"/>
      <c r="D30" s="218"/>
      <c r="E30" s="218"/>
      <c r="F30" s="218"/>
      <c r="G30" s="218"/>
      <c r="H30" s="218"/>
      <c r="I30" s="218"/>
      <c r="J30" s="219"/>
    </row>
    <row r="31" spans="1:10" s="43" customFormat="1" ht="35.25" customHeight="1">
      <c r="A31" s="164" t="s">
        <v>298</v>
      </c>
      <c r="B31" s="164"/>
      <c r="C31" s="194" t="s">
        <v>402</v>
      </c>
      <c r="D31" s="194"/>
      <c r="E31" s="194"/>
      <c r="F31" s="194"/>
      <c r="G31" s="194"/>
      <c r="H31" s="194"/>
      <c r="I31" s="194"/>
      <c r="J31" s="194"/>
    </row>
    <row r="32" spans="1:10" s="43" customFormat="1" ht="35.25" customHeight="1">
      <c r="A32" s="168" t="s">
        <v>403</v>
      </c>
      <c r="B32" s="169"/>
      <c r="C32" s="169"/>
      <c r="D32" s="169"/>
      <c r="E32" s="169"/>
      <c r="F32" s="169"/>
      <c r="G32" s="169"/>
      <c r="H32" s="169"/>
      <c r="I32" s="169"/>
      <c r="J32" s="170"/>
    </row>
    <row r="33" spans="1:13" s="43" customFormat="1" ht="35.25" customHeight="1" thickBot="1">
      <c r="A33" s="168" t="s">
        <v>406</v>
      </c>
      <c r="B33" s="169"/>
      <c r="C33" s="169"/>
      <c r="D33" s="169"/>
      <c r="E33" s="169"/>
      <c r="F33" s="169"/>
      <c r="G33" s="169"/>
      <c r="H33" s="169"/>
      <c r="I33" s="169"/>
      <c r="J33" s="170"/>
    </row>
    <row r="34" spans="1:13" ht="25.5" customHeight="1">
      <c r="A34" s="201"/>
      <c r="B34" s="204" t="s">
        <v>292</v>
      </c>
      <c r="C34" s="205"/>
      <c r="D34" s="205"/>
      <c r="E34" s="205"/>
      <c r="F34" s="205"/>
      <c r="G34" s="205"/>
      <c r="H34" s="205"/>
      <c r="I34" s="131" t="s">
        <v>375</v>
      </c>
      <c r="J34" s="132">
        <v>43685</v>
      </c>
    </row>
    <row r="35" spans="1:13" ht="25.5" customHeight="1">
      <c r="A35" s="202"/>
      <c r="B35" s="204"/>
      <c r="C35" s="205"/>
      <c r="D35" s="205"/>
      <c r="E35" s="205"/>
      <c r="F35" s="205"/>
      <c r="G35" s="205"/>
      <c r="H35" s="205"/>
      <c r="I35" s="133" t="s">
        <v>376</v>
      </c>
      <c r="J35" s="134" t="s">
        <v>291</v>
      </c>
    </row>
    <row r="36" spans="1:13" ht="29.25" customHeight="1">
      <c r="A36" s="202"/>
      <c r="B36" s="206"/>
      <c r="C36" s="207"/>
      <c r="D36" s="207"/>
      <c r="E36" s="207"/>
      <c r="F36" s="207"/>
      <c r="G36" s="207"/>
      <c r="H36" s="207"/>
      <c r="I36" s="199" t="s">
        <v>374</v>
      </c>
      <c r="J36" s="200"/>
    </row>
    <row r="37" spans="1:13" s="43" customFormat="1" ht="15.6">
      <c r="A37" s="78"/>
      <c r="B37" s="78"/>
      <c r="C37" s="79"/>
      <c r="D37" s="79"/>
      <c r="E37" s="79"/>
      <c r="F37" s="79"/>
      <c r="G37" s="79"/>
      <c r="H37" s="79"/>
      <c r="I37" s="79"/>
      <c r="J37" s="79"/>
      <c r="K37"/>
      <c r="L37"/>
      <c r="M37"/>
    </row>
    <row r="38" spans="1:13" s="43" customFormat="1" ht="16.2" thickBot="1">
      <c r="A38" s="78"/>
      <c r="B38" s="78"/>
      <c r="C38" s="179" t="s">
        <v>333</v>
      </c>
      <c r="D38" s="179"/>
      <c r="E38" s="179"/>
      <c r="F38" s="179"/>
      <c r="G38" s="179"/>
      <c r="H38" s="179"/>
      <c r="I38" s="179"/>
      <c r="J38" s="79"/>
      <c r="K38"/>
      <c r="L38"/>
      <c r="M38"/>
    </row>
    <row r="39" spans="1:13" s="43" customFormat="1" ht="15.6">
      <c r="A39" s="78"/>
      <c r="B39" s="78"/>
      <c r="C39" s="161" t="s">
        <v>360</v>
      </c>
      <c r="D39" s="162"/>
      <c r="E39" s="162"/>
      <c r="F39" s="162"/>
      <c r="G39" s="162"/>
      <c r="H39" s="162"/>
      <c r="I39" s="163"/>
      <c r="J39" s="129">
        <v>1</v>
      </c>
      <c r="K39"/>
      <c r="L39"/>
      <c r="M39"/>
    </row>
    <row r="40" spans="1:13" s="43" customFormat="1" ht="15.6">
      <c r="A40" s="78"/>
      <c r="B40" s="78"/>
      <c r="C40" s="196" t="s">
        <v>302</v>
      </c>
      <c r="D40" s="189"/>
      <c r="E40" s="189"/>
      <c r="F40" s="189"/>
      <c r="G40" s="189"/>
      <c r="H40" s="189"/>
      <c r="I40" s="182"/>
      <c r="J40" s="129">
        <v>2</v>
      </c>
      <c r="K40"/>
      <c r="L40"/>
      <c r="M40"/>
    </row>
    <row r="41" spans="1:13" s="43" customFormat="1" ht="15.6">
      <c r="A41" s="78"/>
      <c r="B41" s="78"/>
      <c r="C41" s="196" t="s">
        <v>318</v>
      </c>
      <c r="D41" s="189"/>
      <c r="E41" s="189"/>
      <c r="F41" s="189"/>
      <c r="G41" s="189"/>
      <c r="H41" s="189"/>
      <c r="I41" s="182"/>
      <c r="J41" s="129">
        <v>3</v>
      </c>
      <c r="K41"/>
      <c r="L41"/>
      <c r="M41"/>
    </row>
    <row r="42" spans="1:13" s="43" customFormat="1" ht="15.6">
      <c r="A42" s="78"/>
      <c r="B42" s="78"/>
      <c r="C42" s="196" t="s">
        <v>303</v>
      </c>
      <c r="D42" s="189"/>
      <c r="E42" s="189"/>
      <c r="F42" s="189"/>
      <c r="G42" s="189"/>
      <c r="H42" s="189"/>
      <c r="I42" s="182"/>
      <c r="J42" s="129">
        <v>4</v>
      </c>
      <c r="K42"/>
      <c r="L42"/>
      <c r="M42"/>
    </row>
    <row r="43" spans="1:13" s="43" customFormat="1" ht="15.6" thickBot="1">
      <c r="C43" s="183" t="s">
        <v>304</v>
      </c>
      <c r="D43" s="184"/>
      <c r="E43" s="184"/>
      <c r="F43" s="184"/>
      <c r="G43" s="184"/>
      <c r="H43" s="184"/>
      <c r="I43" s="185"/>
      <c r="J43" s="130">
        <v>5</v>
      </c>
      <c r="K43"/>
      <c r="L43"/>
      <c r="M43"/>
    </row>
    <row r="44" spans="1:13" s="43" customFormat="1" ht="15">
      <c r="C44" s="79"/>
      <c r="D44" s="79"/>
      <c r="E44" s="79"/>
      <c r="F44" s="79"/>
      <c r="G44" s="79"/>
      <c r="H44" s="79"/>
      <c r="I44" s="79"/>
      <c r="K44"/>
      <c r="L44"/>
      <c r="M44"/>
    </row>
    <row r="45" spans="1:13" s="43" customFormat="1" ht="15.6">
      <c r="A45" s="164" t="s">
        <v>299</v>
      </c>
      <c r="B45" s="164"/>
      <c r="C45" s="165" t="s">
        <v>357</v>
      </c>
      <c r="D45" s="165"/>
      <c r="E45" s="165"/>
      <c r="F45" s="165"/>
      <c r="G45" s="165"/>
      <c r="H45" s="165"/>
      <c r="I45" s="165"/>
      <c r="J45" s="165"/>
      <c r="K45"/>
      <c r="L45"/>
      <c r="M45"/>
    </row>
    <row r="46" spans="1:13" s="43" customFormat="1" ht="15">
      <c r="C46" s="79"/>
      <c r="D46" s="79"/>
      <c r="E46" s="79"/>
      <c r="F46" s="79"/>
      <c r="G46" s="79"/>
      <c r="H46" s="79"/>
      <c r="I46" s="79"/>
      <c r="K46"/>
      <c r="L46"/>
      <c r="M46"/>
    </row>
    <row r="47" spans="1:13" s="43" customFormat="1" ht="42" customHeight="1">
      <c r="A47" s="168" t="s">
        <v>407</v>
      </c>
      <c r="B47" s="169"/>
      <c r="C47" s="169"/>
      <c r="D47" s="169"/>
      <c r="E47" s="169"/>
      <c r="F47" s="169"/>
      <c r="G47" s="169"/>
      <c r="H47" s="169"/>
      <c r="I47" s="169"/>
      <c r="J47" s="170"/>
      <c r="K47"/>
      <c r="L47"/>
      <c r="M47"/>
    </row>
    <row r="48" spans="1:13" s="43" customFormat="1" ht="15">
      <c r="C48" s="79"/>
      <c r="D48" s="79"/>
      <c r="E48" s="79"/>
      <c r="F48" s="79"/>
      <c r="G48" s="79"/>
      <c r="H48" s="79"/>
      <c r="I48" s="79"/>
      <c r="K48"/>
      <c r="L48"/>
      <c r="M48"/>
    </row>
    <row r="49" spans="1:13" s="43" customFormat="1" ht="13.8" thickBot="1">
      <c r="C49" s="179" t="s">
        <v>343</v>
      </c>
      <c r="D49" s="179"/>
      <c r="E49" s="179"/>
      <c r="F49" s="179"/>
      <c r="G49" s="179"/>
      <c r="H49" s="179"/>
      <c r="I49" s="179"/>
      <c r="K49"/>
      <c r="L49"/>
      <c r="M49"/>
    </row>
    <row r="50" spans="1:13" s="43" customFormat="1" ht="13.8" thickBot="1">
      <c r="A50" s="42"/>
      <c r="B50" s="42"/>
      <c r="C50" s="93" t="s">
        <v>298</v>
      </c>
      <c r="D50" s="94" t="s">
        <v>170</v>
      </c>
      <c r="E50" s="95" t="s">
        <v>188</v>
      </c>
      <c r="F50" s="95" t="s">
        <v>309</v>
      </c>
      <c r="G50" s="96" t="s">
        <v>310</v>
      </c>
      <c r="H50" s="180" t="s">
        <v>312</v>
      </c>
      <c r="I50" s="181"/>
      <c r="J50"/>
    </row>
    <row r="51" spans="1:13" s="43" customFormat="1" ht="52.5" customHeight="1">
      <c r="A51" s="42"/>
      <c r="B51" s="42"/>
      <c r="C51" s="116">
        <v>1</v>
      </c>
      <c r="D51" s="97">
        <v>21</v>
      </c>
      <c r="E51" s="97">
        <v>21</v>
      </c>
      <c r="F51" s="97">
        <v>41</v>
      </c>
      <c r="G51" s="98">
        <v>10</v>
      </c>
      <c r="H51" s="171" t="s">
        <v>365</v>
      </c>
      <c r="I51" s="172"/>
      <c r="J51"/>
    </row>
    <row r="52" spans="1:13" s="43" customFormat="1" ht="15" customHeight="1">
      <c r="A52" s="42"/>
      <c r="B52" s="42"/>
      <c r="C52" s="117">
        <v>2</v>
      </c>
      <c r="D52" s="99">
        <v>42</v>
      </c>
      <c r="E52" s="99">
        <v>42</v>
      </c>
      <c r="F52" s="99">
        <v>82</v>
      </c>
      <c r="G52" s="100">
        <v>20</v>
      </c>
      <c r="H52" s="175" t="s">
        <v>366</v>
      </c>
      <c r="I52" s="176"/>
      <c r="J52"/>
    </row>
    <row r="53" spans="1:13" s="43" customFormat="1" ht="15.6">
      <c r="A53" s="42"/>
      <c r="B53" s="42"/>
      <c r="C53" s="117">
        <v>3</v>
      </c>
      <c r="D53" s="99">
        <v>63</v>
      </c>
      <c r="E53" s="99">
        <v>63</v>
      </c>
      <c r="F53" s="99">
        <v>123</v>
      </c>
      <c r="G53" s="100">
        <v>30</v>
      </c>
      <c r="H53" s="177"/>
      <c r="I53" s="178"/>
      <c r="J53"/>
    </row>
    <row r="54" spans="1:13" s="43" customFormat="1" ht="27" customHeight="1">
      <c r="A54" s="42"/>
      <c r="B54" s="42"/>
      <c r="C54" s="117">
        <v>4</v>
      </c>
      <c r="D54" s="99">
        <v>84</v>
      </c>
      <c r="E54" s="99">
        <v>84</v>
      </c>
      <c r="F54" s="99">
        <v>164</v>
      </c>
      <c r="G54" s="100">
        <v>40</v>
      </c>
      <c r="H54" s="171" t="s">
        <v>367</v>
      </c>
      <c r="I54" s="172"/>
      <c r="J54"/>
    </row>
    <row r="55" spans="1:13" s="43" customFormat="1" ht="27" customHeight="1" thickBot="1">
      <c r="A55" s="42"/>
      <c r="B55" s="42"/>
      <c r="C55" s="118">
        <v>5</v>
      </c>
      <c r="D55" s="101">
        <v>105</v>
      </c>
      <c r="E55" s="101">
        <v>105</v>
      </c>
      <c r="F55" s="101">
        <v>205</v>
      </c>
      <c r="G55" s="102">
        <v>50</v>
      </c>
      <c r="H55" s="171" t="s">
        <v>368</v>
      </c>
      <c r="I55" s="172"/>
      <c r="J55"/>
    </row>
    <row r="56" spans="1:13" s="43" customFormat="1" ht="28.5" customHeight="1" thickBot="1">
      <c r="A56" s="42"/>
      <c r="B56" s="42"/>
      <c r="C56" s="103" t="s">
        <v>361</v>
      </c>
      <c r="D56" s="104">
        <v>21</v>
      </c>
      <c r="E56" s="105">
        <v>21</v>
      </c>
      <c r="F56" s="105">
        <v>41</v>
      </c>
      <c r="G56" s="106">
        <v>10</v>
      </c>
      <c r="H56" s="173"/>
      <c r="I56" s="174"/>
      <c r="J56"/>
    </row>
    <row r="58" spans="1:13" ht="37.5" customHeight="1">
      <c r="A58" s="168" t="s">
        <v>408</v>
      </c>
      <c r="B58" s="169"/>
      <c r="C58" s="169"/>
      <c r="D58" s="169"/>
      <c r="E58" s="169"/>
      <c r="F58" s="169"/>
      <c r="G58" s="169"/>
      <c r="H58" s="169"/>
      <c r="I58" s="169"/>
      <c r="J58" s="170"/>
    </row>
    <row r="59" spans="1:13" ht="16.5" customHeight="1"/>
    <row r="60" spans="1:13" ht="15" customHeight="1">
      <c r="A60" s="166" t="s">
        <v>319</v>
      </c>
      <c r="B60" s="166"/>
      <c r="C60" s="166"/>
      <c r="D60" s="166"/>
      <c r="E60" s="166"/>
      <c r="F60" s="166"/>
      <c r="G60" s="166"/>
      <c r="H60" s="166"/>
      <c r="I60" s="166"/>
      <c r="J60" s="166"/>
    </row>
    <row r="61" spans="1:13" ht="15" customHeight="1">
      <c r="A61" s="167" t="s">
        <v>293</v>
      </c>
      <c r="B61" s="167"/>
      <c r="C61" s="167"/>
      <c r="D61" s="167"/>
      <c r="E61" s="167"/>
      <c r="F61" s="167"/>
      <c r="G61" s="167"/>
      <c r="H61" s="167"/>
      <c r="I61" s="167"/>
      <c r="J61" s="167"/>
    </row>
    <row r="62" spans="1:13" ht="54.75" customHeight="1"/>
    <row r="63" spans="1:13" ht="48" customHeight="1"/>
    <row r="64" spans="1:13" ht="45.75" customHeight="1"/>
    <row r="65" ht="43.5" customHeight="1"/>
    <row r="66" ht="15.75" customHeight="1"/>
    <row r="67" ht="15.75" customHeight="1"/>
    <row r="74" ht="16.5" customHeight="1"/>
    <row r="76" ht="49.5" customHeight="1"/>
    <row r="77" ht="42" customHeight="1"/>
    <row r="78" ht="15.75" customHeight="1"/>
    <row r="79" ht="15.75" customHeight="1"/>
    <row r="84" ht="16.5" customHeight="1"/>
    <row r="86" ht="44.25" customHeight="1"/>
    <row r="87" ht="54.75" customHeight="1"/>
    <row r="88" ht="40.5" customHeight="1"/>
    <row r="89" ht="45" customHeight="1"/>
    <row r="90" ht="45" customHeight="1"/>
    <row r="91" ht="45" customHeight="1"/>
    <row r="92" ht="45" customHeight="1"/>
    <row r="93" ht="45" customHeight="1"/>
    <row r="94" ht="45" customHeight="1"/>
    <row r="95" ht="15.75" customHeight="1"/>
    <row r="96" ht="15.75" customHeight="1"/>
    <row r="106" ht="15.75" customHeight="1"/>
    <row r="108" ht="39" customHeight="1"/>
    <row r="109" ht="45" customHeight="1"/>
    <row r="110" ht="39" customHeight="1"/>
    <row r="111" ht="39" customHeight="1"/>
    <row r="112" ht="15.75" customHeight="1"/>
    <row r="113" ht="15.75" customHeight="1"/>
  </sheetData>
  <mergeCells count="65">
    <mergeCell ref="A34:A36"/>
    <mergeCell ref="B34:H36"/>
    <mergeCell ref="I36:J36"/>
    <mergeCell ref="C29:J30"/>
    <mergeCell ref="C40:I40"/>
    <mergeCell ref="A7:J7"/>
    <mergeCell ref="C25:J25"/>
    <mergeCell ref="C10:J10"/>
    <mergeCell ref="C24:J24"/>
    <mergeCell ref="D18:I18"/>
    <mergeCell ref="D19:I19"/>
    <mergeCell ref="D20:I20"/>
    <mergeCell ref="D21:I21"/>
    <mergeCell ref="D22:I22"/>
    <mergeCell ref="C11:J11"/>
    <mergeCell ref="C12:J12"/>
    <mergeCell ref="A13:J13"/>
    <mergeCell ref="A25:B25"/>
    <mergeCell ref="C8:J8"/>
    <mergeCell ref="A29:B29"/>
    <mergeCell ref="I3:J3"/>
    <mergeCell ref="A1:A3"/>
    <mergeCell ref="A4:J4"/>
    <mergeCell ref="A5:J5"/>
    <mergeCell ref="A6:J6"/>
    <mergeCell ref="B1:H3"/>
    <mergeCell ref="A8:B8"/>
    <mergeCell ref="A10:B10"/>
    <mergeCell ref="A24:B24"/>
    <mergeCell ref="A9:B9"/>
    <mergeCell ref="C9:J9"/>
    <mergeCell ref="A12:B12"/>
    <mergeCell ref="A11:B11"/>
    <mergeCell ref="C14:I14"/>
    <mergeCell ref="D15:I15"/>
    <mergeCell ref="D16:I16"/>
    <mergeCell ref="D17:I17"/>
    <mergeCell ref="C43:I43"/>
    <mergeCell ref="A26:B26"/>
    <mergeCell ref="A27:B27"/>
    <mergeCell ref="A31:B31"/>
    <mergeCell ref="C26:J26"/>
    <mergeCell ref="C27:J27"/>
    <mergeCell ref="C28:J28"/>
    <mergeCell ref="C31:J31"/>
    <mergeCell ref="C38:I38"/>
    <mergeCell ref="A32:J32"/>
    <mergeCell ref="A33:J33"/>
    <mergeCell ref="A28:B28"/>
    <mergeCell ref="C41:I41"/>
    <mergeCell ref="C42:I42"/>
    <mergeCell ref="C39:I39"/>
    <mergeCell ref="A45:B45"/>
    <mergeCell ref="C45:J45"/>
    <mergeCell ref="A60:J60"/>
    <mergeCell ref="A61:J61"/>
    <mergeCell ref="A47:J47"/>
    <mergeCell ref="H54:I54"/>
    <mergeCell ref="H55:I55"/>
    <mergeCell ref="H56:I56"/>
    <mergeCell ref="H52:I53"/>
    <mergeCell ref="C49:I49"/>
    <mergeCell ref="H50:I50"/>
    <mergeCell ref="H51:I51"/>
    <mergeCell ref="A58:J58"/>
  </mergeCells>
  <pageMargins left="0.74803149606299213" right="0.35433070866141736" top="1.6535433070866143" bottom="1.3385826771653544" header="0.6692913385826772" footer="0.70866141732283472"/>
  <pageSetup scale="64" orientation="portrait" horizontalDpi="300" verticalDpi="300" r:id="rId1"/>
  <headerFooter scaleWithDoc="0" alignWithMargins="0"/>
  <rowBreaks count="1" manualBreakCount="1">
    <brk id="33"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160" zoomScaleNormal="160" workbookViewId="0">
      <selection activeCell="B2" sqref="B2:E6"/>
    </sheetView>
  </sheetViews>
  <sheetFormatPr baseColWidth="10" defaultRowHeight="13.2"/>
  <cols>
    <col min="1" max="1" width="13.6640625" customWidth="1"/>
    <col min="6" max="6" width="38.6640625" customWidth="1"/>
  </cols>
  <sheetData>
    <row r="1" spans="1:6" ht="13.8" thickBot="1">
      <c r="A1" s="80" t="s">
        <v>298</v>
      </c>
      <c r="B1" s="82" t="s">
        <v>170</v>
      </c>
      <c r="C1" s="82" t="s">
        <v>188</v>
      </c>
      <c r="D1" s="82" t="s">
        <v>309</v>
      </c>
      <c r="E1" s="82" t="s">
        <v>310</v>
      </c>
      <c r="F1" s="83" t="s">
        <v>312</v>
      </c>
    </row>
    <row r="2" spans="1:6" ht="52.8">
      <c r="A2" s="84">
        <v>1</v>
      </c>
      <c r="B2" s="75">
        <f t="shared" ref="B2:E6" si="0">+$A2*B$7</f>
        <v>25</v>
      </c>
      <c r="C2" s="75">
        <f t="shared" si="0"/>
        <v>21</v>
      </c>
      <c r="D2" s="75">
        <f t="shared" si="0"/>
        <v>41</v>
      </c>
      <c r="E2" s="75">
        <f t="shared" si="0"/>
        <v>10</v>
      </c>
      <c r="F2" s="89" t="s">
        <v>316</v>
      </c>
    </row>
    <row r="3" spans="1:6" ht="18" customHeight="1">
      <c r="A3" s="85">
        <v>2</v>
      </c>
      <c r="B3" s="86">
        <f t="shared" si="0"/>
        <v>50</v>
      </c>
      <c r="C3" s="86">
        <f t="shared" si="0"/>
        <v>42</v>
      </c>
      <c r="D3" s="86">
        <f t="shared" si="0"/>
        <v>82</v>
      </c>
      <c r="E3" s="86">
        <f t="shared" si="0"/>
        <v>20</v>
      </c>
      <c r="F3" s="222" t="s">
        <v>313</v>
      </c>
    </row>
    <row r="4" spans="1:6" ht="18" customHeight="1">
      <c r="A4" s="85">
        <v>3</v>
      </c>
      <c r="B4" s="86">
        <f t="shared" si="0"/>
        <v>75</v>
      </c>
      <c r="C4" s="86">
        <f t="shared" si="0"/>
        <v>63</v>
      </c>
      <c r="D4" s="86">
        <f t="shared" si="0"/>
        <v>123</v>
      </c>
      <c r="E4" s="86">
        <f t="shared" si="0"/>
        <v>30</v>
      </c>
      <c r="F4" s="223"/>
    </row>
    <row r="5" spans="1:6" ht="31.5" customHeight="1">
      <c r="A5" s="85">
        <v>4</v>
      </c>
      <c r="B5" s="86">
        <f t="shared" si="0"/>
        <v>100</v>
      </c>
      <c r="C5" s="86">
        <f t="shared" si="0"/>
        <v>84</v>
      </c>
      <c r="D5" s="86">
        <f t="shared" si="0"/>
        <v>164</v>
      </c>
      <c r="E5" s="86">
        <f t="shared" si="0"/>
        <v>40</v>
      </c>
      <c r="F5" s="90" t="s">
        <v>314</v>
      </c>
    </row>
    <row r="6" spans="1:6" ht="27" thickBot="1">
      <c r="A6" s="87">
        <v>5</v>
      </c>
      <c r="B6" s="88">
        <f t="shared" si="0"/>
        <v>125</v>
      </c>
      <c r="C6" s="88">
        <f t="shared" si="0"/>
        <v>105</v>
      </c>
      <c r="D6" s="88">
        <f t="shared" si="0"/>
        <v>205</v>
      </c>
      <c r="E6" s="88">
        <f t="shared" si="0"/>
        <v>50</v>
      </c>
      <c r="F6" s="90" t="s">
        <v>315</v>
      </c>
    </row>
    <row r="7" spans="1:6" ht="27" thickBot="1">
      <c r="A7" s="91" t="s">
        <v>311</v>
      </c>
      <c r="B7" s="92">
        <v>25</v>
      </c>
      <c r="C7" s="92">
        <v>21</v>
      </c>
      <c r="D7" s="92">
        <v>41</v>
      </c>
      <c r="E7" s="92">
        <v>10</v>
      </c>
      <c r="F7" s="81"/>
    </row>
  </sheetData>
  <mergeCells count="1">
    <mergeCell ref="F3:F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97"/>
  <sheetViews>
    <sheetView showGridLines="0" view="pageLayout" zoomScale="130" zoomScaleNormal="102" zoomScaleSheetLayoutView="100" zoomScalePageLayoutView="130" workbookViewId="0">
      <selection activeCell="G9" sqref="G9:H9"/>
    </sheetView>
  </sheetViews>
  <sheetFormatPr baseColWidth="10" defaultColWidth="11.44140625" defaultRowHeight="13.2"/>
  <cols>
    <col min="1" max="1" width="5.88671875" style="42" customWidth="1"/>
    <col min="2" max="2" width="6.44140625" style="42" customWidth="1"/>
    <col min="3" max="4" width="20.88671875" style="42" customWidth="1"/>
    <col min="5" max="5" width="15.6640625" style="42" customWidth="1"/>
    <col min="6" max="6" width="16.6640625" style="42" customWidth="1"/>
    <col min="7" max="7" width="23.5546875" style="42" customWidth="1"/>
    <col min="8" max="8" width="11.88671875" style="42" customWidth="1"/>
    <col min="9" max="9" width="6.33203125" customWidth="1"/>
    <col min="10" max="10" width="6.33203125" style="42" customWidth="1"/>
    <col min="11" max="13" width="3" style="42" customWidth="1"/>
    <col min="14" max="16384" width="11.44140625" style="42"/>
  </cols>
  <sheetData>
    <row r="1" spans="1:9" s="43" customFormat="1" ht="19.5" customHeight="1">
      <c r="A1" s="44" t="s">
        <v>165</v>
      </c>
      <c r="B1" s="44"/>
      <c r="C1" s="252"/>
      <c r="D1" s="252"/>
      <c r="E1" s="44" t="s">
        <v>166</v>
      </c>
      <c r="F1" s="254"/>
      <c r="G1" s="254"/>
      <c r="H1" s="254"/>
      <c r="I1"/>
    </row>
    <row r="2" spans="1:9" s="43" customFormat="1" ht="20.25" customHeight="1">
      <c r="A2" s="253" t="s">
        <v>167</v>
      </c>
      <c r="B2" s="253"/>
      <c r="C2" s="253"/>
      <c r="D2" s="253"/>
      <c r="E2" s="253"/>
      <c r="F2" s="253"/>
      <c r="G2" s="253"/>
      <c r="H2" s="253"/>
      <c r="I2"/>
    </row>
    <row r="3" spans="1:9" s="43" customFormat="1" ht="17.25" customHeight="1">
      <c r="A3" s="261" t="s">
        <v>320</v>
      </c>
      <c r="B3" s="262"/>
      <c r="C3" s="263"/>
      <c r="D3" s="110" t="s">
        <v>324</v>
      </c>
      <c r="E3" s="110" t="s">
        <v>325</v>
      </c>
      <c r="F3" s="110" t="s">
        <v>326</v>
      </c>
      <c r="G3" s="110" t="s">
        <v>327</v>
      </c>
      <c r="H3" s="110"/>
      <c r="I3"/>
    </row>
    <row r="4" spans="1:9" s="43" customFormat="1" ht="17.25" customHeight="1">
      <c r="A4" s="264" t="s">
        <v>321</v>
      </c>
      <c r="B4" s="265"/>
      <c r="C4" s="266"/>
      <c r="D4" s="110" t="s">
        <v>322</v>
      </c>
      <c r="E4" s="110" t="s">
        <v>323</v>
      </c>
      <c r="F4" s="111" t="s">
        <v>341</v>
      </c>
      <c r="G4" s="230" t="s">
        <v>329</v>
      </c>
      <c r="H4" s="231"/>
      <c r="I4"/>
    </row>
    <row r="5" spans="1:9" s="43" customFormat="1" ht="21" customHeight="1">
      <c r="A5" s="44" t="s">
        <v>168</v>
      </c>
      <c r="B5" s="44"/>
      <c r="C5" s="252"/>
      <c r="D5" s="252"/>
      <c r="E5" s="44" t="s">
        <v>169</v>
      </c>
      <c r="F5" s="255"/>
      <c r="G5" s="255"/>
      <c r="H5" s="255"/>
      <c r="I5"/>
    </row>
    <row r="6" spans="1:9" s="43" customFormat="1" ht="30" customHeight="1">
      <c r="A6" s="234" t="s">
        <v>170</v>
      </c>
      <c r="B6" s="234"/>
      <c r="C6" s="234"/>
      <c r="D6" s="234"/>
      <c r="E6" s="234"/>
      <c r="F6" s="234"/>
      <c r="G6" s="234"/>
      <c r="H6" s="234"/>
      <c r="I6"/>
    </row>
    <row r="7" spans="1:9" s="43" customFormat="1" ht="16.5" customHeight="1">
      <c r="A7" s="235">
        <v>1</v>
      </c>
      <c r="B7" s="235" t="s">
        <v>344</v>
      </c>
      <c r="C7" s="235"/>
      <c r="D7" s="235"/>
      <c r="E7" s="235"/>
      <c r="F7" s="235"/>
      <c r="G7" s="235"/>
      <c r="H7" s="235"/>
      <c r="I7"/>
    </row>
    <row r="8" spans="1:9" s="43" customFormat="1" ht="15.6">
      <c r="A8" s="235"/>
      <c r="B8" s="251" t="s">
        <v>16</v>
      </c>
      <c r="C8" s="251"/>
      <c r="D8" s="251"/>
      <c r="E8" s="251"/>
      <c r="F8" s="108" t="s">
        <v>178</v>
      </c>
      <c r="G8" s="251" t="s">
        <v>0</v>
      </c>
      <c r="H8" s="251"/>
      <c r="I8"/>
    </row>
    <row r="9" spans="1:9" s="43" customFormat="1" ht="39" customHeight="1">
      <c r="A9" s="52" t="s">
        <v>173</v>
      </c>
      <c r="B9" s="228" t="s">
        <v>389</v>
      </c>
      <c r="C9" s="228"/>
      <c r="D9" s="228"/>
      <c r="E9" s="228"/>
      <c r="F9" s="119"/>
      <c r="G9" s="232"/>
      <c r="H9" s="233"/>
      <c r="I9"/>
    </row>
    <row r="10" spans="1:9" s="43" customFormat="1" ht="51.6" customHeight="1">
      <c r="A10" s="52" t="s">
        <v>174</v>
      </c>
      <c r="B10" s="229" t="s">
        <v>369</v>
      </c>
      <c r="C10" s="229"/>
      <c r="D10" s="229"/>
      <c r="E10" s="229"/>
      <c r="F10" s="119"/>
      <c r="G10" s="232"/>
      <c r="H10" s="233"/>
      <c r="I10"/>
    </row>
    <row r="11" spans="1:9" s="43" customFormat="1" ht="36.6" customHeight="1">
      <c r="A11" s="52" t="s">
        <v>175</v>
      </c>
      <c r="B11" s="229" t="s">
        <v>317</v>
      </c>
      <c r="C11" s="229"/>
      <c r="D11" s="229"/>
      <c r="E11" s="229"/>
      <c r="F11" s="119"/>
      <c r="G11" s="232"/>
      <c r="H11" s="233"/>
      <c r="I11"/>
    </row>
    <row r="12" spans="1:9" s="43" customFormat="1" ht="69.599999999999994" customHeight="1">
      <c r="A12" s="52" t="s">
        <v>176</v>
      </c>
      <c r="B12" s="229" t="s">
        <v>390</v>
      </c>
      <c r="C12" s="229"/>
      <c r="D12" s="229"/>
      <c r="E12" s="229"/>
      <c r="F12" s="119"/>
      <c r="G12" s="232"/>
      <c r="H12" s="233"/>
      <c r="I12"/>
    </row>
    <row r="13" spans="1:9" s="43" customFormat="1" ht="49.5" customHeight="1" thickBot="1">
      <c r="A13" s="52" t="s">
        <v>179</v>
      </c>
      <c r="B13" s="228" t="s">
        <v>391</v>
      </c>
      <c r="C13" s="228"/>
      <c r="D13" s="228"/>
      <c r="E13" s="228"/>
      <c r="F13" s="119"/>
      <c r="G13" s="232"/>
      <c r="H13" s="233"/>
      <c r="I13"/>
    </row>
    <row r="14" spans="1:9" s="43" customFormat="1" ht="18.75" customHeight="1" thickBot="1">
      <c r="A14" s="256" t="s">
        <v>171</v>
      </c>
      <c r="B14" s="257"/>
      <c r="C14" s="257"/>
      <c r="D14" s="257"/>
      <c r="E14" s="258"/>
      <c r="F14" s="120"/>
      <c r="G14" s="259"/>
      <c r="H14" s="260"/>
      <c r="I14"/>
    </row>
    <row r="15" spans="1:9" s="43" customFormat="1" ht="15" customHeight="1">
      <c r="A15" s="226" t="s">
        <v>385</v>
      </c>
      <c r="B15" s="227"/>
      <c r="C15" s="227"/>
      <c r="D15" s="227"/>
      <c r="E15" s="227"/>
      <c r="F15" s="227"/>
      <c r="G15" s="128" t="s">
        <v>351</v>
      </c>
      <c r="H15" s="59" t="s">
        <v>180</v>
      </c>
      <c r="I15"/>
    </row>
    <row r="16" spans="1:9" s="43" customFormat="1" ht="16.5" customHeight="1">
      <c r="A16" s="224"/>
      <c r="B16" s="225"/>
      <c r="C16" s="225"/>
      <c r="D16" s="225"/>
      <c r="E16" s="225"/>
      <c r="F16" s="225"/>
      <c r="G16" s="10"/>
      <c r="H16" s="10"/>
      <c r="I16"/>
    </row>
    <row r="17" spans="1:9" s="43" customFormat="1" ht="16.5" customHeight="1">
      <c r="A17" s="224"/>
      <c r="B17" s="225"/>
      <c r="C17" s="225"/>
      <c r="D17" s="225"/>
      <c r="E17" s="225"/>
      <c r="F17" s="225"/>
      <c r="G17" s="10"/>
      <c r="H17" s="10"/>
      <c r="I17"/>
    </row>
    <row r="18" spans="1:9" ht="16.5" customHeight="1">
      <c r="A18" s="224"/>
      <c r="B18" s="225"/>
      <c r="C18" s="225"/>
      <c r="D18" s="225"/>
      <c r="E18" s="225"/>
      <c r="F18" s="225"/>
      <c r="G18" s="10"/>
      <c r="H18" s="10"/>
    </row>
    <row r="19" spans="1:9" ht="16.5" customHeight="1">
      <c r="A19" s="224"/>
      <c r="B19" s="225"/>
      <c r="C19" s="225"/>
      <c r="D19" s="225"/>
      <c r="E19" s="225"/>
      <c r="F19" s="225"/>
      <c r="G19" s="123"/>
      <c r="H19" s="10"/>
    </row>
    <row r="20" spans="1:9" ht="16.5" customHeight="1">
      <c r="A20" s="224"/>
      <c r="B20" s="225"/>
      <c r="C20" s="225"/>
      <c r="D20" s="225"/>
      <c r="E20" s="225"/>
      <c r="F20" s="225"/>
      <c r="G20" s="123"/>
      <c r="H20" s="10"/>
    </row>
    <row r="21" spans="1:9" ht="16.5" customHeight="1">
      <c r="A21" s="224"/>
      <c r="B21" s="225"/>
      <c r="C21" s="225"/>
      <c r="D21" s="225"/>
      <c r="E21" s="225"/>
      <c r="F21" s="225"/>
      <c r="G21" s="123"/>
      <c r="H21" s="10"/>
    </row>
    <row r="22" spans="1:9" ht="16.5" customHeight="1">
      <c r="A22" s="224"/>
      <c r="B22" s="225"/>
      <c r="C22" s="225"/>
      <c r="D22" s="225"/>
      <c r="E22" s="225"/>
      <c r="F22" s="225"/>
      <c r="G22" s="123"/>
      <c r="H22" s="10"/>
    </row>
    <row r="23" spans="1:9" ht="16.5" customHeight="1">
      <c r="A23" s="224"/>
      <c r="B23" s="225"/>
      <c r="C23" s="225"/>
      <c r="D23" s="225"/>
      <c r="E23" s="225"/>
      <c r="F23" s="225"/>
      <c r="G23" s="123"/>
      <c r="H23" s="10"/>
    </row>
    <row r="24" spans="1:9" ht="16.5" customHeight="1">
      <c r="A24" s="224"/>
      <c r="B24" s="225"/>
      <c r="C24" s="225"/>
      <c r="D24" s="225"/>
      <c r="E24" s="225"/>
      <c r="F24" s="225"/>
      <c r="G24" s="123"/>
      <c r="H24" s="10"/>
    </row>
    <row r="25" spans="1:9" ht="16.5" customHeight="1">
      <c r="A25" s="224"/>
      <c r="B25" s="225"/>
      <c r="C25" s="225"/>
      <c r="D25" s="225"/>
      <c r="E25" s="225"/>
      <c r="F25" s="225"/>
      <c r="G25" s="10"/>
      <c r="H25" s="10"/>
    </row>
    <row r="26" spans="1:9" ht="16.5" customHeight="1">
      <c r="A26" s="224"/>
      <c r="B26" s="225"/>
      <c r="C26" s="225"/>
      <c r="D26" s="225"/>
      <c r="E26" s="225"/>
      <c r="F26" s="225"/>
      <c r="G26" s="10"/>
      <c r="H26" s="10"/>
    </row>
    <row r="27" spans="1:9" ht="16.5" customHeight="1">
      <c r="A27" s="235">
        <v>2</v>
      </c>
      <c r="B27" s="247" t="s">
        <v>345</v>
      </c>
      <c r="C27" s="248"/>
      <c r="D27" s="248"/>
      <c r="E27" s="248"/>
      <c r="F27" s="248"/>
      <c r="G27" s="249"/>
      <c r="H27" s="250"/>
    </row>
    <row r="28" spans="1:9" ht="15.6">
      <c r="A28" s="235"/>
      <c r="B28" s="251" t="s">
        <v>16</v>
      </c>
      <c r="C28" s="251"/>
      <c r="D28" s="251"/>
      <c r="E28" s="251"/>
      <c r="F28" s="60" t="s">
        <v>178</v>
      </c>
      <c r="G28" s="251" t="s">
        <v>0</v>
      </c>
      <c r="H28" s="251"/>
    </row>
    <row r="29" spans="1:9" ht="51" customHeight="1">
      <c r="A29" s="52" t="s">
        <v>181</v>
      </c>
      <c r="B29" s="229" t="s">
        <v>377</v>
      </c>
      <c r="C29" s="229"/>
      <c r="D29" s="229"/>
      <c r="E29" s="229"/>
      <c r="F29" s="140"/>
      <c r="G29" s="236"/>
      <c r="H29" s="236"/>
    </row>
    <row r="30" spans="1:9" ht="49.2" customHeight="1">
      <c r="A30" s="52" t="s">
        <v>182</v>
      </c>
      <c r="B30" s="229" t="s">
        <v>346</v>
      </c>
      <c r="C30" s="229"/>
      <c r="D30" s="229"/>
      <c r="E30" s="229"/>
      <c r="F30" s="140"/>
      <c r="G30" s="236"/>
      <c r="H30" s="236"/>
    </row>
    <row r="31" spans="1:9" ht="49.2" customHeight="1">
      <c r="A31" s="52" t="s">
        <v>183</v>
      </c>
      <c r="B31" s="229" t="s">
        <v>347</v>
      </c>
      <c r="C31" s="229"/>
      <c r="D31" s="229"/>
      <c r="E31" s="229"/>
      <c r="F31" s="140"/>
      <c r="G31" s="236"/>
      <c r="H31" s="236"/>
    </row>
    <row r="32" spans="1:9" ht="49.95" customHeight="1">
      <c r="A32" s="52" t="s">
        <v>184</v>
      </c>
      <c r="B32" s="229" t="s">
        <v>392</v>
      </c>
      <c r="C32" s="229"/>
      <c r="D32" s="229"/>
      <c r="E32" s="229"/>
      <c r="F32" s="140"/>
      <c r="G32" s="236"/>
      <c r="H32" s="236"/>
    </row>
    <row r="33" spans="1:8" ht="43.95" customHeight="1">
      <c r="A33" s="52" t="s">
        <v>185</v>
      </c>
      <c r="B33" s="229" t="s">
        <v>348</v>
      </c>
      <c r="C33" s="229"/>
      <c r="D33" s="229"/>
      <c r="E33" s="229"/>
      <c r="F33" s="140"/>
      <c r="G33" s="236"/>
      <c r="H33" s="236"/>
    </row>
    <row r="34" spans="1:8" ht="71.400000000000006" customHeight="1">
      <c r="A34" s="52" t="s">
        <v>189</v>
      </c>
      <c r="B34" s="228" t="s">
        <v>381</v>
      </c>
      <c r="C34" s="228"/>
      <c r="D34" s="228"/>
      <c r="E34" s="228"/>
      <c r="F34" s="140"/>
      <c r="G34" s="236"/>
      <c r="H34" s="236"/>
    </row>
    <row r="35" spans="1:8" ht="53.4" customHeight="1">
      <c r="A35" s="52" t="s">
        <v>190</v>
      </c>
      <c r="B35" s="285" t="s">
        <v>393</v>
      </c>
      <c r="C35" s="285"/>
      <c r="D35" s="285"/>
      <c r="E35" s="285"/>
      <c r="F35" s="140"/>
      <c r="G35" s="236"/>
      <c r="H35" s="236"/>
    </row>
    <row r="36" spans="1:8" ht="46.95" customHeight="1">
      <c r="A36" s="52" t="s">
        <v>230</v>
      </c>
      <c r="B36" s="229" t="s">
        <v>378</v>
      </c>
      <c r="C36" s="229"/>
      <c r="D36" s="229"/>
      <c r="E36" s="229"/>
      <c r="F36" s="140"/>
      <c r="G36" s="236"/>
      <c r="H36" s="236"/>
    </row>
    <row r="37" spans="1:8" ht="43.2" customHeight="1">
      <c r="A37" s="52" t="s">
        <v>231</v>
      </c>
      <c r="B37" s="229" t="s">
        <v>379</v>
      </c>
      <c r="C37" s="229"/>
      <c r="D37" s="229"/>
      <c r="E37" s="229"/>
      <c r="F37" s="140"/>
      <c r="G37" s="236"/>
      <c r="H37" s="236"/>
    </row>
    <row r="38" spans="1:8" ht="43.2" customHeight="1">
      <c r="A38" s="52" t="s">
        <v>232</v>
      </c>
      <c r="B38" s="229" t="s">
        <v>380</v>
      </c>
      <c r="C38" s="229"/>
      <c r="D38" s="229"/>
      <c r="E38" s="229"/>
      <c r="F38" s="140"/>
      <c r="G38" s="236"/>
      <c r="H38" s="236"/>
    </row>
    <row r="39" spans="1:8" ht="15.75" customHeight="1">
      <c r="A39" s="244" t="s">
        <v>171</v>
      </c>
      <c r="B39" s="244"/>
      <c r="C39" s="244"/>
      <c r="D39" s="244"/>
      <c r="E39" s="244"/>
      <c r="F39" s="54"/>
      <c r="G39" s="251"/>
      <c r="H39" s="251"/>
    </row>
    <row r="40" spans="1:8" ht="15.75" customHeight="1">
      <c r="A40" s="226" t="s">
        <v>385</v>
      </c>
      <c r="B40" s="227"/>
      <c r="C40" s="227"/>
      <c r="D40" s="227"/>
      <c r="E40" s="227"/>
      <c r="F40" s="227"/>
      <c r="G40" s="128" t="s">
        <v>351</v>
      </c>
      <c r="H40" s="61" t="s">
        <v>180</v>
      </c>
    </row>
    <row r="41" spans="1:8" ht="13.8">
      <c r="A41" s="224"/>
      <c r="B41" s="225"/>
      <c r="C41" s="225"/>
      <c r="D41" s="225"/>
      <c r="E41" s="225"/>
      <c r="F41" s="225"/>
      <c r="G41" s="10"/>
      <c r="H41" s="55"/>
    </row>
    <row r="42" spans="1:8" ht="13.8">
      <c r="A42" s="224"/>
      <c r="B42" s="225"/>
      <c r="C42" s="225"/>
      <c r="D42" s="225"/>
      <c r="E42" s="225"/>
      <c r="F42" s="225"/>
      <c r="G42" s="10"/>
      <c r="H42" s="107"/>
    </row>
    <row r="43" spans="1:8" ht="13.8">
      <c r="A43" s="224"/>
      <c r="B43" s="225"/>
      <c r="C43" s="225"/>
      <c r="D43" s="225"/>
      <c r="E43" s="225"/>
      <c r="F43" s="225"/>
      <c r="G43" s="10"/>
      <c r="H43" s="56"/>
    </row>
    <row r="44" spans="1:8" ht="13.8">
      <c r="A44" s="224"/>
      <c r="B44" s="225"/>
      <c r="C44" s="225"/>
      <c r="D44" s="225"/>
      <c r="E44" s="225"/>
      <c r="F44" s="225"/>
      <c r="G44" s="123"/>
      <c r="H44" s="56"/>
    </row>
    <row r="45" spans="1:8" ht="13.8">
      <c r="A45" s="224"/>
      <c r="B45" s="225"/>
      <c r="C45" s="225"/>
      <c r="D45" s="225"/>
      <c r="E45" s="225"/>
      <c r="F45" s="225"/>
      <c r="G45" s="123"/>
      <c r="H45" s="56"/>
    </row>
    <row r="46" spans="1:8" ht="13.8">
      <c r="A46" s="224"/>
      <c r="B46" s="225"/>
      <c r="C46" s="225"/>
      <c r="D46" s="225"/>
      <c r="E46" s="225"/>
      <c r="F46" s="225"/>
      <c r="G46" s="123"/>
      <c r="H46" s="56"/>
    </row>
    <row r="47" spans="1:8" ht="13.8">
      <c r="A47" s="224"/>
      <c r="B47" s="225"/>
      <c r="C47" s="225"/>
      <c r="D47" s="225"/>
      <c r="E47" s="225"/>
      <c r="F47" s="225"/>
      <c r="G47" s="123"/>
      <c r="H47" s="56"/>
    </row>
    <row r="48" spans="1:8" ht="13.8">
      <c r="A48" s="224"/>
      <c r="B48" s="225"/>
      <c r="C48" s="225"/>
      <c r="D48" s="225"/>
      <c r="E48" s="225"/>
      <c r="F48" s="225"/>
      <c r="G48" s="123"/>
      <c r="H48" s="10"/>
    </row>
    <row r="49" spans="1:8" ht="16.5" customHeight="1">
      <c r="A49" s="224"/>
      <c r="B49" s="225"/>
      <c r="C49" s="225"/>
      <c r="D49" s="225"/>
      <c r="E49" s="225"/>
      <c r="F49" s="225"/>
      <c r="G49" s="123"/>
      <c r="H49" s="10"/>
    </row>
    <row r="50" spans="1:8" ht="13.8">
      <c r="A50" s="224"/>
      <c r="B50" s="225"/>
      <c r="C50" s="225"/>
      <c r="D50" s="225"/>
      <c r="E50" s="225"/>
      <c r="F50" s="225"/>
      <c r="G50" s="10"/>
      <c r="H50" s="10"/>
    </row>
    <row r="51" spans="1:8" ht="13.8">
      <c r="A51" s="224"/>
      <c r="B51" s="225"/>
      <c r="C51" s="225"/>
      <c r="D51" s="225"/>
      <c r="E51" s="225"/>
      <c r="F51" s="225"/>
      <c r="G51" s="10"/>
      <c r="H51" s="10"/>
    </row>
    <row r="52" spans="1:8" ht="13.8">
      <c r="A52" s="224"/>
      <c r="B52" s="225"/>
      <c r="C52" s="225"/>
      <c r="D52" s="225"/>
      <c r="E52" s="225"/>
      <c r="F52" s="225"/>
      <c r="G52" s="10"/>
      <c r="H52" s="10"/>
    </row>
    <row r="53" spans="1:8" ht="13.8">
      <c r="A53" s="224"/>
      <c r="B53" s="225"/>
      <c r="C53" s="225"/>
      <c r="D53" s="225"/>
      <c r="E53" s="225"/>
      <c r="F53" s="225"/>
      <c r="G53" s="10"/>
      <c r="H53" s="10"/>
    </row>
    <row r="54" spans="1:8" ht="15.6">
      <c r="A54" s="243">
        <v>3</v>
      </c>
      <c r="B54" s="243" t="s">
        <v>342</v>
      </c>
      <c r="C54" s="243"/>
      <c r="D54" s="243"/>
      <c r="E54" s="243"/>
      <c r="F54" s="243"/>
      <c r="G54" s="243"/>
      <c r="H54" s="243"/>
    </row>
    <row r="55" spans="1:8" ht="15.6">
      <c r="A55" s="243"/>
      <c r="B55" s="286" t="s">
        <v>16</v>
      </c>
      <c r="C55" s="286"/>
      <c r="D55" s="286"/>
      <c r="E55" s="286"/>
      <c r="F55" s="58" t="s">
        <v>178</v>
      </c>
      <c r="G55" s="286" t="s">
        <v>0</v>
      </c>
      <c r="H55" s="286"/>
    </row>
    <row r="56" spans="1:8" ht="64.2" customHeight="1">
      <c r="A56" s="46" t="s">
        <v>186</v>
      </c>
      <c r="B56" s="228" t="s">
        <v>394</v>
      </c>
      <c r="C56" s="228"/>
      <c r="D56" s="228"/>
      <c r="E56" s="228"/>
      <c r="F56" s="140"/>
      <c r="G56" s="283"/>
      <c r="H56" s="283"/>
    </row>
    <row r="57" spans="1:8" ht="42.6" customHeight="1">
      <c r="A57" s="46" t="s">
        <v>187</v>
      </c>
      <c r="B57" s="229" t="s">
        <v>172</v>
      </c>
      <c r="C57" s="229"/>
      <c r="D57" s="229"/>
      <c r="E57" s="229"/>
      <c r="F57" s="140"/>
      <c r="G57" s="283"/>
      <c r="H57" s="283"/>
    </row>
    <row r="58" spans="1:8" ht="49.95" customHeight="1">
      <c r="A58" s="46" t="s">
        <v>260</v>
      </c>
      <c r="B58" s="228" t="s">
        <v>383</v>
      </c>
      <c r="C58" s="228"/>
      <c r="D58" s="228"/>
      <c r="E58" s="228"/>
      <c r="F58" s="140"/>
      <c r="G58" s="283"/>
      <c r="H58" s="283"/>
    </row>
    <row r="59" spans="1:8" ht="45" customHeight="1">
      <c r="A59" s="46" t="s">
        <v>261</v>
      </c>
      <c r="B59" s="229" t="s">
        <v>384</v>
      </c>
      <c r="C59" s="229"/>
      <c r="D59" s="229"/>
      <c r="E59" s="229"/>
      <c r="F59" s="140"/>
      <c r="G59" s="283"/>
      <c r="H59" s="283"/>
    </row>
    <row r="60" spans="1:8" ht="66.599999999999994" customHeight="1">
      <c r="A60" s="46" t="s">
        <v>262</v>
      </c>
      <c r="B60" s="228" t="s">
        <v>395</v>
      </c>
      <c r="C60" s="284"/>
      <c r="D60" s="284"/>
      <c r="E60" s="284"/>
      <c r="F60" s="140"/>
      <c r="G60" s="283"/>
      <c r="H60" s="283"/>
    </row>
    <row r="61" spans="1:8" ht="46.5" customHeight="1" thickBot="1">
      <c r="A61" s="46" t="s">
        <v>263</v>
      </c>
      <c r="B61" s="229" t="s">
        <v>370</v>
      </c>
      <c r="C61" s="229"/>
      <c r="D61" s="229"/>
      <c r="E61" s="229"/>
      <c r="F61" s="140"/>
      <c r="G61" s="280"/>
      <c r="H61" s="281"/>
    </row>
    <row r="62" spans="1:8" ht="16.2" thickBot="1">
      <c r="A62" s="282" t="s">
        <v>171</v>
      </c>
      <c r="B62" s="282"/>
      <c r="C62" s="282"/>
      <c r="D62" s="282"/>
      <c r="E62" s="256"/>
      <c r="F62" s="50"/>
      <c r="G62" s="245"/>
      <c r="H62" s="246"/>
    </row>
    <row r="63" spans="1:8" ht="15" customHeight="1">
      <c r="A63" s="226" t="s">
        <v>382</v>
      </c>
      <c r="B63" s="227"/>
      <c r="C63" s="227"/>
      <c r="D63" s="227"/>
      <c r="E63" s="227"/>
      <c r="F63" s="227"/>
      <c r="G63" s="128" t="s">
        <v>351</v>
      </c>
      <c r="H63" s="109" t="s">
        <v>180</v>
      </c>
    </row>
    <row r="64" spans="1:8" ht="13.8">
      <c r="A64" s="224"/>
      <c r="B64" s="225"/>
      <c r="C64" s="225"/>
      <c r="D64" s="225"/>
      <c r="E64" s="225"/>
      <c r="F64" s="225"/>
      <c r="G64" s="10"/>
      <c r="H64" s="10"/>
    </row>
    <row r="65" spans="1:8" ht="19.5" customHeight="1">
      <c r="A65" s="224"/>
      <c r="B65" s="225"/>
      <c r="C65" s="225"/>
      <c r="D65" s="225"/>
      <c r="E65" s="225"/>
      <c r="F65" s="225"/>
      <c r="G65" s="10"/>
      <c r="H65" s="10"/>
    </row>
    <row r="66" spans="1:8" ht="13.8">
      <c r="A66" s="224"/>
      <c r="B66" s="225"/>
      <c r="C66" s="225"/>
      <c r="D66" s="225"/>
      <c r="E66" s="225"/>
      <c r="F66" s="225"/>
      <c r="G66" s="10"/>
      <c r="H66" s="10"/>
    </row>
    <row r="67" spans="1:8" ht="13.8">
      <c r="A67" s="224"/>
      <c r="B67" s="225"/>
      <c r="C67" s="225"/>
      <c r="D67" s="225"/>
      <c r="E67" s="225"/>
      <c r="F67" s="225"/>
      <c r="G67" s="123"/>
      <c r="H67" s="10"/>
    </row>
    <row r="68" spans="1:8" ht="13.8">
      <c r="A68" s="224"/>
      <c r="B68" s="225"/>
      <c r="C68" s="225"/>
      <c r="D68" s="225"/>
      <c r="E68" s="225"/>
      <c r="F68" s="225"/>
      <c r="G68" s="123"/>
      <c r="H68" s="10"/>
    </row>
    <row r="69" spans="1:8" ht="13.8">
      <c r="A69" s="224"/>
      <c r="B69" s="225"/>
      <c r="C69" s="225"/>
      <c r="D69" s="225"/>
      <c r="E69" s="225"/>
      <c r="F69" s="225"/>
      <c r="G69" s="123"/>
      <c r="H69" s="10"/>
    </row>
    <row r="70" spans="1:8" ht="13.8">
      <c r="A70" s="224"/>
      <c r="B70" s="225"/>
      <c r="C70" s="225"/>
      <c r="D70" s="225"/>
      <c r="E70" s="225"/>
      <c r="F70" s="225"/>
      <c r="G70" s="123"/>
      <c r="H70" s="10"/>
    </row>
    <row r="71" spans="1:8" ht="13.8">
      <c r="A71" s="224"/>
      <c r="B71" s="225"/>
      <c r="C71" s="225"/>
      <c r="D71" s="225"/>
      <c r="E71" s="225"/>
      <c r="F71" s="225"/>
      <c r="G71" s="123"/>
      <c r="H71" s="10"/>
    </row>
    <row r="72" spans="1:8" ht="13.8">
      <c r="A72" s="224"/>
      <c r="B72" s="225"/>
      <c r="C72" s="225"/>
      <c r="D72" s="225"/>
      <c r="E72" s="225"/>
      <c r="F72" s="225"/>
      <c r="G72" s="123"/>
      <c r="H72" s="10"/>
    </row>
    <row r="73" spans="1:8" ht="14.4" thickBot="1">
      <c r="A73" s="224"/>
      <c r="B73" s="225"/>
      <c r="C73" s="225"/>
      <c r="D73" s="225"/>
      <c r="E73" s="225"/>
      <c r="F73" s="267"/>
      <c r="G73" s="51"/>
      <c r="H73" s="51"/>
    </row>
    <row r="74" spans="1:8" ht="15.75" customHeight="1" thickBot="1">
      <c r="A74" s="237" t="s">
        <v>305</v>
      </c>
      <c r="B74" s="238"/>
      <c r="C74" s="238"/>
      <c r="D74" s="238"/>
      <c r="E74" s="239"/>
      <c r="F74" s="240"/>
      <c r="G74" s="241"/>
      <c r="H74" s="242"/>
    </row>
    <row r="75" spans="1:8" ht="14.4" thickBot="1">
      <c r="A75" s="268" t="s">
        <v>352</v>
      </c>
      <c r="B75" s="269"/>
      <c r="C75" s="269"/>
      <c r="D75" s="269"/>
      <c r="E75" s="269"/>
      <c r="F75" s="269"/>
      <c r="G75" s="269"/>
      <c r="H75" s="270"/>
    </row>
    <row r="76" spans="1:8">
      <c r="A76" s="271"/>
      <c r="B76" s="272"/>
      <c r="C76" s="272"/>
      <c r="D76" s="272"/>
      <c r="E76" s="272"/>
      <c r="F76" s="272"/>
      <c r="G76" s="272"/>
      <c r="H76" s="273"/>
    </row>
    <row r="77" spans="1:8">
      <c r="A77" s="274"/>
      <c r="B77" s="275"/>
      <c r="C77" s="275"/>
      <c r="D77" s="275"/>
      <c r="E77" s="275"/>
      <c r="F77" s="275"/>
      <c r="G77" s="275"/>
      <c r="H77" s="276"/>
    </row>
    <row r="78" spans="1:8">
      <c r="A78" s="274"/>
      <c r="B78" s="275"/>
      <c r="C78" s="275"/>
      <c r="D78" s="275"/>
      <c r="E78" s="275"/>
      <c r="F78" s="275"/>
      <c r="G78" s="275"/>
      <c r="H78" s="276"/>
    </row>
    <row r="79" spans="1:8">
      <c r="A79" s="274"/>
      <c r="B79" s="275"/>
      <c r="C79" s="275"/>
      <c r="D79" s="275"/>
      <c r="E79" s="275"/>
      <c r="F79" s="275"/>
      <c r="G79" s="275"/>
      <c r="H79" s="276"/>
    </row>
    <row r="80" spans="1:8">
      <c r="A80" s="274"/>
      <c r="B80" s="275"/>
      <c r="C80" s="275"/>
      <c r="D80" s="275"/>
      <c r="E80" s="275"/>
      <c r="F80" s="275"/>
      <c r="G80" s="275"/>
      <c r="H80" s="276"/>
    </row>
    <row r="81" spans="1:8">
      <c r="A81" s="274"/>
      <c r="B81" s="275"/>
      <c r="C81" s="275"/>
      <c r="D81" s="275"/>
      <c r="E81" s="275"/>
      <c r="F81" s="275"/>
      <c r="G81" s="275"/>
      <c r="H81" s="276"/>
    </row>
    <row r="82" spans="1:8">
      <c r="A82" s="274"/>
      <c r="B82" s="275"/>
      <c r="C82" s="275"/>
      <c r="D82" s="275"/>
      <c r="E82" s="275"/>
      <c r="F82" s="275"/>
      <c r="G82" s="275"/>
      <c r="H82" s="276"/>
    </row>
    <row r="83" spans="1:8">
      <c r="A83" s="274"/>
      <c r="B83" s="275"/>
      <c r="C83" s="275"/>
      <c r="D83" s="275"/>
      <c r="E83" s="275"/>
      <c r="F83" s="275"/>
      <c r="G83" s="275"/>
      <c r="H83" s="276"/>
    </row>
    <row r="84" spans="1:8">
      <c r="A84" s="274"/>
      <c r="B84" s="275"/>
      <c r="C84" s="275"/>
      <c r="D84" s="275"/>
      <c r="E84" s="275"/>
      <c r="F84" s="275"/>
      <c r="G84" s="275"/>
      <c r="H84" s="276"/>
    </row>
    <row r="85" spans="1:8">
      <c r="A85" s="274"/>
      <c r="B85" s="275"/>
      <c r="C85" s="275"/>
      <c r="D85" s="275"/>
      <c r="E85" s="275"/>
      <c r="F85" s="275"/>
      <c r="G85" s="275"/>
      <c r="H85" s="276"/>
    </row>
    <row r="86" spans="1:8">
      <c r="A86" s="274"/>
      <c r="B86" s="275"/>
      <c r="C86" s="275"/>
      <c r="D86" s="275"/>
      <c r="E86" s="275"/>
      <c r="F86" s="275"/>
      <c r="G86" s="275"/>
      <c r="H86" s="276"/>
    </row>
    <row r="87" spans="1:8">
      <c r="A87" s="274"/>
      <c r="B87" s="275"/>
      <c r="C87" s="275"/>
      <c r="D87" s="275"/>
      <c r="E87" s="275"/>
      <c r="F87" s="275"/>
      <c r="G87" s="275"/>
      <c r="H87" s="276"/>
    </row>
    <row r="88" spans="1:8">
      <c r="A88" s="274"/>
      <c r="B88" s="275"/>
      <c r="C88" s="275"/>
      <c r="D88" s="275"/>
      <c r="E88" s="275"/>
      <c r="F88" s="275"/>
      <c r="G88" s="275"/>
      <c r="H88" s="276"/>
    </row>
    <row r="89" spans="1:8">
      <c r="A89" s="274"/>
      <c r="B89" s="275"/>
      <c r="C89" s="275"/>
      <c r="D89" s="275"/>
      <c r="E89" s="275"/>
      <c r="F89" s="275"/>
      <c r="G89" s="275"/>
      <c r="H89" s="276"/>
    </row>
    <row r="90" spans="1:8">
      <c r="A90" s="274"/>
      <c r="B90" s="275"/>
      <c r="C90" s="275"/>
      <c r="D90" s="275"/>
      <c r="E90" s="275"/>
      <c r="F90" s="275"/>
      <c r="G90" s="275"/>
      <c r="H90" s="276"/>
    </row>
    <row r="91" spans="1:8">
      <c r="A91" s="274"/>
      <c r="B91" s="275"/>
      <c r="C91" s="275"/>
      <c r="D91" s="275"/>
      <c r="E91" s="275"/>
      <c r="F91" s="275"/>
      <c r="G91" s="275"/>
      <c r="H91" s="276"/>
    </row>
    <row r="92" spans="1:8">
      <c r="A92" s="274"/>
      <c r="B92" s="275"/>
      <c r="C92" s="275"/>
      <c r="D92" s="275"/>
      <c r="E92" s="275"/>
      <c r="F92" s="275"/>
      <c r="G92" s="275"/>
      <c r="H92" s="276"/>
    </row>
    <row r="93" spans="1:8">
      <c r="A93" s="274"/>
      <c r="B93" s="275"/>
      <c r="C93" s="275"/>
      <c r="D93" s="275"/>
      <c r="E93" s="275"/>
      <c r="F93" s="275"/>
      <c r="G93" s="275"/>
      <c r="H93" s="276"/>
    </row>
    <row r="94" spans="1:8">
      <c r="A94" s="274"/>
      <c r="B94" s="275"/>
      <c r="C94" s="275"/>
      <c r="D94" s="275"/>
      <c r="E94" s="275"/>
      <c r="F94" s="275"/>
      <c r="G94" s="275"/>
      <c r="H94" s="276"/>
    </row>
    <row r="95" spans="1:8">
      <c r="A95" s="274"/>
      <c r="B95" s="275"/>
      <c r="C95" s="275"/>
      <c r="D95" s="275"/>
      <c r="E95" s="275"/>
      <c r="F95" s="275"/>
      <c r="G95" s="275"/>
      <c r="H95" s="276"/>
    </row>
    <row r="96" spans="1:8">
      <c r="A96" s="274"/>
      <c r="B96" s="275"/>
      <c r="C96" s="275"/>
      <c r="D96" s="275"/>
      <c r="E96" s="275"/>
      <c r="F96" s="275"/>
      <c r="G96" s="275"/>
      <c r="H96" s="276"/>
    </row>
    <row r="97" spans="1:8" ht="13.8" thickBot="1">
      <c r="A97" s="277"/>
      <c r="B97" s="278"/>
      <c r="C97" s="278"/>
      <c r="D97" s="278"/>
      <c r="E97" s="278"/>
      <c r="F97" s="278"/>
      <c r="G97" s="278"/>
      <c r="H97" s="279"/>
    </row>
  </sheetData>
  <mergeCells count="110">
    <mergeCell ref="B35:E35"/>
    <mergeCell ref="B29:E29"/>
    <mergeCell ref="G29:H29"/>
    <mergeCell ref="B36:E36"/>
    <mergeCell ref="B37:E37"/>
    <mergeCell ref="B38:E38"/>
    <mergeCell ref="G59:H59"/>
    <mergeCell ref="B30:E30"/>
    <mergeCell ref="B31:E31"/>
    <mergeCell ref="B32:E32"/>
    <mergeCell ref="G30:H30"/>
    <mergeCell ref="G39:H39"/>
    <mergeCell ref="B55:E55"/>
    <mergeCell ref="G55:H55"/>
    <mergeCell ref="G56:H56"/>
    <mergeCell ref="G58:H58"/>
    <mergeCell ref="A40:F40"/>
    <mergeCell ref="A72:F72"/>
    <mergeCell ref="A73:F73"/>
    <mergeCell ref="A75:H75"/>
    <mergeCell ref="A76:H97"/>
    <mergeCell ref="G61:H61"/>
    <mergeCell ref="A62:E62"/>
    <mergeCell ref="G57:H57"/>
    <mergeCell ref="B60:E60"/>
    <mergeCell ref="B59:E59"/>
    <mergeCell ref="G60:H60"/>
    <mergeCell ref="C1:D1"/>
    <mergeCell ref="C5:D5"/>
    <mergeCell ref="A2:H2"/>
    <mergeCell ref="F1:H1"/>
    <mergeCell ref="F5:H5"/>
    <mergeCell ref="B33:E33"/>
    <mergeCell ref="G33:H33"/>
    <mergeCell ref="A27:A28"/>
    <mergeCell ref="B28:E28"/>
    <mergeCell ref="A14:E14"/>
    <mergeCell ref="G14:H14"/>
    <mergeCell ref="B9:E9"/>
    <mergeCell ref="A3:C3"/>
    <mergeCell ref="A4:C4"/>
    <mergeCell ref="B7:H7"/>
    <mergeCell ref="B8:E8"/>
    <mergeCell ref="B10:E10"/>
    <mergeCell ref="G31:H31"/>
    <mergeCell ref="G32:H32"/>
    <mergeCell ref="G8:H8"/>
    <mergeCell ref="G9:H9"/>
    <mergeCell ref="G10:H10"/>
    <mergeCell ref="G11:H11"/>
    <mergeCell ref="B13:E13"/>
    <mergeCell ref="G37:H37"/>
    <mergeCell ref="A74:E74"/>
    <mergeCell ref="F74:H74"/>
    <mergeCell ref="B54:H54"/>
    <mergeCell ref="B57:E57"/>
    <mergeCell ref="B58:E58"/>
    <mergeCell ref="A39:E39"/>
    <mergeCell ref="A23:F23"/>
    <mergeCell ref="A24:F24"/>
    <mergeCell ref="A25:F25"/>
    <mergeCell ref="A26:F26"/>
    <mergeCell ref="G62:H62"/>
    <mergeCell ref="G35:H35"/>
    <mergeCell ref="G36:H36"/>
    <mergeCell ref="G38:H38"/>
    <mergeCell ref="B27:H27"/>
    <mergeCell ref="B34:E34"/>
    <mergeCell ref="G34:H34"/>
    <mergeCell ref="G28:H28"/>
    <mergeCell ref="A67:F67"/>
    <mergeCell ref="A68:F68"/>
    <mergeCell ref="A69:F69"/>
    <mergeCell ref="A70:F70"/>
    <mergeCell ref="A71:F71"/>
    <mergeCell ref="A18:F18"/>
    <mergeCell ref="A19:F19"/>
    <mergeCell ref="A20:F20"/>
    <mergeCell ref="A21:F21"/>
    <mergeCell ref="A22:F22"/>
    <mergeCell ref="G4:H4"/>
    <mergeCell ref="G12:H12"/>
    <mergeCell ref="B12:E12"/>
    <mergeCell ref="G13:H13"/>
    <mergeCell ref="B11:E11"/>
    <mergeCell ref="A6:H6"/>
    <mergeCell ref="A7:A8"/>
    <mergeCell ref="A15:F15"/>
    <mergeCell ref="A16:F16"/>
    <mergeCell ref="A17:F17"/>
    <mergeCell ref="A41:F41"/>
    <mergeCell ref="A42:F42"/>
    <mergeCell ref="A43:F43"/>
    <mergeCell ref="A44:F44"/>
    <mergeCell ref="A45:F45"/>
    <mergeCell ref="A46:F46"/>
    <mergeCell ref="A47:F47"/>
    <mergeCell ref="A48:F48"/>
    <mergeCell ref="A49:F49"/>
    <mergeCell ref="A50:F50"/>
    <mergeCell ref="A51:F51"/>
    <mergeCell ref="A52:F52"/>
    <mergeCell ref="A53:F53"/>
    <mergeCell ref="A63:F63"/>
    <mergeCell ref="A64:F64"/>
    <mergeCell ref="A65:F65"/>
    <mergeCell ref="A66:F66"/>
    <mergeCell ref="B56:E56"/>
    <mergeCell ref="B61:E61"/>
    <mergeCell ref="A54:A55"/>
  </mergeCells>
  <dataValidations disablePrompts="1" count="1">
    <dataValidation type="list" allowBlank="1" showInputMessage="1" showErrorMessage="1" sqref="F29:F38 F56:F61" xr:uid="{9C963663-D238-4643-A5F6-146FA13688B2}">
      <formula1>$J$39:$J$43</formula1>
    </dataValidation>
  </dataValidations>
  <pageMargins left="0.74803149606299213" right="0.35433070866141736" top="1.6535433070866143" bottom="1.3573717948717949" header="0.6692913385826772" footer="0.70953525641025639"/>
  <pageSetup scale="77" orientation="portrait" r:id="rId1"/>
  <headerFooter alignWithMargins="0">
    <oddHeader>&amp;L       
             &amp;G&amp;C&amp;"Zurich BT,Negrita"PROCESO
DIRECCIONAMIENTO ESTRATEGICO
FORMATO 
LISTA DE CHEQUEO
VISITAS A UNIDADES DE SERVICIO
&amp;RF1.P13.DE
08/08/2019&amp;KFF0000
&amp;K000000Versión 3
Página &amp;P de &amp;N 
Clasificación de la Información
PÚBLICA</oddHeader>
    <oddFooter>&amp;C&amp;G</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B27C992-846A-47AB-B8F6-2DD060CEBA5C}">
          <x14:formula1>
            <xm:f>Instrucciones!$J$39:$J$43</xm:f>
          </x14:formula1>
          <xm:sqref>F9:F13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101"/>
  <sheetViews>
    <sheetView showGridLines="0" view="pageLayout" zoomScale="130" zoomScaleNormal="102" zoomScaleSheetLayoutView="100" zoomScalePageLayoutView="130" workbookViewId="0">
      <selection activeCell="C1" sqref="C1:D1"/>
    </sheetView>
  </sheetViews>
  <sheetFormatPr baseColWidth="10" defaultColWidth="11.44140625" defaultRowHeight="13.2"/>
  <cols>
    <col min="1" max="1" width="5.88671875" style="42" customWidth="1"/>
    <col min="2" max="2" width="6.44140625" style="42" customWidth="1"/>
    <col min="3" max="4" width="20.88671875" style="42" customWidth="1"/>
    <col min="5" max="5" width="14.6640625" style="42" customWidth="1"/>
    <col min="6" max="6" width="16.6640625" style="42" customWidth="1"/>
    <col min="7" max="7" width="25.109375" style="42" customWidth="1"/>
    <col min="8" max="8" width="11.88671875" style="42" customWidth="1"/>
    <col min="9" max="9" width="6.33203125" customWidth="1"/>
    <col min="10" max="10" width="6.33203125" style="42" customWidth="1"/>
    <col min="11" max="13" width="3" style="42" customWidth="1"/>
    <col min="14" max="16384" width="11.44140625" style="42"/>
  </cols>
  <sheetData>
    <row r="1" spans="1:13" s="43" customFormat="1" ht="19.5" customHeight="1">
      <c r="A1" s="44" t="s">
        <v>165</v>
      </c>
      <c r="B1" s="44"/>
      <c r="C1" s="252"/>
      <c r="D1" s="252"/>
      <c r="E1" s="44" t="s">
        <v>166</v>
      </c>
      <c r="F1" s="254"/>
      <c r="G1" s="254"/>
      <c r="H1" s="254"/>
      <c r="I1"/>
    </row>
    <row r="2" spans="1:13" s="43" customFormat="1" ht="17.25" customHeight="1">
      <c r="A2" s="253" t="s">
        <v>167</v>
      </c>
      <c r="B2" s="253"/>
      <c r="C2" s="253"/>
      <c r="D2" s="253"/>
      <c r="E2" s="253"/>
      <c r="F2" s="253"/>
      <c r="G2" s="253"/>
      <c r="H2" s="253"/>
      <c r="I2"/>
    </row>
    <row r="3" spans="1:13" s="43" customFormat="1" ht="17.25" customHeight="1">
      <c r="A3" s="261" t="s">
        <v>320</v>
      </c>
      <c r="B3" s="262"/>
      <c r="C3" s="263"/>
      <c r="D3" s="110" t="s">
        <v>324</v>
      </c>
      <c r="E3" s="110" t="s">
        <v>325</v>
      </c>
      <c r="F3" s="110" t="s">
        <v>326</v>
      </c>
      <c r="G3" s="110" t="s">
        <v>327</v>
      </c>
      <c r="H3" s="110"/>
      <c r="I3"/>
    </row>
    <row r="4" spans="1:13" s="43" customFormat="1" ht="17.25" customHeight="1">
      <c r="A4" s="264" t="s">
        <v>321</v>
      </c>
      <c r="B4" s="265"/>
      <c r="C4" s="266"/>
      <c r="D4" s="110" t="s">
        <v>322</v>
      </c>
      <c r="E4" s="110" t="s">
        <v>323</v>
      </c>
      <c r="F4" s="111" t="s">
        <v>341</v>
      </c>
      <c r="G4" s="230" t="s">
        <v>329</v>
      </c>
      <c r="H4" s="231"/>
      <c r="I4"/>
    </row>
    <row r="5" spans="1:13" s="43" customFormat="1" ht="17.25" customHeight="1">
      <c r="A5" s="44" t="s">
        <v>168</v>
      </c>
      <c r="B5" s="44"/>
      <c r="C5" s="252"/>
      <c r="D5" s="252"/>
      <c r="E5" s="44" t="s">
        <v>169</v>
      </c>
      <c r="F5" s="255"/>
      <c r="G5" s="255"/>
      <c r="H5" s="255"/>
      <c r="I5"/>
    </row>
    <row r="6" spans="1:13" s="43" customFormat="1" ht="18" customHeight="1">
      <c r="A6" s="303" t="s">
        <v>188</v>
      </c>
      <c r="B6" s="303"/>
      <c r="C6" s="303"/>
      <c r="D6" s="303"/>
      <c r="E6" s="303"/>
      <c r="F6" s="303"/>
      <c r="G6" s="303"/>
      <c r="H6" s="303"/>
      <c r="I6"/>
    </row>
    <row r="7" spans="1:13" s="43" customFormat="1" ht="18" customHeight="1">
      <c r="A7" s="243">
        <v>1</v>
      </c>
      <c r="B7" s="243" t="s">
        <v>192</v>
      </c>
      <c r="C7" s="243"/>
      <c r="D7" s="243"/>
      <c r="E7" s="243"/>
      <c r="F7" s="243"/>
      <c r="G7" s="243"/>
      <c r="H7" s="243"/>
      <c r="I7"/>
    </row>
    <row r="8" spans="1:13" s="43" customFormat="1" ht="18" customHeight="1">
      <c r="A8" s="243"/>
      <c r="B8" s="286" t="s">
        <v>16</v>
      </c>
      <c r="C8" s="286"/>
      <c r="D8" s="286"/>
      <c r="E8" s="286"/>
      <c r="F8" s="127" t="s">
        <v>178</v>
      </c>
      <c r="G8" s="294" t="s">
        <v>0</v>
      </c>
      <c r="H8" s="295"/>
      <c r="I8"/>
    </row>
    <row r="9" spans="1:13" s="43" customFormat="1" ht="32.25" customHeight="1">
      <c r="A9" s="124" t="s">
        <v>173</v>
      </c>
      <c r="B9" s="229" t="s">
        <v>193</v>
      </c>
      <c r="C9" s="229"/>
      <c r="D9" s="229"/>
      <c r="E9" s="229"/>
      <c r="F9" s="48"/>
      <c r="G9" s="299"/>
      <c r="H9" s="300"/>
      <c r="I9"/>
    </row>
    <row r="10" spans="1:13" s="43" customFormat="1" ht="48" customHeight="1">
      <c r="A10" s="124" t="s">
        <v>174</v>
      </c>
      <c r="B10" s="229" t="s">
        <v>194</v>
      </c>
      <c r="C10" s="229"/>
      <c r="D10" s="229"/>
      <c r="E10" s="229"/>
      <c r="F10" s="48"/>
      <c r="G10" s="301"/>
      <c r="H10" s="302"/>
      <c r="I10"/>
    </row>
    <row r="11" spans="1:13" s="43" customFormat="1" ht="63.75" customHeight="1">
      <c r="A11" s="124" t="s">
        <v>175</v>
      </c>
      <c r="B11" s="229" t="s">
        <v>195</v>
      </c>
      <c r="C11" s="229"/>
      <c r="D11" s="229"/>
      <c r="E11" s="229"/>
      <c r="F11" s="49"/>
      <c r="G11" s="297"/>
      <c r="H11" s="298"/>
      <c r="I11"/>
    </row>
    <row r="12" spans="1:13" ht="33" customHeight="1">
      <c r="A12" s="124" t="s">
        <v>176</v>
      </c>
      <c r="B12" s="229" t="s">
        <v>196</v>
      </c>
      <c r="C12" s="229"/>
      <c r="D12" s="229"/>
      <c r="E12" s="229"/>
      <c r="F12" s="53"/>
      <c r="G12" s="236"/>
      <c r="H12" s="236"/>
    </row>
    <row r="13" spans="1:13" ht="48.75" customHeight="1">
      <c r="A13" s="124" t="s">
        <v>179</v>
      </c>
      <c r="B13" s="229" t="s">
        <v>197</v>
      </c>
      <c r="C13" s="229"/>
      <c r="D13" s="229"/>
      <c r="E13" s="229"/>
      <c r="F13" s="53"/>
      <c r="G13" s="236"/>
      <c r="H13" s="236"/>
    </row>
    <row r="14" spans="1:13" ht="48" customHeight="1">
      <c r="A14" s="124" t="s">
        <v>208</v>
      </c>
      <c r="B14" s="229" t="s">
        <v>198</v>
      </c>
      <c r="C14" s="229"/>
      <c r="D14" s="229"/>
      <c r="E14" s="229"/>
      <c r="F14" s="53"/>
      <c r="G14" s="236"/>
      <c r="H14" s="236"/>
    </row>
    <row r="15" spans="1:13" ht="48.75" customHeight="1">
      <c r="A15" s="124" t="s">
        <v>209</v>
      </c>
      <c r="B15" s="229" t="s">
        <v>199</v>
      </c>
      <c r="C15" s="229"/>
      <c r="D15" s="229"/>
      <c r="E15" s="229"/>
      <c r="F15" s="53"/>
      <c r="G15" s="236"/>
      <c r="H15" s="236"/>
    </row>
    <row r="16" spans="1:13" customFormat="1" ht="47.25" customHeight="1">
      <c r="A16" s="124" t="s">
        <v>210</v>
      </c>
      <c r="B16" s="229" t="s">
        <v>200</v>
      </c>
      <c r="C16" s="229"/>
      <c r="D16" s="229"/>
      <c r="E16" s="229"/>
      <c r="F16" s="53"/>
      <c r="G16" s="236"/>
      <c r="H16" s="236"/>
      <c r="J16" s="42"/>
      <c r="K16" s="42"/>
      <c r="L16" s="42"/>
      <c r="M16" s="42"/>
    </row>
    <row r="17" spans="1:8" customFormat="1" ht="38.25" customHeight="1">
      <c r="A17" s="124" t="s">
        <v>211</v>
      </c>
      <c r="B17" s="296" t="s">
        <v>201</v>
      </c>
      <c r="C17" s="296"/>
      <c r="D17" s="296"/>
      <c r="E17" s="296"/>
      <c r="F17" s="53"/>
      <c r="G17" s="236"/>
      <c r="H17" s="236"/>
    </row>
    <row r="18" spans="1:8" customFormat="1" ht="50.25" customHeight="1">
      <c r="A18" s="124" t="s">
        <v>212</v>
      </c>
      <c r="B18" s="229" t="s">
        <v>202</v>
      </c>
      <c r="C18" s="229"/>
      <c r="D18" s="229"/>
      <c r="E18" s="229"/>
      <c r="F18" s="53"/>
      <c r="G18" s="236"/>
      <c r="H18" s="236"/>
    </row>
    <row r="19" spans="1:8" customFormat="1" ht="55.95" customHeight="1">
      <c r="A19" s="124" t="s">
        <v>213</v>
      </c>
      <c r="B19" s="229" t="s">
        <v>353</v>
      </c>
      <c r="C19" s="229"/>
      <c r="D19" s="229"/>
      <c r="E19" s="229"/>
      <c r="F19" s="53"/>
      <c r="G19" s="232"/>
      <c r="H19" s="233"/>
    </row>
    <row r="20" spans="1:8" customFormat="1" ht="39.75" customHeight="1">
      <c r="A20" s="124" t="s">
        <v>214</v>
      </c>
      <c r="B20" s="296" t="s">
        <v>203</v>
      </c>
      <c r="C20" s="296"/>
      <c r="D20" s="296"/>
      <c r="E20" s="296"/>
      <c r="F20" s="53"/>
      <c r="G20" s="232"/>
      <c r="H20" s="233"/>
    </row>
    <row r="21" spans="1:8" customFormat="1" ht="47.25" customHeight="1">
      <c r="A21" s="124" t="s">
        <v>215</v>
      </c>
      <c r="B21" s="229" t="s">
        <v>223</v>
      </c>
      <c r="C21" s="229"/>
      <c r="D21" s="229"/>
      <c r="E21" s="229"/>
      <c r="F21" s="53"/>
      <c r="G21" s="232"/>
      <c r="H21" s="233"/>
    </row>
    <row r="22" spans="1:8" customFormat="1" ht="52.2" customHeight="1">
      <c r="A22" s="124" t="s">
        <v>216</v>
      </c>
      <c r="B22" s="229" t="s">
        <v>204</v>
      </c>
      <c r="C22" s="229"/>
      <c r="D22" s="229"/>
      <c r="E22" s="229"/>
      <c r="F22" s="53"/>
      <c r="G22" s="232"/>
      <c r="H22" s="233"/>
    </row>
    <row r="23" spans="1:8" customFormat="1" ht="64.2" customHeight="1">
      <c r="A23" s="124" t="s">
        <v>217</v>
      </c>
      <c r="B23" s="229" t="s">
        <v>205</v>
      </c>
      <c r="C23" s="229"/>
      <c r="D23" s="229"/>
      <c r="E23" s="229"/>
      <c r="F23" s="53"/>
      <c r="G23" s="232"/>
      <c r="H23" s="233"/>
    </row>
    <row r="24" spans="1:8" customFormat="1" ht="91.2" customHeight="1">
      <c r="A24" s="124" t="s">
        <v>218</v>
      </c>
      <c r="B24" s="229" t="s">
        <v>354</v>
      </c>
      <c r="C24" s="229"/>
      <c r="D24" s="229"/>
      <c r="E24" s="229"/>
      <c r="F24" s="53"/>
      <c r="G24" s="232"/>
      <c r="H24" s="233"/>
    </row>
    <row r="25" spans="1:8" customFormat="1" ht="47.4" customHeight="1">
      <c r="A25" s="124" t="s">
        <v>219</v>
      </c>
      <c r="B25" s="229" t="s">
        <v>362</v>
      </c>
      <c r="C25" s="229"/>
      <c r="D25" s="229"/>
      <c r="E25" s="229"/>
      <c r="F25" s="53"/>
      <c r="G25" s="232"/>
      <c r="H25" s="233"/>
    </row>
    <row r="26" spans="1:8" customFormat="1" ht="47.4" customHeight="1">
      <c r="A26" s="124" t="s">
        <v>220</v>
      </c>
      <c r="B26" s="229" t="s">
        <v>355</v>
      </c>
      <c r="C26" s="229"/>
      <c r="D26" s="229"/>
      <c r="E26" s="229"/>
      <c r="F26" s="53"/>
      <c r="G26" s="125"/>
      <c r="H26" s="126"/>
    </row>
    <row r="27" spans="1:8" customFormat="1" ht="38.25" customHeight="1">
      <c r="A27" s="124" t="s">
        <v>221</v>
      </c>
      <c r="B27" s="229" t="s">
        <v>206</v>
      </c>
      <c r="C27" s="229"/>
      <c r="D27" s="229"/>
      <c r="E27" s="229"/>
      <c r="F27" s="53"/>
      <c r="G27" s="125"/>
      <c r="H27" s="126"/>
    </row>
    <row r="28" spans="1:8" customFormat="1" ht="63" customHeight="1">
      <c r="A28" s="124" t="s">
        <v>222</v>
      </c>
      <c r="B28" s="229" t="s">
        <v>207</v>
      </c>
      <c r="C28" s="229"/>
      <c r="D28" s="229"/>
      <c r="E28" s="229"/>
      <c r="F28" s="57"/>
      <c r="G28" s="283"/>
      <c r="H28" s="283"/>
    </row>
    <row r="29" spans="1:8" customFormat="1" ht="15.6">
      <c r="A29" s="282" t="s">
        <v>171</v>
      </c>
      <c r="B29" s="282"/>
      <c r="C29" s="282"/>
      <c r="D29" s="282"/>
      <c r="E29" s="282"/>
      <c r="F29" s="47"/>
      <c r="G29" s="286"/>
      <c r="H29" s="286"/>
    </row>
    <row r="30" spans="1:8" customFormat="1" ht="15.75" customHeight="1">
      <c r="A30" s="226" t="s">
        <v>382</v>
      </c>
      <c r="B30" s="227"/>
      <c r="C30" s="227"/>
      <c r="D30" s="227"/>
      <c r="E30" s="227"/>
      <c r="F30" s="227"/>
      <c r="G30" s="128" t="s">
        <v>351</v>
      </c>
      <c r="H30" s="128" t="s">
        <v>180</v>
      </c>
    </row>
    <row r="31" spans="1:8" customFormat="1" ht="13.8">
      <c r="A31" s="224"/>
      <c r="B31" s="225"/>
      <c r="C31" s="225"/>
      <c r="D31" s="225"/>
      <c r="E31" s="225"/>
      <c r="F31" s="225"/>
      <c r="G31" s="10"/>
      <c r="H31" s="123"/>
    </row>
    <row r="32" spans="1:8" customFormat="1" ht="13.8">
      <c r="A32" s="224"/>
      <c r="B32" s="225"/>
      <c r="C32" s="225"/>
      <c r="D32" s="225"/>
      <c r="E32" s="225"/>
      <c r="F32" s="225"/>
      <c r="G32" s="10"/>
      <c r="H32" s="123"/>
    </row>
    <row r="33" spans="1:13" customFormat="1" ht="13.8">
      <c r="A33" s="224"/>
      <c r="B33" s="225"/>
      <c r="C33" s="225"/>
      <c r="D33" s="225"/>
      <c r="E33" s="225"/>
      <c r="F33" s="225"/>
      <c r="G33" s="10"/>
      <c r="H33" s="123"/>
    </row>
    <row r="34" spans="1:13" customFormat="1" ht="13.8">
      <c r="A34" s="121"/>
      <c r="B34" s="122"/>
      <c r="C34" s="122"/>
      <c r="D34" s="122"/>
      <c r="E34" s="122"/>
      <c r="F34" s="122"/>
      <c r="G34" s="10"/>
      <c r="H34" s="123"/>
    </row>
    <row r="35" spans="1:13" customFormat="1" ht="13.8">
      <c r="A35" s="121"/>
      <c r="B35" s="122"/>
      <c r="C35" s="122"/>
      <c r="D35" s="122"/>
      <c r="E35" s="122"/>
      <c r="F35" s="122"/>
      <c r="G35" s="10"/>
      <c r="H35" s="123"/>
    </row>
    <row r="36" spans="1:13" customFormat="1" ht="13.8">
      <c r="A36" s="121"/>
      <c r="B36" s="122"/>
      <c r="C36" s="122"/>
      <c r="D36" s="122"/>
      <c r="E36" s="122"/>
      <c r="F36" s="122"/>
      <c r="G36" s="10"/>
      <c r="H36" s="123"/>
    </row>
    <row r="37" spans="1:13" customFormat="1" ht="13.8">
      <c r="A37" s="121"/>
      <c r="B37" s="122"/>
      <c r="C37" s="122"/>
      <c r="D37" s="122"/>
      <c r="E37" s="122"/>
      <c r="F37" s="122"/>
      <c r="G37" s="10"/>
      <c r="H37" s="123"/>
    </row>
    <row r="38" spans="1:13" customFormat="1" ht="13.8">
      <c r="A38" s="121"/>
      <c r="B38" s="122"/>
      <c r="C38" s="122"/>
      <c r="D38" s="122"/>
      <c r="E38" s="122"/>
      <c r="F38" s="122"/>
      <c r="G38" s="10"/>
      <c r="H38" s="123"/>
    </row>
    <row r="39" spans="1:13" customFormat="1" ht="13.8">
      <c r="A39" s="121"/>
      <c r="B39" s="122"/>
      <c r="C39" s="122"/>
      <c r="D39" s="122"/>
      <c r="E39" s="122"/>
      <c r="F39" s="122"/>
      <c r="G39" s="10"/>
      <c r="H39" s="123"/>
    </row>
    <row r="40" spans="1:13" customFormat="1" ht="13.8">
      <c r="A40" s="224"/>
      <c r="B40" s="225"/>
      <c r="C40" s="225"/>
      <c r="D40" s="225"/>
      <c r="E40" s="225"/>
      <c r="F40" s="225"/>
      <c r="G40" s="10"/>
      <c r="H40" s="123"/>
    </row>
    <row r="41" spans="1:13" customFormat="1" ht="13.8">
      <c r="A41" s="224"/>
      <c r="B41" s="225"/>
      <c r="C41" s="225"/>
      <c r="D41" s="225"/>
      <c r="E41" s="225"/>
      <c r="F41" s="225"/>
      <c r="G41" s="10"/>
      <c r="H41" s="123"/>
    </row>
    <row r="42" spans="1:13" customFormat="1" ht="13.8">
      <c r="A42" s="224"/>
      <c r="B42" s="225"/>
      <c r="C42" s="225"/>
      <c r="D42" s="225"/>
      <c r="E42" s="225"/>
      <c r="F42" s="225"/>
      <c r="G42" s="10"/>
      <c r="H42" s="123"/>
    </row>
    <row r="43" spans="1:13" customFormat="1" ht="13.8">
      <c r="A43" s="224"/>
      <c r="B43" s="225"/>
      <c r="C43" s="225"/>
      <c r="D43" s="225"/>
      <c r="E43" s="225"/>
      <c r="F43" s="225"/>
      <c r="G43" s="10"/>
      <c r="H43" s="123"/>
    </row>
    <row r="44" spans="1:13" customFormat="1" ht="13.8">
      <c r="A44" s="224"/>
      <c r="B44" s="225"/>
      <c r="C44" s="225"/>
      <c r="D44" s="225"/>
      <c r="E44" s="225"/>
      <c r="F44" s="225"/>
      <c r="G44" s="10"/>
      <c r="H44" s="123"/>
    </row>
    <row r="45" spans="1:13" customFormat="1" ht="13.8">
      <c r="A45" s="121"/>
      <c r="B45" s="122"/>
      <c r="C45" s="122"/>
      <c r="D45" s="122"/>
      <c r="E45" s="122"/>
      <c r="F45" s="122"/>
      <c r="G45" s="10"/>
      <c r="H45" s="123"/>
    </row>
    <row r="46" spans="1:13" customFormat="1" ht="13.8">
      <c r="A46" s="224"/>
      <c r="B46" s="225"/>
      <c r="C46" s="225"/>
      <c r="D46" s="225"/>
      <c r="E46" s="225"/>
      <c r="F46" s="225"/>
      <c r="G46" s="10"/>
      <c r="H46" s="123"/>
      <c r="J46" s="42"/>
      <c r="K46" s="42"/>
      <c r="L46" s="42"/>
      <c r="M46" s="42"/>
    </row>
    <row r="47" spans="1:13" customFormat="1" ht="15.6">
      <c r="A47" s="243">
        <v>2</v>
      </c>
      <c r="B47" s="243" t="s">
        <v>279</v>
      </c>
      <c r="C47" s="243"/>
      <c r="D47" s="243"/>
      <c r="E47" s="243"/>
      <c r="F47" s="243"/>
      <c r="G47" s="243"/>
      <c r="H47" s="243"/>
      <c r="J47" s="42"/>
      <c r="K47" s="42"/>
      <c r="L47" s="42"/>
      <c r="M47" s="42"/>
    </row>
    <row r="48" spans="1:13" customFormat="1" ht="15.6">
      <c r="A48" s="243"/>
      <c r="B48" s="286" t="s">
        <v>16</v>
      </c>
      <c r="C48" s="286"/>
      <c r="D48" s="286"/>
      <c r="E48" s="286"/>
      <c r="F48" s="127" t="s">
        <v>178</v>
      </c>
      <c r="G48" s="294" t="s">
        <v>0</v>
      </c>
      <c r="H48" s="295"/>
      <c r="J48" s="42"/>
      <c r="K48" s="42"/>
      <c r="L48" s="42"/>
      <c r="M48" s="42"/>
    </row>
    <row r="49" spans="1:13" customFormat="1" ht="49.5" customHeight="1">
      <c r="A49" s="70" t="s">
        <v>181</v>
      </c>
      <c r="B49" s="229" t="s">
        <v>268</v>
      </c>
      <c r="C49" s="229"/>
      <c r="D49" s="229"/>
      <c r="E49" s="229"/>
      <c r="F49" s="66"/>
      <c r="G49" s="289"/>
      <c r="H49" s="290"/>
      <c r="J49" s="42"/>
      <c r="K49" s="42"/>
      <c r="L49" s="42"/>
      <c r="M49" s="42"/>
    </row>
    <row r="50" spans="1:13" customFormat="1" ht="64.5" customHeight="1">
      <c r="A50" s="70" t="s">
        <v>182</v>
      </c>
      <c r="B50" s="229" t="s">
        <v>269</v>
      </c>
      <c r="C50" s="229"/>
      <c r="D50" s="229"/>
      <c r="E50" s="229"/>
      <c r="F50" s="66"/>
      <c r="G50" s="289"/>
      <c r="H50" s="290"/>
      <c r="J50" s="42"/>
      <c r="K50" s="42"/>
      <c r="L50" s="42"/>
      <c r="M50" s="42"/>
    </row>
    <row r="51" spans="1:13" customFormat="1" ht="93" customHeight="1">
      <c r="A51" s="70" t="s">
        <v>183</v>
      </c>
      <c r="B51" s="229" t="s">
        <v>270</v>
      </c>
      <c r="C51" s="229"/>
      <c r="D51" s="229"/>
      <c r="E51" s="229"/>
      <c r="F51" s="66"/>
      <c r="G51" s="289"/>
      <c r="H51" s="290"/>
      <c r="J51" s="42"/>
      <c r="K51" s="42"/>
      <c r="L51" s="42"/>
      <c r="M51" s="42"/>
    </row>
    <row r="52" spans="1:13" customFormat="1" ht="33" customHeight="1">
      <c r="A52" s="70" t="s">
        <v>184</v>
      </c>
      <c r="B52" s="229" t="s">
        <v>271</v>
      </c>
      <c r="C52" s="229"/>
      <c r="D52" s="229"/>
      <c r="E52" s="229"/>
      <c r="F52" s="66"/>
      <c r="G52" s="289"/>
      <c r="H52" s="290"/>
      <c r="J52" s="42"/>
      <c r="K52" s="42"/>
      <c r="L52" s="42"/>
      <c r="M52" s="42"/>
    </row>
    <row r="53" spans="1:13" customFormat="1" ht="50.25" customHeight="1">
      <c r="A53" s="70" t="s">
        <v>185</v>
      </c>
      <c r="B53" s="229" t="s">
        <v>272</v>
      </c>
      <c r="C53" s="229"/>
      <c r="D53" s="229"/>
      <c r="E53" s="229"/>
      <c r="F53" s="66"/>
      <c r="G53" s="289"/>
      <c r="H53" s="290"/>
      <c r="J53" s="42"/>
      <c r="K53" s="42"/>
      <c r="L53" s="42"/>
      <c r="M53" s="42"/>
    </row>
    <row r="54" spans="1:13" customFormat="1" ht="69.599999999999994" customHeight="1">
      <c r="A54" s="70" t="s">
        <v>189</v>
      </c>
      <c r="B54" s="229" t="s">
        <v>273</v>
      </c>
      <c r="C54" s="229"/>
      <c r="D54" s="229"/>
      <c r="E54" s="229"/>
      <c r="F54" s="66"/>
      <c r="G54" s="289"/>
      <c r="H54" s="290"/>
      <c r="J54" s="42"/>
      <c r="K54" s="42"/>
      <c r="L54" s="42"/>
      <c r="M54" s="42"/>
    </row>
    <row r="55" spans="1:13" customFormat="1" ht="67.2" customHeight="1">
      <c r="A55" s="70" t="s">
        <v>190</v>
      </c>
      <c r="B55" s="229" t="s">
        <v>274</v>
      </c>
      <c r="C55" s="229"/>
      <c r="D55" s="229"/>
      <c r="E55" s="229"/>
      <c r="F55" s="66"/>
      <c r="G55" s="289"/>
      <c r="H55" s="290"/>
      <c r="J55" s="42"/>
      <c r="K55" s="42"/>
      <c r="L55" s="42"/>
      <c r="M55" s="42"/>
    </row>
    <row r="56" spans="1:13" customFormat="1" ht="66.599999999999994" customHeight="1">
      <c r="A56" s="70" t="s">
        <v>230</v>
      </c>
      <c r="B56" s="229" t="s">
        <v>275</v>
      </c>
      <c r="C56" s="229"/>
      <c r="D56" s="229"/>
      <c r="E56" s="229"/>
      <c r="F56" s="66"/>
      <c r="G56" s="287"/>
      <c r="H56" s="288"/>
      <c r="J56" s="42"/>
      <c r="K56" s="42"/>
      <c r="L56" s="42"/>
      <c r="M56" s="42"/>
    </row>
    <row r="57" spans="1:13" customFormat="1" ht="56.4" customHeight="1">
      <c r="A57" s="70" t="s">
        <v>231</v>
      </c>
      <c r="B57" s="229" t="s">
        <v>276</v>
      </c>
      <c r="C57" s="229"/>
      <c r="D57" s="229"/>
      <c r="E57" s="229"/>
      <c r="F57" s="66"/>
      <c r="G57" s="289"/>
      <c r="H57" s="290"/>
      <c r="J57" s="42"/>
      <c r="K57" s="42"/>
      <c r="L57" s="42"/>
      <c r="M57" s="42"/>
    </row>
    <row r="58" spans="1:13" customFormat="1" ht="52.95" customHeight="1">
      <c r="A58" s="70" t="s">
        <v>232</v>
      </c>
      <c r="B58" s="229" t="s">
        <v>277</v>
      </c>
      <c r="C58" s="229"/>
      <c r="D58" s="229"/>
      <c r="E58" s="229"/>
      <c r="F58" s="66"/>
      <c r="G58" s="289"/>
      <c r="H58" s="290"/>
      <c r="J58" s="42"/>
      <c r="K58" s="42"/>
      <c r="L58" s="42"/>
      <c r="M58" s="42"/>
    </row>
    <row r="59" spans="1:13" customFormat="1" ht="45" customHeight="1">
      <c r="A59" s="70" t="s">
        <v>233</v>
      </c>
      <c r="B59" s="229" t="s">
        <v>278</v>
      </c>
      <c r="C59" s="229"/>
      <c r="D59" s="229"/>
      <c r="E59" s="229"/>
      <c r="F59" s="66"/>
      <c r="G59" s="289"/>
      <c r="H59" s="290"/>
      <c r="J59" s="42"/>
      <c r="K59" s="42"/>
      <c r="L59" s="42"/>
      <c r="M59" s="42"/>
    </row>
    <row r="60" spans="1:13" customFormat="1" ht="15.6">
      <c r="A60" s="282" t="s">
        <v>171</v>
      </c>
      <c r="B60" s="293"/>
      <c r="C60" s="293"/>
      <c r="D60" s="293"/>
      <c r="E60" s="293"/>
      <c r="F60" s="47"/>
      <c r="G60" s="286"/>
      <c r="H60" s="286"/>
      <c r="J60" s="42"/>
      <c r="K60" s="42"/>
      <c r="L60" s="42"/>
      <c r="M60" s="42"/>
    </row>
    <row r="61" spans="1:13" customFormat="1" ht="15" customHeight="1">
      <c r="A61" s="226" t="s">
        <v>382</v>
      </c>
      <c r="B61" s="227"/>
      <c r="C61" s="227"/>
      <c r="D61" s="227"/>
      <c r="E61" s="227"/>
      <c r="F61" s="227"/>
      <c r="G61" s="128" t="s">
        <v>351</v>
      </c>
      <c r="H61" s="128" t="s">
        <v>180</v>
      </c>
      <c r="J61" s="42"/>
      <c r="K61" s="42"/>
      <c r="L61" s="42"/>
      <c r="M61" s="42"/>
    </row>
    <row r="62" spans="1:13" customFormat="1" ht="13.8">
      <c r="A62" s="224"/>
      <c r="B62" s="225"/>
      <c r="C62" s="225"/>
      <c r="D62" s="225"/>
      <c r="E62" s="225"/>
      <c r="F62" s="225"/>
      <c r="G62" s="10"/>
      <c r="H62" s="123"/>
      <c r="J62" s="42"/>
      <c r="K62" s="42"/>
      <c r="L62" s="42"/>
      <c r="M62" s="42"/>
    </row>
    <row r="63" spans="1:13" customFormat="1" ht="13.8">
      <c r="A63" s="224"/>
      <c r="B63" s="225"/>
      <c r="C63" s="225"/>
      <c r="D63" s="225"/>
      <c r="E63" s="225"/>
      <c r="F63" s="225"/>
      <c r="G63" s="10"/>
      <c r="H63" s="123"/>
      <c r="J63" s="42"/>
      <c r="K63" s="42"/>
      <c r="L63" s="42"/>
      <c r="M63" s="42"/>
    </row>
    <row r="64" spans="1:13" customFormat="1" ht="13.8">
      <c r="A64" s="224"/>
      <c r="B64" s="225"/>
      <c r="C64" s="225"/>
      <c r="D64" s="225"/>
      <c r="E64" s="225"/>
      <c r="F64" s="225"/>
      <c r="G64" s="10"/>
      <c r="H64" s="123"/>
      <c r="J64" s="42"/>
      <c r="K64" s="42"/>
      <c r="L64" s="42"/>
      <c r="M64" s="42"/>
    </row>
    <row r="65" spans="1:13" customFormat="1" ht="13.8">
      <c r="A65" s="224"/>
      <c r="B65" s="225"/>
      <c r="C65" s="225"/>
      <c r="D65" s="225"/>
      <c r="E65" s="225"/>
      <c r="F65" s="225"/>
      <c r="G65" s="10"/>
      <c r="H65" s="123"/>
      <c r="J65" s="42"/>
      <c r="K65" s="42"/>
      <c r="L65" s="42"/>
      <c r="M65" s="42"/>
    </row>
    <row r="66" spans="1:13" customFormat="1" ht="13.8">
      <c r="A66" s="224"/>
      <c r="B66" s="225"/>
      <c r="C66" s="225"/>
      <c r="D66" s="225"/>
      <c r="E66" s="225"/>
      <c r="F66" s="225"/>
      <c r="G66" s="10"/>
      <c r="H66" s="123"/>
      <c r="J66" s="42"/>
      <c r="K66" s="42"/>
      <c r="L66" s="42"/>
      <c r="M66" s="42"/>
    </row>
    <row r="67" spans="1:13" customFormat="1" ht="13.8">
      <c r="A67" s="224"/>
      <c r="B67" s="225"/>
      <c r="C67" s="225"/>
      <c r="D67" s="225"/>
      <c r="E67" s="225"/>
      <c r="F67" s="225"/>
      <c r="G67" s="10"/>
      <c r="H67" s="123"/>
      <c r="J67" s="42"/>
      <c r="K67" s="42"/>
      <c r="L67" s="42"/>
      <c r="M67" s="42"/>
    </row>
    <row r="68" spans="1:13" customFormat="1" ht="13.8">
      <c r="A68" s="224"/>
      <c r="B68" s="225"/>
      <c r="C68" s="225"/>
      <c r="D68" s="225"/>
      <c r="E68" s="225"/>
      <c r="F68" s="225"/>
      <c r="G68" s="10"/>
      <c r="H68" s="123"/>
      <c r="J68" s="42"/>
      <c r="K68" s="42"/>
      <c r="L68" s="42"/>
      <c r="M68" s="42"/>
    </row>
    <row r="69" spans="1:13" customFormat="1" ht="13.8">
      <c r="A69" s="136"/>
      <c r="B69" s="137"/>
      <c r="C69" s="137"/>
      <c r="D69" s="137"/>
      <c r="E69" s="137"/>
      <c r="F69" s="137"/>
      <c r="G69" s="10"/>
      <c r="H69" s="123"/>
      <c r="J69" s="42"/>
      <c r="K69" s="42"/>
      <c r="L69" s="42"/>
      <c r="M69" s="42"/>
    </row>
    <row r="70" spans="1:13" customFormat="1" ht="13.8">
      <c r="A70" s="136"/>
      <c r="B70" s="137"/>
      <c r="C70" s="137"/>
      <c r="D70" s="137"/>
      <c r="E70" s="137"/>
      <c r="F70" s="137"/>
      <c r="G70" s="10"/>
      <c r="H70" s="123"/>
      <c r="J70" s="42"/>
      <c r="K70" s="42"/>
      <c r="L70" s="42"/>
      <c r="M70" s="42"/>
    </row>
    <row r="71" spans="1:13" customFormat="1" ht="13.8">
      <c r="A71" s="138"/>
      <c r="B71" s="139"/>
      <c r="C71" s="139"/>
      <c r="D71" s="139"/>
      <c r="E71" s="139"/>
      <c r="F71" s="139"/>
      <c r="G71" s="10"/>
      <c r="H71" s="123"/>
      <c r="J71" s="42"/>
      <c r="K71" s="42"/>
      <c r="L71" s="42"/>
      <c r="M71" s="42"/>
    </row>
    <row r="72" spans="1:13" customFormat="1" ht="13.8">
      <c r="A72" s="138"/>
      <c r="B72" s="139"/>
      <c r="C72" s="139"/>
      <c r="D72" s="139"/>
      <c r="E72" s="139"/>
      <c r="F72" s="139"/>
      <c r="G72" s="10"/>
      <c r="H72" s="123"/>
      <c r="J72" s="42"/>
      <c r="K72" s="42"/>
      <c r="L72" s="42"/>
      <c r="M72" s="42"/>
    </row>
    <row r="73" spans="1:13" customFormat="1" ht="13.8">
      <c r="A73" s="224"/>
      <c r="B73" s="225"/>
      <c r="C73" s="225"/>
      <c r="D73" s="225"/>
      <c r="E73" s="225"/>
      <c r="F73" s="225"/>
      <c r="G73" s="10"/>
      <c r="H73" s="123"/>
      <c r="J73" s="42"/>
      <c r="K73" s="42"/>
      <c r="L73" s="42"/>
      <c r="M73" s="42"/>
    </row>
    <row r="74" spans="1:13" customFormat="1" ht="13.8">
      <c r="A74" s="138"/>
      <c r="B74" s="139"/>
      <c r="C74" s="139"/>
      <c r="D74" s="139"/>
      <c r="E74" s="139"/>
      <c r="F74" s="139"/>
      <c r="G74" s="10"/>
      <c r="H74" s="123"/>
      <c r="J74" s="42"/>
      <c r="K74" s="42"/>
      <c r="L74" s="42"/>
      <c r="M74" s="42"/>
    </row>
    <row r="75" spans="1:13" customFormat="1" ht="13.8">
      <c r="A75" s="138"/>
      <c r="B75" s="139"/>
      <c r="C75" s="139"/>
      <c r="D75" s="139"/>
      <c r="E75" s="139"/>
      <c r="F75" s="139"/>
      <c r="G75" s="10"/>
      <c r="H75" s="123"/>
      <c r="J75" s="42"/>
      <c r="K75" s="42"/>
      <c r="L75" s="42"/>
      <c r="M75" s="42"/>
    </row>
    <row r="76" spans="1:13" customFormat="1" ht="13.8">
      <c r="A76" s="138"/>
      <c r="B76" s="139"/>
      <c r="C76" s="139"/>
      <c r="D76" s="139"/>
      <c r="E76" s="139"/>
      <c r="F76" s="139"/>
      <c r="G76" s="10"/>
      <c r="H76" s="123"/>
      <c r="J76" s="42"/>
      <c r="K76" s="42"/>
      <c r="L76" s="42"/>
      <c r="M76" s="42"/>
    </row>
    <row r="77" spans="1:13" customFormat="1" ht="14.4" thickBot="1">
      <c r="A77" s="224"/>
      <c r="B77" s="225"/>
      <c r="C77" s="225"/>
      <c r="D77" s="225"/>
      <c r="E77" s="225"/>
      <c r="F77" s="225"/>
      <c r="G77" s="10"/>
      <c r="H77" s="123"/>
      <c r="J77" s="42"/>
      <c r="K77" s="42"/>
      <c r="L77" s="42"/>
      <c r="M77" s="42"/>
    </row>
    <row r="78" spans="1:13" customFormat="1" ht="18" customHeight="1" thickBot="1">
      <c r="A78" s="237" t="s">
        <v>306</v>
      </c>
      <c r="B78" s="238"/>
      <c r="C78" s="238"/>
      <c r="D78" s="238"/>
      <c r="E78" s="239"/>
      <c r="F78" s="240"/>
      <c r="G78" s="241"/>
      <c r="H78" s="242"/>
      <c r="J78" s="42"/>
      <c r="K78" s="42"/>
      <c r="L78" s="42"/>
      <c r="M78" s="42"/>
    </row>
    <row r="79" spans="1:13" ht="13.8">
      <c r="A79" s="291" t="s">
        <v>352</v>
      </c>
      <c r="B79" s="292"/>
      <c r="C79" s="292"/>
      <c r="D79" s="292"/>
      <c r="E79" s="292"/>
      <c r="F79" s="292"/>
      <c r="G79" s="292"/>
      <c r="H79" s="292"/>
    </row>
    <row r="80" spans="1:13">
      <c r="A80" s="275"/>
      <c r="B80" s="275"/>
      <c r="C80" s="275"/>
      <c r="D80" s="275"/>
      <c r="E80" s="275"/>
      <c r="F80" s="275"/>
      <c r="G80" s="275"/>
      <c r="H80" s="275"/>
    </row>
    <row r="81" spans="1:8">
      <c r="A81" s="275"/>
      <c r="B81" s="275"/>
      <c r="C81" s="275"/>
      <c r="D81" s="275"/>
      <c r="E81" s="275"/>
      <c r="F81" s="275"/>
      <c r="G81" s="275"/>
      <c r="H81" s="275"/>
    </row>
    <row r="82" spans="1:8">
      <c r="A82" s="275"/>
      <c r="B82" s="275"/>
      <c r="C82" s="275"/>
      <c r="D82" s="275"/>
      <c r="E82" s="275"/>
      <c r="F82" s="275"/>
      <c r="G82" s="275"/>
      <c r="H82" s="275"/>
    </row>
    <row r="83" spans="1:8">
      <c r="A83" s="275"/>
      <c r="B83" s="275"/>
      <c r="C83" s="275"/>
      <c r="D83" s="275"/>
      <c r="E83" s="275"/>
      <c r="F83" s="275"/>
      <c r="G83" s="275"/>
      <c r="H83" s="275"/>
    </row>
    <row r="84" spans="1:8">
      <c r="A84" s="275"/>
      <c r="B84" s="275"/>
      <c r="C84" s="275"/>
      <c r="D84" s="275"/>
      <c r="E84" s="275"/>
      <c r="F84" s="275"/>
      <c r="G84" s="275"/>
      <c r="H84" s="275"/>
    </row>
    <row r="85" spans="1:8">
      <c r="A85" s="275"/>
      <c r="B85" s="275"/>
      <c r="C85" s="275"/>
      <c r="D85" s="275"/>
      <c r="E85" s="275"/>
      <c r="F85" s="275"/>
      <c r="G85" s="275"/>
      <c r="H85" s="275"/>
    </row>
    <row r="86" spans="1:8">
      <c r="A86" s="275"/>
      <c r="B86" s="275"/>
      <c r="C86" s="275"/>
      <c r="D86" s="275"/>
      <c r="E86" s="275"/>
      <c r="F86" s="275"/>
      <c r="G86" s="275"/>
      <c r="H86" s="275"/>
    </row>
    <row r="87" spans="1:8">
      <c r="A87" s="275"/>
      <c r="B87" s="275"/>
      <c r="C87" s="275"/>
      <c r="D87" s="275"/>
      <c r="E87" s="275"/>
      <c r="F87" s="275"/>
      <c r="G87" s="275"/>
      <c r="H87" s="275"/>
    </row>
    <row r="88" spans="1:8">
      <c r="A88" s="275"/>
      <c r="B88" s="275"/>
      <c r="C88" s="275"/>
      <c r="D88" s="275"/>
      <c r="E88" s="275"/>
      <c r="F88" s="275"/>
      <c r="G88" s="275"/>
      <c r="H88" s="275"/>
    </row>
    <row r="89" spans="1:8">
      <c r="A89" s="275"/>
      <c r="B89" s="275"/>
      <c r="C89" s="275"/>
      <c r="D89" s="275"/>
      <c r="E89" s="275"/>
      <c r="F89" s="275"/>
      <c r="G89" s="275"/>
      <c r="H89" s="275"/>
    </row>
    <row r="90" spans="1:8">
      <c r="A90" s="275"/>
      <c r="B90" s="275"/>
      <c r="C90" s="275"/>
      <c r="D90" s="275"/>
      <c r="E90" s="275"/>
      <c r="F90" s="275"/>
      <c r="G90" s="275"/>
      <c r="H90" s="275"/>
    </row>
    <row r="91" spans="1:8">
      <c r="A91" s="275"/>
      <c r="B91" s="275"/>
      <c r="C91" s="275"/>
      <c r="D91" s="275"/>
      <c r="E91" s="275"/>
      <c r="F91" s="275"/>
      <c r="G91" s="275"/>
      <c r="H91" s="275"/>
    </row>
    <row r="92" spans="1:8">
      <c r="A92" s="275"/>
      <c r="B92" s="275"/>
      <c r="C92" s="275"/>
      <c r="D92" s="275"/>
      <c r="E92" s="275"/>
      <c r="F92" s="275"/>
      <c r="G92" s="275"/>
      <c r="H92" s="275"/>
    </row>
    <row r="93" spans="1:8">
      <c r="A93" s="275"/>
      <c r="B93" s="275"/>
      <c r="C93" s="275"/>
      <c r="D93" s="275"/>
      <c r="E93" s="275"/>
      <c r="F93" s="275"/>
      <c r="G93" s="275"/>
      <c r="H93" s="275"/>
    </row>
    <row r="94" spans="1:8">
      <c r="A94" s="275"/>
      <c r="B94" s="275"/>
      <c r="C94" s="275"/>
      <c r="D94" s="275"/>
      <c r="E94" s="275"/>
      <c r="F94" s="275"/>
      <c r="G94" s="275"/>
      <c r="H94" s="275"/>
    </row>
    <row r="95" spans="1:8">
      <c r="A95" s="275"/>
      <c r="B95" s="275"/>
      <c r="C95" s="275"/>
      <c r="D95" s="275"/>
      <c r="E95" s="275"/>
      <c r="F95" s="275"/>
      <c r="G95" s="275"/>
      <c r="H95" s="275"/>
    </row>
    <row r="96" spans="1:8">
      <c r="A96" s="275"/>
      <c r="B96" s="275"/>
      <c r="C96" s="275"/>
      <c r="D96" s="275"/>
      <c r="E96" s="275"/>
      <c r="F96" s="275"/>
      <c r="G96" s="275"/>
      <c r="H96" s="275"/>
    </row>
    <row r="97" spans="1:8">
      <c r="A97" s="275"/>
      <c r="B97" s="275"/>
      <c r="C97" s="275"/>
      <c r="D97" s="275"/>
      <c r="E97" s="275"/>
      <c r="F97" s="275"/>
      <c r="G97" s="275"/>
      <c r="H97" s="275"/>
    </row>
    <row r="98" spans="1:8">
      <c r="A98" s="275"/>
      <c r="B98" s="275"/>
      <c r="C98" s="275"/>
      <c r="D98" s="275"/>
      <c r="E98" s="275"/>
      <c r="F98" s="275"/>
      <c r="G98" s="275"/>
      <c r="H98" s="275"/>
    </row>
    <row r="99" spans="1:8">
      <c r="A99" s="275"/>
      <c r="B99" s="275"/>
      <c r="C99" s="275"/>
      <c r="D99" s="275"/>
      <c r="E99" s="275"/>
      <c r="F99" s="275"/>
      <c r="G99" s="275"/>
      <c r="H99" s="275"/>
    </row>
    <row r="100" spans="1:8">
      <c r="A100" s="275"/>
      <c r="B100" s="275"/>
      <c r="C100" s="275"/>
      <c r="D100" s="275"/>
      <c r="E100" s="275"/>
      <c r="F100" s="275"/>
      <c r="G100" s="275"/>
      <c r="H100" s="275"/>
    </row>
    <row r="101" spans="1:8">
      <c r="A101" s="275"/>
      <c r="B101" s="275"/>
      <c r="C101" s="275"/>
      <c r="D101" s="275"/>
      <c r="E101" s="275"/>
      <c r="F101" s="275"/>
      <c r="G101" s="275"/>
      <c r="H101" s="275"/>
    </row>
  </sheetData>
  <mergeCells count="105">
    <mergeCell ref="C1:D1"/>
    <mergeCell ref="F1:H1"/>
    <mergeCell ref="A2:H2"/>
    <mergeCell ref="A3:C3"/>
    <mergeCell ref="A4:C4"/>
    <mergeCell ref="G4:H4"/>
    <mergeCell ref="B9:E9"/>
    <mergeCell ref="G9:H9"/>
    <mergeCell ref="B10:E10"/>
    <mergeCell ref="G10:H10"/>
    <mergeCell ref="C5:D5"/>
    <mergeCell ref="F5:H5"/>
    <mergeCell ref="A6:H6"/>
    <mergeCell ref="A7:A8"/>
    <mergeCell ref="B7:H7"/>
    <mergeCell ref="B8:E8"/>
    <mergeCell ref="G8:H8"/>
    <mergeCell ref="B14:E14"/>
    <mergeCell ref="G14:H14"/>
    <mergeCell ref="B15:E15"/>
    <mergeCell ref="G15:H15"/>
    <mergeCell ref="B16:E16"/>
    <mergeCell ref="G16:H16"/>
    <mergeCell ref="B11:E11"/>
    <mergeCell ref="G11:H11"/>
    <mergeCell ref="B12:E12"/>
    <mergeCell ref="G12:H12"/>
    <mergeCell ref="B13:E13"/>
    <mergeCell ref="G13:H13"/>
    <mergeCell ref="B20:E20"/>
    <mergeCell ref="G20:H20"/>
    <mergeCell ref="B21:E21"/>
    <mergeCell ref="G21:H21"/>
    <mergeCell ref="B22:E22"/>
    <mergeCell ref="G22:H22"/>
    <mergeCell ref="B17:E17"/>
    <mergeCell ref="G17:H17"/>
    <mergeCell ref="B18:E18"/>
    <mergeCell ref="G18:H18"/>
    <mergeCell ref="B19:E19"/>
    <mergeCell ref="G19:H19"/>
    <mergeCell ref="B26:E26"/>
    <mergeCell ref="B27:E27"/>
    <mergeCell ref="B28:E28"/>
    <mergeCell ref="G28:H28"/>
    <mergeCell ref="A29:E29"/>
    <mergeCell ref="G29:H29"/>
    <mergeCell ref="B23:E23"/>
    <mergeCell ref="G23:H23"/>
    <mergeCell ref="B24:E24"/>
    <mergeCell ref="G24:H24"/>
    <mergeCell ref="B25:E25"/>
    <mergeCell ref="G25:H25"/>
    <mergeCell ref="G52:H52"/>
    <mergeCell ref="A47:A48"/>
    <mergeCell ref="B47:H47"/>
    <mergeCell ref="B48:E48"/>
    <mergeCell ref="G48:H48"/>
    <mergeCell ref="B49:E49"/>
    <mergeCell ref="G49:H49"/>
    <mergeCell ref="A30:F30"/>
    <mergeCell ref="A31:F31"/>
    <mergeCell ref="A32:F32"/>
    <mergeCell ref="A33:F33"/>
    <mergeCell ref="A40:F40"/>
    <mergeCell ref="A79:H79"/>
    <mergeCell ref="A80:H101"/>
    <mergeCell ref="A63:F63"/>
    <mergeCell ref="A64:F64"/>
    <mergeCell ref="A65:F65"/>
    <mergeCell ref="A66:F66"/>
    <mergeCell ref="B59:E59"/>
    <mergeCell ref="G59:H59"/>
    <mergeCell ref="A60:E60"/>
    <mergeCell ref="G60:H60"/>
    <mergeCell ref="A61:F61"/>
    <mergeCell ref="A62:F62"/>
    <mergeCell ref="A67:F67"/>
    <mergeCell ref="A68:F68"/>
    <mergeCell ref="A73:F73"/>
    <mergeCell ref="A77:F77"/>
    <mergeCell ref="B56:E56"/>
    <mergeCell ref="B50:E50"/>
    <mergeCell ref="A46:F46"/>
    <mergeCell ref="A43:F43"/>
    <mergeCell ref="A44:F44"/>
    <mergeCell ref="A41:F41"/>
    <mergeCell ref="A42:F42"/>
    <mergeCell ref="A78:E78"/>
    <mergeCell ref="F78:H78"/>
    <mergeCell ref="G56:H56"/>
    <mergeCell ref="B57:E57"/>
    <mergeCell ref="G57:H57"/>
    <mergeCell ref="B58:E58"/>
    <mergeCell ref="G58:H58"/>
    <mergeCell ref="B53:E53"/>
    <mergeCell ref="G53:H53"/>
    <mergeCell ref="B54:E54"/>
    <mergeCell ref="G54:H54"/>
    <mergeCell ref="B55:E55"/>
    <mergeCell ref="G55:H55"/>
    <mergeCell ref="G50:H50"/>
    <mergeCell ref="B51:E51"/>
    <mergeCell ref="G51:H51"/>
    <mergeCell ref="B52:E52"/>
  </mergeCells>
  <pageMargins left="0.74803149606299213" right="0.35433070866141736" top="1.6535433070866143" bottom="1.3573717948717949" header="0.6692913385826772" footer="0.70953525641025639"/>
  <pageSetup scale="77" orientation="portrait" horizontalDpi="300" verticalDpi="300" r:id="rId1"/>
  <headerFooter alignWithMargins="0">
    <oddHeader>&amp;L 
        &amp;G&amp;C&amp;"Zurich BT,Negrita"PROCESO
DIRECCIONAMIENTO ESTRATEGICO
FORMATO 
LISTA DE CHEQUEO
VISITAS A UNIDADES DE SERVICIO
&amp;RF1.P13.DE
08/08/2019&amp;KFF0000
&amp;K000000Versión 3
Página &amp;P de &amp;N 
Clasificación de la Información
PÚBLICA</oddHeader>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10D"/>
  </sheetPr>
  <dimension ref="A1:I106"/>
  <sheetViews>
    <sheetView showGridLines="0" view="pageLayout" zoomScale="130" zoomScaleNormal="102" zoomScaleSheetLayoutView="100" zoomScalePageLayoutView="130" workbookViewId="0">
      <selection activeCell="C1" sqref="C1:D1"/>
    </sheetView>
  </sheetViews>
  <sheetFormatPr baseColWidth="10" defaultColWidth="11.44140625" defaultRowHeight="13.2"/>
  <cols>
    <col min="1" max="1" width="5.88671875" style="42" customWidth="1"/>
    <col min="2" max="2" width="6.44140625" style="42" customWidth="1"/>
    <col min="3" max="4" width="20.88671875" style="42" customWidth="1"/>
    <col min="5" max="5" width="14.6640625" style="42" customWidth="1"/>
    <col min="6" max="6" width="16.6640625" style="42" customWidth="1"/>
    <col min="7" max="7" width="25.109375" style="42" customWidth="1"/>
    <col min="8" max="8" width="11.88671875" style="42" customWidth="1"/>
    <col min="9" max="9" width="6.33203125" customWidth="1"/>
    <col min="10" max="10" width="6.33203125" style="42" customWidth="1"/>
    <col min="11" max="13" width="3" style="42" customWidth="1"/>
    <col min="14" max="16384" width="11.44140625" style="42"/>
  </cols>
  <sheetData>
    <row r="1" spans="1:9" s="43" customFormat="1" ht="19.5" customHeight="1">
      <c r="A1" s="44" t="s">
        <v>165</v>
      </c>
      <c r="B1" s="44"/>
      <c r="C1" s="252"/>
      <c r="D1" s="252"/>
      <c r="E1" s="44" t="s">
        <v>166</v>
      </c>
      <c r="F1" s="254"/>
      <c r="G1" s="254"/>
      <c r="H1" s="254"/>
      <c r="I1"/>
    </row>
    <row r="2" spans="1:9" s="43" customFormat="1" ht="17.25" customHeight="1">
      <c r="A2" s="253" t="s">
        <v>167</v>
      </c>
      <c r="B2" s="253"/>
      <c r="C2" s="253"/>
      <c r="D2" s="253"/>
      <c r="E2" s="253"/>
      <c r="F2" s="253"/>
      <c r="G2" s="253"/>
      <c r="H2" s="253"/>
      <c r="I2"/>
    </row>
    <row r="3" spans="1:9" s="43" customFormat="1" ht="18" customHeight="1">
      <c r="A3" s="261" t="s">
        <v>320</v>
      </c>
      <c r="B3" s="262"/>
      <c r="C3" s="263"/>
      <c r="D3" s="110" t="s">
        <v>324</v>
      </c>
      <c r="E3" s="110" t="s">
        <v>325</v>
      </c>
      <c r="F3" s="110" t="s">
        <v>326</v>
      </c>
      <c r="G3" s="110" t="s">
        <v>327</v>
      </c>
      <c r="H3" s="110"/>
      <c r="I3"/>
    </row>
    <row r="4" spans="1:9" s="43" customFormat="1" ht="18" customHeight="1">
      <c r="A4" s="264" t="s">
        <v>321</v>
      </c>
      <c r="B4" s="265"/>
      <c r="C4" s="266"/>
      <c r="D4" s="110" t="s">
        <v>322</v>
      </c>
      <c r="E4" s="110" t="s">
        <v>323</v>
      </c>
      <c r="F4" s="111" t="s">
        <v>341</v>
      </c>
      <c r="G4" s="230" t="s">
        <v>329</v>
      </c>
      <c r="H4" s="231"/>
      <c r="I4"/>
    </row>
    <row r="5" spans="1:9" s="43" customFormat="1" ht="17.25" customHeight="1">
      <c r="A5" s="44" t="s">
        <v>168</v>
      </c>
      <c r="B5" s="44"/>
      <c r="C5" s="252"/>
      <c r="D5" s="252"/>
      <c r="E5" s="44" t="s">
        <v>169</v>
      </c>
      <c r="F5" s="255"/>
      <c r="G5" s="255"/>
      <c r="H5" s="255"/>
      <c r="I5"/>
    </row>
    <row r="6" spans="1:9" ht="21" customHeight="1">
      <c r="A6" s="315" t="s">
        <v>191</v>
      </c>
      <c r="B6" s="315"/>
      <c r="C6" s="315"/>
      <c r="D6" s="315"/>
      <c r="E6" s="315"/>
      <c r="F6" s="315"/>
      <c r="G6" s="315"/>
      <c r="H6" s="315"/>
    </row>
    <row r="7" spans="1:9" ht="15.6">
      <c r="A7" s="243">
        <v>1</v>
      </c>
      <c r="B7" s="243" t="s">
        <v>279</v>
      </c>
      <c r="C7" s="243"/>
      <c r="D7" s="243"/>
      <c r="E7" s="243"/>
      <c r="F7" s="243"/>
      <c r="G7" s="243"/>
      <c r="H7" s="243"/>
    </row>
    <row r="8" spans="1:9" ht="15.6">
      <c r="A8" s="243"/>
      <c r="B8" s="286" t="s">
        <v>16</v>
      </c>
      <c r="C8" s="286"/>
      <c r="D8" s="286"/>
      <c r="E8" s="286"/>
      <c r="F8" s="65" t="s">
        <v>178</v>
      </c>
      <c r="G8" s="294" t="s">
        <v>0</v>
      </c>
      <c r="H8" s="295"/>
    </row>
    <row r="9" spans="1:9" ht="48" customHeight="1">
      <c r="A9" s="70" t="s">
        <v>173</v>
      </c>
      <c r="B9" s="229" t="s">
        <v>268</v>
      </c>
      <c r="C9" s="229"/>
      <c r="D9" s="229"/>
      <c r="E9" s="229"/>
      <c r="F9" s="66"/>
      <c r="G9" s="289"/>
      <c r="H9" s="290"/>
    </row>
    <row r="10" spans="1:9" ht="64.5" customHeight="1">
      <c r="A10" s="70" t="s">
        <v>174</v>
      </c>
      <c r="B10" s="229" t="s">
        <v>269</v>
      </c>
      <c r="C10" s="229"/>
      <c r="D10" s="229"/>
      <c r="E10" s="229"/>
      <c r="F10" s="66"/>
      <c r="G10" s="289"/>
      <c r="H10" s="290"/>
    </row>
    <row r="11" spans="1:9" ht="95.25" customHeight="1">
      <c r="A11" s="70" t="s">
        <v>175</v>
      </c>
      <c r="B11" s="229" t="s">
        <v>270</v>
      </c>
      <c r="C11" s="229"/>
      <c r="D11" s="229"/>
      <c r="E11" s="229"/>
      <c r="F11" s="66"/>
      <c r="G11" s="289"/>
      <c r="H11" s="290"/>
    </row>
    <row r="12" spans="1:9" ht="37.5" customHeight="1">
      <c r="A12" s="70" t="s">
        <v>176</v>
      </c>
      <c r="B12" s="229" t="s">
        <v>271</v>
      </c>
      <c r="C12" s="229"/>
      <c r="D12" s="229"/>
      <c r="E12" s="229"/>
      <c r="F12" s="66"/>
      <c r="G12" s="289"/>
      <c r="H12" s="290"/>
    </row>
    <row r="13" spans="1:9" ht="49.5" customHeight="1">
      <c r="A13" s="70" t="s">
        <v>179</v>
      </c>
      <c r="B13" s="229" t="s">
        <v>272</v>
      </c>
      <c r="C13" s="229"/>
      <c r="D13" s="229"/>
      <c r="E13" s="229"/>
      <c r="F13" s="66"/>
      <c r="G13" s="289"/>
      <c r="H13" s="290"/>
    </row>
    <row r="14" spans="1:9" ht="66.599999999999994" customHeight="1">
      <c r="A14" s="70" t="s">
        <v>208</v>
      </c>
      <c r="B14" s="229" t="s">
        <v>273</v>
      </c>
      <c r="C14" s="229"/>
      <c r="D14" s="229"/>
      <c r="E14" s="229"/>
      <c r="F14" s="66"/>
      <c r="G14" s="289"/>
      <c r="H14" s="290"/>
    </row>
    <row r="15" spans="1:9" ht="64.5" customHeight="1">
      <c r="A15" s="70" t="s">
        <v>209</v>
      </c>
      <c r="B15" s="229" t="s">
        <v>274</v>
      </c>
      <c r="C15" s="229"/>
      <c r="D15" s="229"/>
      <c r="E15" s="229"/>
      <c r="F15" s="66"/>
      <c r="G15" s="289"/>
      <c r="H15" s="290"/>
    </row>
    <row r="16" spans="1:9" ht="64.5" customHeight="1">
      <c r="A16" s="70" t="s">
        <v>210</v>
      </c>
      <c r="B16" s="229" t="s">
        <v>275</v>
      </c>
      <c r="C16" s="229"/>
      <c r="D16" s="229"/>
      <c r="E16" s="229"/>
      <c r="F16" s="66"/>
      <c r="G16" s="287"/>
      <c r="H16" s="288"/>
    </row>
    <row r="17" spans="1:8" ht="51" customHeight="1">
      <c r="A17" s="70" t="s">
        <v>211</v>
      </c>
      <c r="B17" s="229" t="s">
        <v>276</v>
      </c>
      <c r="C17" s="229"/>
      <c r="D17" s="229"/>
      <c r="E17" s="229"/>
      <c r="F17" s="66"/>
      <c r="G17" s="289"/>
      <c r="H17" s="290"/>
    </row>
    <row r="18" spans="1:8" ht="51" customHeight="1">
      <c r="A18" s="70" t="s">
        <v>212</v>
      </c>
      <c r="B18" s="229" t="s">
        <v>277</v>
      </c>
      <c r="C18" s="229"/>
      <c r="D18" s="229"/>
      <c r="E18" s="229"/>
      <c r="F18" s="66"/>
      <c r="G18" s="289"/>
      <c r="H18" s="290"/>
    </row>
    <row r="19" spans="1:8" ht="45.75" customHeight="1">
      <c r="A19" s="70" t="s">
        <v>213</v>
      </c>
      <c r="B19" s="296" t="s">
        <v>278</v>
      </c>
      <c r="C19" s="296"/>
      <c r="D19" s="296"/>
      <c r="E19" s="296"/>
      <c r="F19" s="66"/>
      <c r="G19" s="289"/>
      <c r="H19" s="290"/>
    </row>
    <row r="20" spans="1:8" ht="45.75" customHeight="1">
      <c r="A20" s="70" t="s">
        <v>214</v>
      </c>
      <c r="B20" s="296" t="s">
        <v>372</v>
      </c>
      <c r="C20" s="296"/>
      <c r="D20" s="296"/>
      <c r="E20" s="296"/>
      <c r="F20" s="66"/>
      <c r="G20" s="289"/>
      <c r="H20" s="290"/>
    </row>
    <row r="21" spans="1:8" ht="15.6">
      <c r="A21" s="282" t="s">
        <v>171</v>
      </c>
      <c r="B21" s="293"/>
      <c r="C21" s="293"/>
      <c r="D21" s="293"/>
      <c r="E21" s="293"/>
      <c r="F21" s="47"/>
      <c r="G21" s="286"/>
      <c r="H21" s="286"/>
    </row>
    <row r="22" spans="1:8" ht="15" customHeight="1">
      <c r="A22" s="226" t="s">
        <v>382</v>
      </c>
      <c r="B22" s="227"/>
      <c r="C22" s="227"/>
      <c r="D22" s="227"/>
      <c r="E22" s="227"/>
      <c r="F22" s="227"/>
      <c r="G22" s="128" t="s">
        <v>351</v>
      </c>
      <c r="H22" s="64" t="s">
        <v>180</v>
      </c>
    </row>
    <row r="23" spans="1:8" ht="13.8">
      <c r="A23" s="224"/>
      <c r="B23" s="225"/>
      <c r="C23" s="225"/>
      <c r="D23" s="225"/>
      <c r="E23" s="225"/>
      <c r="F23" s="225"/>
      <c r="G23" s="10"/>
      <c r="H23" s="62"/>
    </row>
    <row r="24" spans="1:8" ht="13.8">
      <c r="A24" s="224"/>
      <c r="B24" s="225"/>
      <c r="C24" s="225"/>
      <c r="D24" s="225"/>
      <c r="E24" s="225"/>
      <c r="F24" s="225"/>
      <c r="G24" s="10"/>
      <c r="H24" s="62"/>
    </row>
    <row r="25" spans="1:8" ht="13.8">
      <c r="A25" s="224"/>
      <c r="B25" s="225"/>
      <c r="C25" s="225"/>
      <c r="D25" s="225"/>
      <c r="E25" s="225"/>
      <c r="F25" s="225"/>
      <c r="G25" s="10"/>
      <c r="H25" s="62"/>
    </row>
    <row r="26" spans="1:8" ht="13.8">
      <c r="A26" s="224"/>
      <c r="B26" s="225"/>
      <c r="C26" s="225"/>
      <c r="D26" s="225"/>
      <c r="E26" s="225"/>
      <c r="F26" s="225"/>
      <c r="G26" s="10"/>
      <c r="H26" s="62"/>
    </row>
    <row r="27" spans="1:8" ht="13.8">
      <c r="A27" s="224"/>
      <c r="B27" s="225"/>
      <c r="C27" s="225"/>
      <c r="D27" s="225"/>
      <c r="E27" s="225"/>
      <c r="F27" s="225"/>
      <c r="G27" s="10"/>
      <c r="H27" s="62"/>
    </row>
    <row r="28" spans="1:8" ht="13.8">
      <c r="A28" s="224"/>
      <c r="B28" s="225"/>
      <c r="C28" s="225"/>
      <c r="D28" s="225"/>
      <c r="E28" s="225"/>
      <c r="F28" s="225"/>
      <c r="G28" s="10"/>
      <c r="H28" s="62"/>
    </row>
    <row r="29" spans="1:8" ht="13.8">
      <c r="A29" s="224"/>
      <c r="B29" s="225"/>
      <c r="C29" s="225"/>
      <c r="D29" s="225"/>
      <c r="E29" s="225"/>
      <c r="F29" s="225"/>
      <c r="G29" s="10"/>
      <c r="H29" s="62"/>
    </row>
    <row r="30" spans="1:8" ht="13.8">
      <c r="A30" s="224"/>
      <c r="B30" s="225"/>
      <c r="C30" s="225"/>
      <c r="D30" s="225"/>
      <c r="E30" s="225"/>
      <c r="F30" s="225"/>
      <c r="G30" s="10"/>
      <c r="H30" s="62"/>
    </row>
    <row r="31" spans="1:8" ht="13.8">
      <c r="A31" s="224"/>
      <c r="B31" s="225"/>
      <c r="C31" s="225"/>
      <c r="D31" s="225"/>
      <c r="E31" s="225"/>
      <c r="F31" s="225"/>
      <c r="G31" s="10"/>
      <c r="H31" s="62"/>
    </row>
    <row r="32" spans="1:8" ht="13.8">
      <c r="A32" s="224"/>
      <c r="B32" s="225"/>
      <c r="C32" s="225"/>
      <c r="D32" s="225"/>
      <c r="E32" s="225"/>
      <c r="F32" s="225"/>
      <c r="G32" s="10"/>
      <c r="H32" s="62"/>
    </row>
    <row r="33" spans="1:8" ht="15.6">
      <c r="A33" s="243">
        <v>2</v>
      </c>
      <c r="B33" s="243" t="s">
        <v>47</v>
      </c>
      <c r="C33" s="243"/>
      <c r="D33" s="243"/>
      <c r="E33" s="243"/>
      <c r="F33" s="243"/>
      <c r="G33" s="243"/>
      <c r="H33" s="243"/>
    </row>
    <row r="34" spans="1:8" ht="15.6">
      <c r="A34" s="243"/>
      <c r="B34" s="286" t="s">
        <v>16</v>
      </c>
      <c r="C34" s="286"/>
      <c r="D34" s="286"/>
      <c r="E34" s="286"/>
      <c r="F34" s="65" t="s">
        <v>178</v>
      </c>
      <c r="G34" s="294" t="s">
        <v>0</v>
      </c>
      <c r="H34" s="295"/>
    </row>
    <row r="35" spans="1:8" ht="30" customHeight="1">
      <c r="A35" s="70" t="s">
        <v>181</v>
      </c>
      <c r="B35" s="229" t="s">
        <v>387</v>
      </c>
      <c r="C35" s="229"/>
      <c r="D35" s="229"/>
      <c r="E35" s="229"/>
      <c r="F35" s="66"/>
      <c r="G35" s="289"/>
      <c r="H35" s="290"/>
    </row>
    <row r="36" spans="1:8" ht="35.4" customHeight="1">
      <c r="A36" s="70" t="s">
        <v>182</v>
      </c>
      <c r="B36" s="229" t="s">
        <v>243</v>
      </c>
      <c r="C36" s="229"/>
      <c r="D36" s="229"/>
      <c r="E36" s="229"/>
      <c r="F36" s="66"/>
      <c r="G36" s="289"/>
      <c r="H36" s="290"/>
    </row>
    <row r="37" spans="1:8" ht="82.2" customHeight="1">
      <c r="A37" s="70" t="s">
        <v>183</v>
      </c>
      <c r="B37" s="229" t="s">
        <v>244</v>
      </c>
      <c r="C37" s="229"/>
      <c r="D37" s="229"/>
      <c r="E37" s="229"/>
      <c r="F37" s="66"/>
      <c r="G37" s="289"/>
      <c r="H37" s="290"/>
    </row>
    <row r="38" spans="1:8" ht="63.6" customHeight="1">
      <c r="A38" s="70" t="s">
        <v>184</v>
      </c>
      <c r="B38" s="229" t="s">
        <v>388</v>
      </c>
      <c r="C38" s="229"/>
      <c r="D38" s="229"/>
      <c r="E38" s="229"/>
      <c r="F38" s="66"/>
      <c r="G38" s="289"/>
      <c r="H38" s="290"/>
    </row>
    <row r="39" spans="1:8" ht="24.75" customHeight="1">
      <c r="A39" s="70" t="s">
        <v>185</v>
      </c>
      <c r="B39" s="229" t="s">
        <v>245</v>
      </c>
      <c r="C39" s="229"/>
      <c r="D39" s="229"/>
      <c r="E39" s="229"/>
      <c r="F39" s="66"/>
      <c r="G39" s="289"/>
      <c r="H39" s="290"/>
    </row>
    <row r="40" spans="1:8" ht="43.2" customHeight="1">
      <c r="A40" s="70" t="s">
        <v>189</v>
      </c>
      <c r="B40" s="229" t="s">
        <v>246</v>
      </c>
      <c r="C40" s="229"/>
      <c r="D40" s="229"/>
      <c r="E40" s="229"/>
      <c r="F40" s="66"/>
      <c r="G40" s="289"/>
      <c r="H40" s="290"/>
    </row>
    <row r="41" spans="1:8" ht="51.6" customHeight="1">
      <c r="A41" s="70" t="s">
        <v>190</v>
      </c>
      <c r="B41" s="229" t="s">
        <v>396</v>
      </c>
      <c r="C41" s="229"/>
      <c r="D41" s="229"/>
      <c r="E41" s="229"/>
      <c r="F41" s="66"/>
      <c r="G41" s="289"/>
      <c r="H41" s="290"/>
    </row>
    <row r="42" spans="1:8" ht="53.4" customHeight="1">
      <c r="A42" s="70" t="s">
        <v>230</v>
      </c>
      <c r="B42" s="229" t="s">
        <v>247</v>
      </c>
      <c r="C42" s="229"/>
      <c r="D42" s="229"/>
      <c r="E42" s="229"/>
      <c r="F42" s="66"/>
      <c r="G42" s="289"/>
      <c r="H42" s="290"/>
    </row>
    <row r="43" spans="1:8" ht="67.95" customHeight="1">
      <c r="A43" s="70" t="s">
        <v>231</v>
      </c>
      <c r="B43" s="229" t="s">
        <v>248</v>
      </c>
      <c r="C43" s="229"/>
      <c r="D43" s="229"/>
      <c r="E43" s="229"/>
      <c r="F43" s="66"/>
      <c r="G43" s="289"/>
      <c r="H43" s="290"/>
    </row>
    <row r="44" spans="1:8" ht="33" customHeight="1">
      <c r="A44" s="70" t="s">
        <v>232</v>
      </c>
      <c r="B44" s="229" t="s">
        <v>249</v>
      </c>
      <c r="C44" s="229"/>
      <c r="D44" s="229"/>
      <c r="E44" s="229"/>
      <c r="F44" s="66"/>
      <c r="G44" s="289"/>
      <c r="H44" s="290"/>
    </row>
    <row r="45" spans="1:8" ht="36.6" customHeight="1">
      <c r="A45" s="70" t="s">
        <v>233</v>
      </c>
      <c r="B45" s="229" t="s">
        <v>250</v>
      </c>
      <c r="C45" s="229"/>
      <c r="D45" s="229"/>
      <c r="E45" s="229"/>
      <c r="F45" s="66"/>
      <c r="G45" s="289"/>
      <c r="H45" s="290"/>
    </row>
    <row r="46" spans="1:8" ht="42" customHeight="1">
      <c r="A46" s="70" t="s">
        <v>234</v>
      </c>
      <c r="B46" s="229" t="s">
        <v>251</v>
      </c>
      <c r="C46" s="229"/>
      <c r="D46" s="229"/>
      <c r="E46" s="229"/>
      <c r="F46" s="66"/>
      <c r="G46" s="289"/>
      <c r="H46" s="290"/>
    </row>
    <row r="47" spans="1:8" ht="25.5" customHeight="1">
      <c r="A47" s="70" t="s">
        <v>235</v>
      </c>
      <c r="B47" s="229" t="s">
        <v>252</v>
      </c>
      <c r="C47" s="229"/>
      <c r="D47" s="229"/>
      <c r="E47" s="229"/>
      <c r="F47" s="66"/>
      <c r="G47" s="289"/>
      <c r="H47" s="290"/>
    </row>
    <row r="48" spans="1:8" ht="38.4" customHeight="1">
      <c r="A48" s="70" t="s">
        <v>236</v>
      </c>
      <c r="B48" s="229" t="s">
        <v>253</v>
      </c>
      <c r="C48" s="229"/>
      <c r="D48" s="229"/>
      <c r="E48" s="229"/>
      <c r="F48" s="66"/>
      <c r="G48" s="289"/>
      <c r="H48" s="290"/>
    </row>
    <row r="49" spans="1:8" ht="49.5" customHeight="1">
      <c r="A49" s="70" t="s">
        <v>237</v>
      </c>
      <c r="B49" s="229" t="s">
        <v>254</v>
      </c>
      <c r="C49" s="229"/>
      <c r="D49" s="229"/>
      <c r="E49" s="229"/>
      <c r="F49" s="66"/>
      <c r="G49" s="289"/>
      <c r="H49" s="290"/>
    </row>
    <row r="50" spans="1:8" ht="69.599999999999994" customHeight="1">
      <c r="A50" s="70" t="s">
        <v>238</v>
      </c>
      <c r="B50" s="229" t="s">
        <v>255</v>
      </c>
      <c r="C50" s="229"/>
      <c r="D50" s="229"/>
      <c r="E50" s="229"/>
      <c r="F50" s="66"/>
      <c r="G50" s="289"/>
      <c r="H50" s="290"/>
    </row>
    <row r="51" spans="1:8" ht="63" customHeight="1">
      <c r="A51" s="70" t="s">
        <v>239</v>
      </c>
      <c r="B51" s="229" t="s">
        <v>256</v>
      </c>
      <c r="C51" s="229"/>
      <c r="D51" s="229"/>
      <c r="E51" s="229"/>
      <c r="F51" s="66"/>
      <c r="G51" s="289"/>
      <c r="H51" s="290"/>
    </row>
    <row r="52" spans="1:8" ht="36.6" customHeight="1">
      <c r="A52" s="70" t="s">
        <v>240</v>
      </c>
      <c r="B52" s="229" t="s">
        <v>257</v>
      </c>
      <c r="C52" s="229"/>
      <c r="D52" s="229"/>
      <c r="E52" s="229"/>
      <c r="F52" s="66"/>
      <c r="G52" s="289"/>
      <c r="H52" s="290"/>
    </row>
    <row r="53" spans="1:8" ht="36" customHeight="1">
      <c r="A53" s="70" t="s">
        <v>241</v>
      </c>
      <c r="B53" s="229" t="s">
        <v>258</v>
      </c>
      <c r="C53" s="229"/>
      <c r="D53" s="229"/>
      <c r="E53" s="229"/>
      <c r="F53" s="66"/>
      <c r="G53" s="289"/>
      <c r="H53" s="290"/>
    </row>
    <row r="54" spans="1:8" ht="95.4" customHeight="1">
      <c r="A54" s="70" t="s">
        <v>242</v>
      </c>
      <c r="B54" s="229" t="s">
        <v>259</v>
      </c>
      <c r="C54" s="229"/>
      <c r="D54" s="229"/>
      <c r="E54" s="229"/>
      <c r="F54" s="66"/>
      <c r="G54" s="289"/>
      <c r="H54" s="290"/>
    </row>
    <row r="55" spans="1:8" ht="15.6">
      <c r="A55" s="243" t="s">
        <v>171</v>
      </c>
      <c r="B55" s="314"/>
      <c r="C55" s="314"/>
      <c r="D55" s="314"/>
      <c r="E55" s="314"/>
      <c r="F55" s="45"/>
      <c r="G55" s="286"/>
      <c r="H55" s="286"/>
    </row>
    <row r="56" spans="1:8" ht="15" customHeight="1">
      <c r="A56" s="306" t="s">
        <v>382</v>
      </c>
      <c r="B56" s="307"/>
      <c r="C56" s="307"/>
      <c r="D56" s="307"/>
      <c r="E56" s="307"/>
      <c r="F56" s="307"/>
      <c r="G56" s="128" t="s">
        <v>351</v>
      </c>
      <c r="H56" s="128" t="s">
        <v>180</v>
      </c>
    </row>
    <row r="57" spans="1:8" ht="13.8">
      <c r="A57" s="224"/>
      <c r="B57" s="225"/>
      <c r="C57" s="225"/>
      <c r="D57" s="225"/>
      <c r="E57" s="225"/>
      <c r="F57" s="225"/>
      <c r="G57" s="10"/>
      <c r="H57" s="123"/>
    </row>
    <row r="58" spans="1:8" ht="13.8">
      <c r="A58" s="224"/>
      <c r="B58" s="225"/>
      <c r="C58" s="225"/>
      <c r="D58" s="225"/>
      <c r="E58" s="225"/>
      <c r="F58" s="225"/>
      <c r="G58" s="10"/>
      <c r="H58" s="123"/>
    </row>
    <row r="59" spans="1:8" ht="13.8">
      <c r="A59" s="224"/>
      <c r="B59" s="225"/>
      <c r="C59" s="225"/>
      <c r="D59" s="225"/>
      <c r="E59" s="225"/>
      <c r="F59" s="225"/>
      <c r="G59" s="10"/>
      <c r="H59" s="123"/>
    </row>
    <row r="60" spans="1:8" ht="13.8">
      <c r="A60" s="121"/>
      <c r="B60" s="122"/>
      <c r="C60" s="122"/>
      <c r="D60" s="122"/>
      <c r="E60" s="122"/>
      <c r="F60" s="122"/>
      <c r="G60" s="10"/>
      <c r="H60" s="123"/>
    </row>
    <row r="61" spans="1:8" ht="13.8">
      <c r="A61" s="224"/>
      <c r="B61" s="225"/>
      <c r="C61" s="225"/>
      <c r="D61" s="225"/>
      <c r="E61" s="225"/>
      <c r="F61" s="225"/>
      <c r="G61" s="10"/>
      <c r="H61" s="123"/>
    </row>
    <row r="62" spans="1:8" ht="13.8">
      <c r="A62" s="224"/>
      <c r="B62" s="225"/>
      <c r="C62" s="225"/>
      <c r="D62" s="225"/>
      <c r="E62" s="225"/>
      <c r="F62" s="225"/>
      <c r="G62" s="10"/>
      <c r="H62" s="123"/>
    </row>
    <row r="63" spans="1:8" ht="13.8">
      <c r="A63" s="224"/>
      <c r="B63" s="225"/>
      <c r="C63" s="225"/>
      <c r="D63" s="225"/>
      <c r="E63" s="225"/>
      <c r="F63" s="225"/>
      <c r="G63" s="10"/>
      <c r="H63" s="62"/>
    </row>
    <row r="64" spans="1:8" ht="13.8">
      <c r="A64" s="224"/>
      <c r="B64" s="225"/>
      <c r="C64" s="225"/>
      <c r="D64" s="225"/>
      <c r="E64" s="225"/>
      <c r="F64" s="225"/>
      <c r="G64" s="10"/>
      <c r="H64" s="62"/>
    </row>
    <row r="65" spans="1:8" ht="13.8">
      <c r="A65" s="224"/>
      <c r="B65" s="225"/>
      <c r="C65" s="225"/>
      <c r="D65" s="225"/>
      <c r="E65" s="225"/>
      <c r="F65" s="225"/>
      <c r="G65" s="10"/>
      <c r="H65" s="62"/>
    </row>
    <row r="66" spans="1:8" ht="15.6">
      <c r="A66" s="243">
        <v>3</v>
      </c>
      <c r="B66" s="243" t="s">
        <v>46</v>
      </c>
      <c r="C66" s="243"/>
      <c r="D66" s="243"/>
      <c r="E66" s="243"/>
      <c r="F66" s="243"/>
      <c r="G66" s="243"/>
      <c r="H66" s="243"/>
    </row>
    <row r="67" spans="1:8" ht="15.6">
      <c r="A67" s="243"/>
      <c r="B67" s="286" t="s">
        <v>16</v>
      </c>
      <c r="C67" s="286"/>
      <c r="D67" s="286"/>
      <c r="E67" s="286"/>
      <c r="F67" s="65" t="s">
        <v>178</v>
      </c>
      <c r="G67" s="294" t="s">
        <v>0</v>
      </c>
      <c r="H67" s="295"/>
    </row>
    <row r="68" spans="1:8" ht="48.75" customHeight="1">
      <c r="A68" s="63" t="s">
        <v>186</v>
      </c>
      <c r="B68" s="229" t="s">
        <v>224</v>
      </c>
      <c r="C68" s="229"/>
      <c r="D68" s="229"/>
      <c r="E68" s="229"/>
      <c r="F68" s="66"/>
      <c r="G68" s="289"/>
      <c r="H68" s="290"/>
    </row>
    <row r="69" spans="1:8" ht="35.25" customHeight="1">
      <c r="A69" s="63" t="s">
        <v>187</v>
      </c>
      <c r="B69" s="229" t="s">
        <v>2</v>
      </c>
      <c r="C69" s="229"/>
      <c r="D69" s="229"/>
      <c r="E69" s="229"/>
      <c r="F69" s="67"/>
      <c r="G69" s="299"/>
      <c r="H69" s="300"/>
    </row>
    <row r="70" spans="1:8" ht="35.25" customHeight="1">
      <c r="A70" s="63" t="s">
        <v>260</v>
      </c>
      <c r="B70" s="229" t="s">
        <v>225</v>
      </c>
      <c r="C70" s="229"/>
      <c r="D70" s="229"/>
      <c r="E70" s="229"/>
      <c r="F70" s="67"/>
      <c r="G70" s="301"/>
      <c r="H70" s="302"/>
    </row>
    <row r="71" spans="1:8" ht="32.25" customHeight="1">
      <c r="A71" s="63" t="s">
        <v>261</v>
      </c>
      <c r="B71" s="229" t="s">
        <v>371</v>
      </c>
      <c r="C71" s="229"/>
      <c r="D71" s="229"/>
      <c r="E71" s="229"/>
      <c r="F71" s="68"/>
      <c r="G71" s="297"/>
      <c r="H71" s="298"/>
    </row>
    <row r="72" spans="1:8" ht="21" customHeight="1">
      <c r="A72" s="63" t="s">
        <v>262</v>
      </c>
      <c r="B72" s="229" t="s">
        <v>1</v>
      </c>
      <c r="C72" s="229"/>
      <c r="D72" s="229"/>
      <c r="E72" s="229"/>
      <c r="F72" s="69"/>
      <c r="G72" s="236"/>
      <c r="H72" s="236"/>
    </row>
    <row r="73" spans="1:8" ht="33.75" customHeight="1">
      <c r="A73" s="124" t="s">
        <v>263</v>
      </c>
      <c r="B73" s="229" t="s">
        <v>350</v>
      </c>
      <c r="C73" s="229"/>
      <c r="D73" s="229"/>
      <c r="E73" s="229"/>
      <c r="F73" s="69"/>
      <c r="G73" s="236"/>
      <c r="H73" s="236"/>
    </row>
    <row r="74" spans="1:8" ht="52.5" customHeight="1">
      <c r="A74" s="124" t="s">
        <v>264</v>
      </c>
      <c r="B74" s="229" t="s">
        <v>226</v>
      </c>
      <c r="C74" s="229"/>
      <c r="D74" s="229"/>
      <c r="E74" s="229"/>
      <c r="F74" s="69"/>
      <c r="G74" s="236"/>
      <c r="H74" s="236"/>
    </row>
    <row r="75" spans="1:8" ht="33" customHeight="1">
      <c r="A75" s="124" t="s">
        <v>265</v>
      </c>
      <c r="B75" s="229" t="s">
        <v>227</v>
      </c>
      <c r="C75" s="229"/>
      <c r="D75" s="229"/>
      <c r="E75" s="229"/>
      <c r="F75" s="69"/>
      <c r="G75" s="236"/>
      <c r="H75" s="236"/>
    </row>
    <row r="76" spans="1:8" ht="43.5" customHeight="1">
      <c r="A76" s="124" t="s">
        <v>266</v>
      </c>
      <c r="B76" s="229" t="s">
        <v>373</v>
      </c>
      <c r="C76" s="229"/>
      <c r="D76" s="229"/>
      <c r="E76" s="229"/>
      <c r="F76" s="69"/>
      <c r="G76" s="236"/>
      <c r="H76" s="236"/>
    </row>
    <row r="77" spans="1:8" ht="45" customHeight="1">
      <c r="A77" s="124" t="s">
        <v>267</v>
      </c>
      <c r="B77" s="229" t="s">
        <v>228</v>
      </c>
      <c r="C77" s="229"/>
      <c r="D77" s="229"/>
      <c r="E77" s="229"/>
      <c r="F77" s="69"/>
      <c r="G77" s="236"/>
      <c r="H77" s="236"/>
    </row>
    <row r="78" spans="1:8" ht="51" customHeight="1">
      <c r="A78" s="124" t="s">
        <v>349</v>
      </c>
      <c r="B78" s="229" t="s">
        <v>229</v>
      </c>
      <c r="C78" s="229"/>
      <c r="D78" s="229"/>
      <c r="E78" s="229"/>
      <c r="F78" s="69"/>
      <c r="G78" s="236"/>
      <c r="H78" s="236"/>
    </row>
    <row r="79" spans="1:8" ht="15.6">
      <c r="A79" s="243" t="s">
        <v>171</v>
      </c>
      <c r="B79" s="314"/>
      <c r="C79" s="314"/>
      <c r="D79" s="314"/>
      <c r="E79" s="314"/>
      <c r="F79" s="47"/>
      <c r="G79" s="286"/>
      <c r="H79" s="286"/>
    </row>
    <row r="80" spans="1:8" ht="15" customHeight="1">
      <c r="A80" s="306" t="s">
        <v>382</v>
      </c>
      <c r="B80" s="307"/>
      <c r="C80" s="307"/>
      <c r="D80" s="307"/>
      <c r="E80" s="307"/>
      <c r="F80" s="307"/>
      <c r="G80" s="135" t="s">
        <v>351</v>
      </c>
      <c r="H80" s="135" t="s">
        <v>180</v>
      </c>
    </row>
    <row r="81" spans="1:8" ht="13.8">
      <c r="A81" s="224"/>
      <c r="B81" s="225"/>
      <c r="C81" s="225"/>
      <c r="D81" s="225"/>
      <c r="E81" s="225"/>
      <c r="F81" s="225"/>
      <c r="G81" s="10"/>
      <c r="H81" s="62"/>
    </row>
    <row r="82" spans="1:8" ht="13.8">
      <c r="A82" s="224"/>
      <c r="B82" s="225"/>
      <c r="C82" s="225"/>
      <c r="D82" s="225"/>
      <c r="E82" s="225"/>
      <c r="F82" s="225"/>
      <c r="G82" s="10"/>
      <c r="H82" s="62"/>
    </row>
    <row r="83" spans="1:8" ht="13.8">
      <c r="A83" s="224"/>
      <c r="B83" s="225"/>
      <c r="C83" s="225"/>
      <c r="D83" s="225"/>
      <c r="E83" s="225"/>
      <c r="F83" s="225"/>
      <c r="G83" s="10"/>
      <c r="H83" s="62"/>
    </row>
    <row r="84" spans="1:8" ht="13.8">
      <c r="A84" s="224"/>
      <c r="B84" s="225"/>
      <c r="C84" s="225"/>
      <c r="D84" s="225"/>
      <c r="E84" s="225"/>
      <c r="F84" s="225"/>
      <c r="G84" s="10"/>
      <c r="H84" s="62"/>
    </row>
    <row r="85" spans="1:8" ht="13.8">
      <c r="A85" s="224"/>
      <c r="B85" s="225"/>
      <c r="C85" s="225"/>
      <c r="D85" s="225"/>
      <c r="E85" s="225"/>
      <c r="F85" s="225"/>
      <c r="G85" s="10"/>
      <c r="H85" s="62"/>
    </row>
    <row r="86" spans="1:8" ht="13.8">
      <c r="A86" s="224"/>
      <c r="B86" s="225"/>
      <c r="C86" s="225"/>
      <c r="D86" s="225"/>
      <c r="E86" s="225"/>
      <c r="F86" s="225"/>
      <c r="G86" s="10"/>
      <c r="H86" s="62"/>
    </row>
    <row r="87" spans="1:8" ht="14.4" thickBot="1">
      <c r="A87" s="224"/>
      <c r="B87" s="225"/>
      <c r="C87" s="225"/>
      <c r="D87" s="225"/>
      <c r="E87" s="225"/>
      <c r="F87" s="225"/>
      <c r="G87" s="10"/>
      <c r="H87" s="62"/>
    </row>
    <row r="88" spans="1:8" ht="18" customHeight="1" thickBot="1">
      <c r="A88" s="308" t="s">
        <v>307</v>
      </c>
      <c r="B88" s="309"/>
      <c r="C88" s="309"/>
      <c r="D88" s="309"/>
      <c r="E88" s="310"/>
      <c r="F88" s="311"/>
      <c r="G88" s="312"/>
      <c r="H88" s="313"/>
    </row>
    <row r="89" spans="1:8" ht="15.6">
      <c r="A89" s="304" t="s">
        <v>352</v>
      </c>
      <c r="B89" s="305"/>
      <c r="C89" s="305"/>
      <c r="D89" s="305"/>
      <c r="E89" s="305"/>
      <c r="F89" s="305"/>
      <c r="G89" s="305"/>
      <c r="H89" s="305"/>
    </row>
    <row r="90" spans="1:8">
      <c r="A90" s="275"/>
      <c r="B90" s="275"/>
      <c r="C90" s="275"/>
      <c r="D90" s="275"/>
      <c r="E90" s="275"/>
      <c r="F90" s="275"/>
      <c r="G90" s="275"/>
      <c r="H90" s="275"/>
    </row>
    <row r="91" spans="1:8">
      <c r="A91" s="275"/>
      <c r="B91" s="275"/>
      <c r="C91" s="275"/>
      <c r="D91" s="275"/>
      <c r="E91" s="275"/>
      <c r="F91" s="275"/>
      <c r="G91" s="275"/>
      <c r="H91" s="275"/>
    </row>
    <row r="92" spans="1:8">
      <c r="A92" s="275"/>
      <c r="B92" s="275"/>
      <c r="C92" s="275"/>
      <c r="D92" s="275"/>
      <c r="E92" s="275"/>
      <c r="F92" s="275"/>
      <c r="G92" s="275"/>
      <c r="H92" s="275"/>
    </row>
    <row r="93" spans="1:8">
      <c r="A93" s="275"/>
      <c r="B93" s="275"/>
      <c r="C93" s="275"/>
      <c r="D93" s="275"/>
      <c r="E93" s="275"/>
      <c r="F93" s="275"/>
      <c r="G93" s="275"/>
      <c r="H93" s="275"/>
    </row>
    <row r="94" spans="1:8">
      <c r="A94" s="275"/>
      <c r="B94" s="275"/>
      <c r="C94" s="275"/>
      <c r="D94" s="275"/>
      <c r="E94" s="275"/>
      <c r="F94" s="275"/>
      <c r="G94" s="275"/>
      <c r="H94" s="275"/>
    </row>
    <row r="95" spans="1:8">
      <c r="A95" s="275"/>
      <c r="B95" s="275"/>
      <c r="C95" s="275"/>
      <c r="D95" s="275"/>
      <c r="E95" s="275"/>
      <c r="F95" s="275"/>
      <c r="G95" s="275"/>
      <c r="H95" s="275"/>
    </row>
    <row r="96" spans="1:8">
      <c r="A96" s="275"/>
      <c r="B96" s="275"/>
      <c r="C96" s="275"/>
      <c r="D96" s="275"/>
      <c r="E96" s="275"/>
      <c r="F96" s="275"/>
      <c r="G96" s="275"/>
      <c r="H96" s="275"/>
    </row>
    <row r="97" spans="1:8">
      <c r="A97" s="275"/>
      <c r="B97" s="275"/>
      <c r="C97" s="275"/>
      <c r="D97" s="275"/>
      <c r="E97" s="275"/>
      <c r="F97" s="275"/>
      <c r="G97" s="275"/>
      <c r="H97" s="275"/>
    </row>
    <row r="98" spans="1:8">
      <c r="A98" s="275"/>
      <c r="B98" s="275"/>
      <c r="C98" s="275"/>
      <c r="D98" s="275"/>
      <c r="E98" s="275"/>
      <c r="F98" s="275"/>
      <c r="G98" s="275"/>
      <c r="H98" s="275"/>
    </row>
    <row r="99" spans="1:8">
      <c r="A99" s="275"/>
      <c r="B99" s="275"/>
      <c r="C99" s="275"/>
      <c r="D99" s="275"/>
      <c r="E99" s="275"/>
      <c r="F99" s="275"/>
      <c r="G99" s="275"/>
      <c r="H99" s="275"/>
    </row>
    <row r="100" spans="1:8">
      <c r="A100" s="275"/>
      <c r="B100" s="275"/>
      <c r="C100" s="275"/>
      <c r="D100" s="275"/>
      <c r="E100" s="275"/>
      <c r="F100" s="275"/>
      <c r="G100" s="275"/>
      <c r="H100" s="275"/>
    </row>
    <row r="101" spans="1:8">
      <c r="A101" s="275"/>
      <c r="B101" s="275"/>
      <c r="C101" s="275"/>
      <c r="D101" s="275"/>
      <c r="E101" s="275"/>
      <c r="F101" s="275"/>
      <c r="G101" s="275"/>
      <c r="H101" s="275"/>
    </row>
    <row r="102" spans="1:8">
      <c r="A102" s="275"/>
      <c r="B102" s="275"/>
      <c r="C102" s="275"/>
      <c r="D102" s="275"/>
      <c r="E102" s="275"/>
      <c r="F102" s="275"/>
      <c r="G102" s="275"/>
      <c r="H102" s="275"/>
    </row>
    <row r="103" spans="1:8">
      <c r="A103" s="275"/>
      <c r="B103" s="275"/>
      <c r="C103" s="275"/>
      <c r="D103" s="275"/>
      <c r="E103" s="275"/>
      <c r="F103" s="275"/>
      <c r="G103" s="275"/>
      <c r="H103" s="275"/>
    </row>
    <row r="104" spans="1:8">
      <c r="A104" s="275"/>
      <c r="B104" s="275"/>
      <c r="C104" s="275"/>
      <c r="D104" s="275"/>
      <c r="E104" s="275"/>
      <c r="F104" s="275"/>
      <c r="G104" s="275"/>
      <c r="H104" s="275"/>
    </row>
    <row r="105" spans="1:8">
      <c r="A105" s="275"/>
      <c r="B105" s="275"/>
      <c r="C105" s="275"/>
      <c r="D105" s="275"/>
      <c r="E105" s="275"/>
      <c r="F105" s="275"/>
      <c r="G105" s="275"/>
      <c r="H105" s="275"/>
    </row>
    <row r="106" spans="1:8">
      <c r="A106" s="275"/>
      <c r="B106" s="275"/>
      <c r="C106" s="275"/>
      <c r="D106" s="275"/>
      <c r="E106" s="275"/>
      <c r="F106" s="275"/>
      <c r="G106" s="275"/>
      <c r="H106" s="275"/>
    </row>
  </sheetData>
  <mergeCells count="145">
    <mergeCell ref="A6:H6"/>
    <mergeCell ref="B20:E20"/>
    <mergeCell ref="G20:H20"/>
    <mergeCell ref="A3:C3"/>
    <mergeCell ref="A4:C4"/>
    <mergeCell ref="G4:H4"/>
    <mergeCell ref="C1:D1"/>
    <mergeCell ref="F1:H1"/>
    <mergeCell ref="A2:H2"/>
    <mergeCell ref="C5:D5"/>
    <mergeCell ref="F5:H5"/>
    <mergeCell ref="A7:A8"/>
    <mergeCell ref="B7:H7"/>
    <mergeCell ref="B8:E8"/>
    <mergeCell ref="G8:H8"/>
    <mergeCell ref="B19:E19"/>
    <mergeCell ref="G19:H19"/>
    <mergeCell ref="B42:E42"/>
    <mergeCell ref="G42:H42"/>
    <mergeCell ref="A33:A34"/>
    <mergeCell ref="B33:H33"/>
    <mergeCell ref="B34:E34"/>
    <mergeCell ref="G34:H34"/>
    <mergeCell ref="B35:E35"/>
    <mergeCell ref="G35:H35"/>
    <mergeCell ref="B36:E36"/>
    <mergeCell ref="G36:H36"/>
    <mergeCell ref="B37:E37"/>
    <mergeCell ref="G37:H37"/>
    <mergeCell ref="G38:H38"/>
    <mergeCell ref="B39:E39"/>
    <mergeCell ref="G39:H39"/>
    <mergeCell ref="B40:E40"/>
    <mergeCell ref="G40:H40"/>
    <mergeCell ref="B41:E41"/>
    <mergeCell ref="G41:H41"/>
    <mergeCell ref="B53:E53"/>
    <mergeCell ref="G53:H53"/>
    <mergeCell ref="B54:E54"/>
    <mergeCell ref="G54:H54"/>
    <mergeCell ref="A55:E55"/>
    <mergeCell ref="G55:H55"/>
    <mergeCell ref="B48:E48"/>
    <mergeCell ref="G48:H48"/>
    <mergeCell ref="B49:E49"/>
    <mergeCell ref="G49:H49"/>
    <mergeCell ref="B50:E50"/>
    <mergeCell ref="G50:H50"/>
    <mergeCell ref="B51:E51"/>
    <mergeCell ref="G51:H51"/>
    <mergeCell ref="B52:E52"/>
    <mergeCell ref="G52:H52"/>
    <mergeCell ref="B43:E43"/>
    <mergeCell ref="G43:H43"/>
    <mergeCell ref="B44:E44"/>
    <mergeCell ref="G44:H44"/>
    <mergeCell ref="B9:E9"/>
    <mergeCell ref="G9:H9"/>
    <mergeCell ref="B10:E10"/>
    <mergeCell ref="G10:H10"/>
    <mergeCell ref="B11:E11"/>
    <mergeCell ref="G11:H11"/>
    <mergeCell ref="B12:E12"/>
    <mergeCell ref="G12:H12"/>
    <mergeCell ref="B13:E13"/>
    <mergeCell ref="G13:H13"/>
    <mergeCell ref="B14:E14"/>
    <mergeCell ref="G14:H14"/>
    <mergeCell ref="B15:E15"/>
    <mergeCell ref="G15:H15"/>
    <mergeCell ref="B16:E16"/>
    <mergeCell ref="G16:H16"/>
    <mergeCell ref="B17:E17"/>
    <mergeCell ref="G17:H17"/>
    <mergeCell ref="B18:E18"/>
    <mergeCell ref="G18:H18"/>
    <mergeCell ref="A21:E21"/>
    <mergeCell ref="G21:H21"/>
    <mergeCell ref="A22:F22"/>
    <mergeCell ref="A23:F23"/>
    <mergeCell ref="A24:F24"/>
    <mergeCell ref="A25:F25"/>
    <mergeCell ref="A26:F26"/>
    <mergeCell ref="G73:H73"/>
    <mergeCell ref="A27:F27"/>
    <mergeCell ref="A28:F28"/>
    <mergeCell ref="A29:F29"/>
    <mergeCell ref="A30:F30"/>
    <mergeCell ref="A31:F31"/>
    <mergeCell ref="A32:F32"/>
    <mergeCell ref="B45:E45"/>
    <mergeCell ref="G45:H45"/>
    <mergeCell ref="B46:E46"/>
    <mergeCell ref="G46:H46"/>
    <mergeCell ref="B47:E47"/>
    <mergeCell ref="G47:H47"/>
    <mergeCell ref="B38:E38"/>
    <mergeCell ref="A56:F56"/>
    <mergeCell ref="A57:F57"/>
    <mergeCell ref="A58:F58"/>
    <mergeCell ref="A59:F59"/>
    <mergeCell ref="A61:F61"/>
    <mergeCell ref="A62:F62"/>
    <mergeCell ref="A63:F63"/>
    <mergeCell ref="A64:F64"/>
    <mergeCell ref="A88:E88"/>
    <mergeCell ref="F88:H88"/>
    <mergeCell ref="B77:E77"/>
    <mergeCell ref="G77:H77"/>
    <mergeCell ref="B78:E78"/>
    <mergeCell ref="G78:H78"/>
    <mergeCell ref="A79:E79"/>
    <mergeCell ref="G79:H79"/>
    <mergeCell ref="B71:E71"/>
    <mergeCell ref="G71:H71"/>
    <mergeCell ref="B72:E72"/>
    <mergeCell ref="G72:H72"/>
    <mergeCell ref="B74:E74"/>
    <mergeCell ref="G74:H74"/>
    <mergeCell ref="B75:E75"/>
    <mergeCell ref="G75:H75"/>
    <mergeCell ref="A65:F65"/>
    <mergeCell ref="B76:E76"/>
    <mergeCell ref="G76:H76"/>
    <mergeCell ref="A89:H89"/>
    <mergeCell ref="A90:H106"/>
    <mergeCell ref="A80:F80"/>
    <mergeCell ref="A81:F81"/>
    <mergeCell ref="A82:F82"/>
    <mergeCell ref="A83:F83"/>
    <mergeCell ref="A84:F84"/>
    <mergeCell ref="A85:F85"/>
    <mergeCell ref="A86:F86"/>
    <mergeCell ref="A87:F87"/>
    <mergeCell ref="B73:E73"/>
    <mergeCell ref="A66:A67"/>
    <mergeCell ref="B66:H66"/>
    <mergeCell ref="B67:E67"/>
    <mergeCell ref="G67:H67"/>
    <mergeCell ref="B68:E68"/>
    <mergeCell ref="G68:H68"/>
    <mergeCell ref="B69:E69"/>
    <mergeCell ref="G69:H69"/>
    <mergeCell ref="B70:E70"/>
    <mergeCell ref="G70:H70"/>
  </mergeCells>
  <pageMargins left="0.74803149606299213" right="0.35433070866141736" top="1.6535433070866143" bottom="1.3573717948717949" header="0.6692913385826772" footer="0.70953525641025639"/>
  <pageSetup scale="77" orientation="portrait" horizontalDpi="300" verticalDpi="300" r:id="rId1"/>
  <headerFooter alignWithMargins="0">
    <oddHeader>&amp;L
              &amp;G&amp;C&amp;"Zurich BT,Negrita"PROCESO
DIRECCIONAMIENTO ESTRATEGICO
FORMATO 
LISTA DE CHEQUEO
VISITAS A UNIDADES DE SERVICIO
&amp;RF1.P13.DE
08/08/2019&amp;KFF0000
&amp;K000000Versión 3
Página &amp;P de &amp;N 
Clasificación de la Información
PÚBLICA</oddHead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I54"/>
  <sheetViews>
    <sheetView showGridLines="0" view="pageBreakPreview" zoomScaleNormal="102" zoomScaleSheetLayoutView="100" zoomScalePageLayoutView="130" workbookViewId="0">
      <selection activeCell="C5" sqref="C5:D5"/>
    </sheetView>
  </sheetViews>
  <sheetFormatPr baseColWidth="10" defaultColWidth="11.44140625" defaultRowHeight="13.2"/>
  <cols>
    <col min="1" max="1" width="5.88671875" style="42" customWidth="1"/>
    <col min="2" max="2" width="6.44140625" style="42" customWidth="1"/>
    <col min="3" max="4" width="20.88671875" style="42" customWidth="1"/>
    <col min="5" max="5" width="16.33203125" style="42" customWidth="1"/>
    <col min="6" max="6" width="16.6640625" style="42" customWidth="1"/>
    <col min="7" max="7" width="25.109375" style="42" customWidth="1"/>
    <col min="8" max="8" width="11.88671875" style="42" customWidth="1"/>
    <col min="9" max="9" width="6.33203125" customWidth="1"/>
    <col min="10" max="10" width="6.33203125" style="42" customWidth="1"/>
    <col min="11" max="13" width="3" style="42" customWidth="1"/>
    <col min="14" max="16384" width="11.44140625" style="42"/>
  </cols>
  <sheetData>
    <row r="1" spans="1:9" s="43" customFormat="1" ht="19.5" customHeight="1">
      <c r="A1" s="44" t="s">
        <v>165</v>
      </c>
      <c r="B1" s="44"/>
      <c r="C1" s="252"/>
      <c r="D1" s="252"/>
      <c r="E1" s="44" t="s">
        <v>166</v>
      </c>
      <c r="F1" s="254"/>
      <c r="G1" s="254"/>
      <c r="H1" s="254"/>
      <c r="I1"/>
    </row>
    <row r="2" spans="1:9" s="43" customFormat="1" ht="17.25" customHeight="1">
      <c r="A2" s="253" t="s">
        <v>167</v>
      </c>
      <c r="B2" s="253"/>
      <c r="C2" s="253"/>
      <c r="D2" s="253"/>
      <c r="E2" s="253"/>
      <c r="F2" s="253"/>
      <c r="G2" s="253"/>
      <c r="H2" s="253"/>
      <c r="I2"/>
    </row>
    <row r="3" spans="1:9" s="43" customFormat="1" ht="17.25" customHeight="1">
      <c r="A3" s="261" t="s">
        <v>320</v>
      </c>
      <c r="B3" s="262"/>
      <c r="C3" s="263"/>
      <c r="D3" s="110" t="s">
        <v>324</v>
      </c>
      <c r="E3" s="110" t="s">
        <v>325</v>
      </c>
      <c r="F3" s="110" t="s">
        <v>326</v>
      </c>
      <c r="G3" s="110" t="s">
        <v>327</v>
      </c>
      <c r="H3" s="110"/>
      <c r="I3"/>
    </row>
    <row r="4" spans="1:9" s="43" customFormat="1" ht="17.25" customHeight="1">
      <c r="A4" s="264" t="s">
        <v>321</v>
      </c>
      <c r="B4" s="265"/>
      <c r="C4" s="266"/>
      <c r="D4" s="110" t="s">
        <v>322</v>
      </c>
      <c r="E4" s="110" t="s">
        <v>323</v>
      </c>
      <c r="F4" s="111" t="s">
        <v>341</v>
      </c>
      <c r="G4" s="230" t="s">
        <v>329</v>
      </c>
      <c r="H4" s="231"/>
      <c r="I4"/>
    </row>
    <row r="5" spans="1:9" s="43" customFormat="1" ht="17.25" customHeight="1">
      <c r="A5" s="44" t="s">
        <v>168</v>
      </c>
      <c r="B5" s="44"/>
      <c r="C5" s="252"/>
      <c r="D5" s="252"/>
      <c r="E5" s="44" t="s">
        <v>169</v>
      </c>
      <c r="F5" s="255"/>
      <c r="G5" s="255"/>
      <c r="H5" s="255"/>
      <c r="I5"/>
    </row>
    <row r="6" spans="1:9" s="43" customFormat="1" ht="30" customHeight="1">
      <c r="A6" s="320" t="s">
        <v>280</v>
      </c>
      <c r="B6" s="320"/>
      <c r="C6" s="320"/>
      <c r="D6" s="320"/>
      <c r="E6" s="320"/>
      <c r="F6" s="320"/>
      <c r="G6" s="320"/>
      <c r="H6" s="320"/>
      <c r="I6"/>
    </row>
    <row r="7" spans="1:9" s="43" customFormat="1" ht="16.5" customHeight="1">
      <c r="A7" s="243">
        <v>1</v>
      </c>
      <c r="B7" s="243" t="s">
        <v>280</v>
      </c>
      <c r="C7" s="243"/>
      <c r="D7" s="243"/>
      <c r="E7" s="243"/>
      <c r="F7" s="243"/>
      <c r="G7" s="243"/>
      <c r="H7" s="243"/>
      <c r="I7"/>
    </row>
    <row r="8" spans="1:9" s="43" customFormat="1" ht="15.6">
      <c r="A8" s="243"/>
      <c r="B8" s="286" t="s">
        <v>16</v>
      </c>
      <c r="C8" s="286"/>
      <c r="D8" s="286"/>
      <c r="E8" s="286"/>
      <c r="F8" s="58" t="s">
        <v>178</v>
      </c>
      <c r="G8" s="294" t="s">
        <v>0</v>
      </c>
      <c r="H8" s="295"/>
      <c r="I8"/>
    </row>
    <row r="9" spans="1:9" s="43" customFormat="1" ht="40.200000000000003" customHeight="1">
      <c r="A9" s="70" t="s">
        <v>173</v>
      </c>
      <c r="B9" s="229" t="s">
        <v>281</v>
      </c>
      <c r="C9" s="229"/>
      <c r="D9" s="229"/>
      <c r="E9" s="229"/>
      <c r="F9" s="45"/>
      <c r="G9" s="289"/>
      <c r="H9" s="290"/>
      <c r="I9"/>
    </row>
    <row r="10" spans="1:9" s="43" customFormat="1" ht="39.6" customHeight="1">
      <c r="A10" s="74" t="s">
        <v>174</v>
      </c>
      <c r="B10" s="229" t="s">
        <v>282</v>
      </c>
      <c r="C10" s="229"/>
      <c r="D10" s="229"/>
      <c r="E10" s="229"/>
      <c r="F10" s="47"/>
      <c r="G10" s="317"/>
      <c r="H10" s="318"/>
      <c r="I10"/>
    </row>
    <row r="11" spans="1:9" s="43" customFormat="1" ht="42.75" customHeight="1">
      <c r="A11" s="74" t="s">
        <v>175</v>
      </c>
      <c r="B11" s="229" t="s">
        <v>283</v>
      </c>
      <c r="C11" s="229"/>
      <c r="D11" s="229"/>
      <c r="E11" s="229"/>
      <c r="F11" s="48"/>
      <c r="G11" s="299"/>
      <c r="H11" s="300"/>
      <c r="I11"/>
    </row>
    <row r="12" spans="1:9" s="43" customFormat="1" ht="38.4" customHeight="1">
      <c r="A12" s="74" t="s">
        <v>176</v>
      </c>
      <c r="B12" s="229" t="s">
        <v>284</v>
      </c>
      <c r="C12" s="229"/>
      <c r="D12" s="229"/>
      <c r="E12" s="229"/>
      <c r="F12" s="48"/>
      <c r="G12" s="72"/>
      <c r="H12" s="73"/>
      <c r="I12"/>
    </row>
    <row r="13" spans="1:9" s="43" customFormat="1" ht="32.25" customHeight="1">
      <c r="A13" s="74" t="s">
        <v>179</v>
      </c>
      <c r="B13" s="229" t="s">
        <v>285</v>
      </c>
      <c r="C13" s="229"/>
      <c r="D13" s="229"/>
      <c r="E13" s="229"/>
      <c r="F13" s="48"/>
      <c r="G13" s="72"/>
      <c r="H13" s="73"/>
      <c r="I13"/>
    </row>
    <row r="14" spans="1:9" s="43" customFormat="1" ht="38.4" customHeight="1">
      <c r="A14" s="74" t="s">
        <v>208</v>
      </c>
      <c r="B14" s="229" t="s">
        <v>286</v>
      </c>
      <c r="C14" s="229"/>
      <c r="D14" s="229"/>
      <c r="E14" s="229"/>
      <c r="F14" s="48"/>
      <c r="G14" s="72"/>
      <c r="H14" s="73"/>
      <c r="I14"/>
    </row>
    <row r="15" spans="1:9" s="43" customFormat="1" ht="36.75" customHeight="1">
      <c r="A15" s="74" t="s">
        <v>209</v>
      </c>
      <c r="B15" s="229" t="s">
        <v>287</v>
      </c>
      <c r="C15" s="229"/>
      <c r="D15" s="229"/>
      <c r="E15" s="229"/>
      <c r="F15" s="48"/>
      <c r="G15" s="72"/>
      <c r="H15" s="73"/>
      <c r="I15"/>
    </row>
    <row r="16" spans="1:9" s="43" customFormat="1" ht="27.6" customHeight="1">
      <c r="A16" s="74" t="s">
        <v>210</v>
      </c>
      <c r="B16" s="319" t="s">
        <v>288</v>
      </c>
      <c r="C16" s="319"/>
      <c r="D16" s="319"/>
      <c r="E16" s="319"/>
      <c r="F16" s="48"/>
      <c r="G16" s="72"/>
      <c r="H16" s="73"/>
      <c r="I16"/>
    </row>
    <row r="17" spans="1:9" s="43" customFormat="1" ht="49.95" customHeight="1">
      <c r="A17" s="74" t="s">
        <v>211</v>
      </c>
      <c r="B17" s="229" t="s">
        <v>289</v>
      </c>
      <c r="C17" s="229"/>
      <c r="D17" s="229"/>
      <c r="E17" s="229"/>
      <c r="F17" s="48"/>
      <c r="G17" s="301"/>
      <c r="H17" s="302"/>
      <c r="I17"/>
    </row>
    <row r="18" spans="1:9" s="43" customFormat="1" ht="55.95" customHeight="1">
      <c r="A18" s="74" t="s">
        <v>212</v>
      </c>
      <c r="B18" s="229" t="s">
        <v>290</v>
      </c>
      <c r="C18" s="229"/>
      <c r="D18" s="229"/>
      <c r="E18" s="229"/>
      <c r="F18" s="49"/>
      <c r="G18" s="297"/>
      <c r="H18" s="298"/>
      <c r="I18"/>
    </row>
    <row r="19" spans="1:9" s="43" customFormat="1" ht="15.6">
      <c r="A19" s="282" t="s">
        <v>171</v>
      </c>
      <c r="B19" s="282"/>
      <c r="C19" s="282"/>
      <c r="D19" s="282"/>
      <c r="E19" s="256"/>
      <c r="F19" s="71"/>
      <c r="G19" s="316"/>
      <c r="H19" s="246"/>
      <c r="I19"/>
    </row>
    <row r="20" spans="1:9" s="43" customFormat="1" ht="15" customHeight="1">
      <c r="A20" s="226" t="s">
        <v>382</v>
      </c>
      <c r="B20" s="227"/>
      <c r="C20" s="227"/>
      <c r="D20" s="227"/>
      <c r="E20" s="227"/>
      <c r="F20" s="227"/>
      <c r="G20" s="128" t="s">
        <v>351</v>
      </c>
      <c r="H20" s="59" t="s">
        <v>180</v>
      </c>
      <c r="I20"/>
    </row>
    <row r="21" spans="1:9" s="43" customFormat="1" ht="13.8">
      <c r="A21" s="224"/>
      <c r="B21" s="225"/>
      <c r="C21" s="225"/>
      <c r="D21" s="225"/>
      <c r="E21" s="225"/>
      <c r="F21" s="225"/>
      <c r="G21" s="10"/>
      <c r="H21" s="10"/>
      <c r="I21"/>
    </row>
    <row r="22" spans="1:9" s="43" customFormat="1" ht="13.8">
      <c r="A22" s="224"/>
      <c r="B22" s="225"/>
      <c r="C22" s="225"/>
      <c r="D22" s="225"/>
      <c r="E22" s="225"/>
      <c r="F22" s="225"/>
      <c r="G22" s="10"/>
      <c r="H22" s="10"/>
      <c r="I22"/>
    </row>
    <row r="23" spans="1:9" s="43" customFormat="1" ht="13.8">
      <c r="A23" s="224"/>
      <c r="B23" s="225"/>
      <c r="C23" s="225"/>
      <c r="D23" s="225"/>
      <c r="E23" s="225"/>
      <c r="F23" s="225"/>
      <c r="G23" s="10"/>
      <c r="H23" s="10"/>
      <c r="I23"/>
    </row>
    <row r="24" spans="1:9" s="43" customFormat="1" ht="13.8">
      <c r="A24" s="224"/>
      <c r="B24" s="225"/>
      <c r="C24" s="225"/>
      <c r="D24" s="225"/>
      <c r="E24" s="225"/>
      <c r="F24" s="225"/>
      <c r="G24" s="10"/>
      <c r="H24" s="10"/>
      <c r="I24"/>
    </row>
    <row r="25" spans="1:9" ht="13.8">
      <c r="A25" s="224"/>
      <c r="B25" s="225"/>
      <c r="C25" s="225"/>
      <c r="D25" s="225"/>
      <c r="E25" s="225"/>
      <c r="F25" s="225"/>
      <c r="G25" s="10"/>
      <c r="H25" s="10"/>
    </row>
    <row r="26" spans="1:9" ht="13.8">
      <c r="A26" s="224"/>
      <c r="B26" s="225"/>
      <c r="C26" s="225"/>
      <c r="D26" s="225"/>
      <c r="E26" s="225"/>
      <c r="F26" s="225"/>
      <c r="G26" s="10"/>
      <c r="H26" s="10"/>
    </row>
    <row r="27" spans="1:9" ht="13.8">
      <c r="A27" s="224"/>
      <c r="B27" s="225"/>
      <c r="C27" s="225"/>
      <c r="D27" s="225"/>
      <c r="E27" s="225"/>
      <c r="F27" s="225"/>
      <c r="G27" s="10"/>
      <c r="H27" s="10"/>
    </row>
    <row r="28" spans="1:9" ht="13.8">
      <c r="A28" s="224"/>
      <c r="B28" s="225"/>
      <c r="C28" s="225"/>
      <c r="D28" s="225"/>
      <c r="E28" s="225"/>
      <c r="F28" s="225"/>
      <c r="G28" s="10"/>
      <c r="H28" s="10"/>
    </row>
    <row r="29" spans="1:9" ht="13.8">
      <c r="A29" s="224"/>
      <c r="B29" s="225"/>
      <c r="C29" s="225"/>
      <c r="D29" s="225"/>
      <c r="E29" s="225"/>
      <c r="F29" s="225"/>
      <c r="G29" s="10"/>
      <c r="H29" s="10"/>
    </row>
    <row r="30" spans="1:9" ht="13.8">
      <c r="A30" s="224"/>
      <c r="B30" s="225"/>
      <c r="C30" s="225"/>
      <c r="D30" s="225"/>
      <c r="E30" s="225"/>
      <c r="F30" s="225"/>
      <c r="G30" s="10"/>
      <c r="H30" s="10"/>
    </row>
    <row r="31" spans="1:9" ht="13.8">
      <c r="A31" s="136"/>
      <c r="B31" s="137"/>
      <c r="C31" s="137"/>
      <c r="D31" s="137"/>
      <c r="E31" s="137"/>
      <c r="F31" s="137"/>
      <c r="G31" s="10"/>
      <c r="H31" s="10"/>
    </row>
    <row r="32" spans="1:9" ht="13.8">
      <c r="A32" s="136"/>
      <c r="B32" s="137"/>
      <c r="C32" s="137"/>
      <c r="D32" s="137"/>
      <c r="E32" s="137"/>
      <c r="F32" s="137"/>
      <c r="G32" s="10"/>
      <c r="H32" s="10"/>
    </row>
    <row r="33" spans="1:8" ht="13.8">
      <c r="A33" s="136"/>
      <c r="B33" s="137"/>
      <c r="C33" s="137"/>
      <c r="D33" s="137"/>
      <c r="E33" s="137"/>
      <c r="F33" s="137"/>
      <c r="G33" s="10"/>
      <c r="H33" s="10"/>
    </row>
    <row r="34" spans="1:8" ht="13.8">
      <c r="A34" s="224"/>
      <c r="B34" s="225"/>
      <c r="C34" s="225"/>
      <c r="D34" s="225"/>
      <c r="E34" s="225"/>
      <c r="F34" s="225"/>
      <c r="G34" s="10"/>
      <c r="H34" s="10"/>
    </row>
    <row r="35" spans="1:8" ht="14.4" thickBot="1">
      <c r="A35" s="224"/>
      <c r="B35" s="225"/>
      <c r="C35" s="225"/>
      <c r="D35" s="225"/>
      <c r="E35" s="225"/>
      <c r="F35" s="225"/>
      <c r="G35" s="10"/>
      <c r="H35" s="10"/>
    </row>
    <row r="36" spans="1:8" ht="18.75" customHeight="1" thickBot="1">
      <c r="A36" s="237" t="s">
        <v>308</v>
      </c>
      <c r="B36" s="238"/>
      <c r="C36" s="238"/>
      <c r="D36" s="238"/>
      <c r="E36" s="239"/>
      <c r="F36" s="240"/>
      <c r="G36" s="241"/>
      <c r="H36" s="242"/>
    </row>
    <row r="37" spans="1:8" ht="13.8">
      <c r="A37" s="291" t="s">
        <v>352</v>
      </c>
      <c r="B37" s="292"/>
      <c r="C37" s="292"/>
      <c r="D37" s="292"/>
      <c r="E37" s="292"/>
      <c r="F37" s="292"/>
      <c r="G37" s="292"/>
      <c r="H37" s="292"/>
    </row>
    <row r="38" spans="1:8">
      <c r="A38" s="275"/>
      <c r="B38" s="275"/>
      <c r="C38" s="275"/>
      <c r="D38" s="275"/>
      <c r="E38" s="275"/>
      <c r="F38" s="275"/>
      <c r="G38" s="275"/>
      <c r="H38" s="275"/>
    </row>
    <row r="39" spans="1:8">
      <c r="A39" s="275"/>
      <c r="B39" s="275"/>
      <c r="C39" s="275"/>
      <c r="D39" s="275"/>
      <c r="E39" s="275"/>
      <c r="F39" s="275"/>
      <c r="G39" s="275"/>
      <c r="H39" s="275"/>
    </row>
    <row r="40" spans="1:8">
      <c r="A40" s="275"/>
      <c r="B40" s="275"/>
      <c r="C40" s="275"/>
      <c r="D40" s="275"/>
      <c r="E40" s="275"/>
      <c r="F40" s="275"/>
      <c r="G40" s="275"/>
      <c r="H40" s="275"/>
    </row>
    <row r="41" spans="1:8">
      <c r="A41" s="275"/>
      <c r="B41" s="275"/>
      <c r="C41" s="275"/>
      <c r="D41" s="275"/>
      <c r="E41" s="275"/>
      <c r="F41" s="275"/>
      <c r="G41" s="275"/>
      <c r="H41" s="275"/>
    </row>
    <row r="42" spans="1:8">
      <c r="A42" s="275"/>
      <c r="B42" s="275"/>
      <c r="C42" s="275"/>
      <c r="D42" s="275"/>
      <c r="E42" s="275"/>
      <c r="F42" s="275"/>
      <c r="G42" s="275"/>
      <c r="H42" s="275"/>
    </row>
    <row r="43" spans="1:8">
      <c r="A43" s="275"/>
      <c r="B43" s="275"/>
      <c r="C43" s="275"/>
      <c r="D43" s="275"/>
      <c r="E43" s="275"/>
      <c r="F43" s="275"/>
      <c r="G43" s="275"/>
      <c r="H43" s="275"/>
    </row>
    <row r="44" spans="1:8">
      <c r="A44" s="275"/>
      <c r="B44" s="275"/>
      <c r="C44" s="275"/>
      <c r="D44" s="275"/>
      <c r="E44" s="275"/>
      <c r="F44" s="275"/>
      <c r="G44" s="275"/>
      <c r="H44" s="275"/>
    </row>
    <row r="45" spans="1:8">
      <c r="A45" s="275"/>
      <c r="B45" s="275"/>
      <c r="C45" s="275"/>
      <c r="D45" s="275"/>
      <c r="E45" s="275"/>
      <c r="F45" s="275"/>
      <c r="G45" s="275"/>
      <c r="H45" s="275"/>
    </row>
    <row r="46" spans="1:8">
      <c r="A46" s="275"/>
      <c r="B46" s="275"/>
      <c r="C46" s="275"/>
      <c r="D46" s="275"/>
      <c r="E46" s="275"/>
      <c r="F46" s="275"/>
      <c r="G46" s="275"/>
      <c r="H46" s="275"/>
    </row>
    <row r="47" spans="1:8">
      <c r="A47" s="275"/>
      <c r="B47" s="275"/>
      <c r="C47" s="275"/>
      <c r="D47" s="275"/>
      <c r="E47" s="275"/>
      <c r="F47" s="275"/>
      <c r="G47" s="275"/>
      <c r="H47" s="275"/>
    </row>
    <row r="48" spans="1:8">
      <c r="A48" s="275"/>
      <c r="B48" s="275"/>
      <c r="C48" s="275"/>
      <c r="D48" s="275"/>
      <c r="E48" s="275"/>
      <c r="F48" s="275"/>
      <c r="G48" s="275"/>
      <c r="H48" s="275"/>
    </row>
    <row r="49" spans="1:8">
      <c r="A49" s="275"/>
      <c r="B49" s="275"/>
      <c r="C49" s="275"/>
      <c r="D49" s="275"/>
      <c r="E49" s="275"/>
      <c r="F49" s="275"/>
      <c r="G49" s="275"/>
      <c r="H49" s="275"/>
    </row>
    <row r="50" spans="1:8">
      <c r="A50" s="275"/>
      <c r="B50" s="275"/>
      <c r="C50" s="275"/>
      <c r="D50" s="275"/>
      <c r="E50" s="275"/>
      <c r="F50" s="275"/>
      <c r="G50" s="275"/>
      <c r="H50" s="275"/>
    </row>
    <row r="51" spans="1:8">
      <c r="A51" s="275"/>
      <c r="B51" s="275"/>
      <c r="C51" s="275"/>
      <c r="D51" s="275"/>
      <c r="E51" s="275"/>
      <c r="F51" s="275"/>
      <c r="G51" s="275"/>
      <c r="H51" s="275"/>
    </row>
    <row r="52" spans="1:8">
      <c r="A52" s="275"/>
      <c r="B52" s="275"/>
      <c r="C52" s="275"/>
      <c r="D52" s="275"/>
      <c r="E52" s="275"/>
      <c r="F52" s="275"/>
      <c r="G52" s="275"/>
      <c r="H52" s="275"/>
    </row>
    <row r="53" spans="1:8">
      <c r="A53" s="275"/>
      <c r="B53" s="275"/>
      <c r="C53" s="275"/>
      <c r="D53" s="275"/>
      <c r="E53" s="275"/>
      <c r="F53" s="275"/>
      <c r="G53" s="275"/>
      <c r="H53" s="275"/>
    </row>
    <row r="54" spans="1:8">
      <c r="A54" s="275"/>
      <c r="B54" s="275"/>
      <c r="C54" s="275"/>
      <c r="D54" s="275"/>
      <c r="E54" s="275"/>
      <c r="F54" s="275"/>
      <c r="G54" s="275"/>
      <c r="H54" s="275"/>
    </row>
  </sheetData>
  <mergeCells count="47">
    <mergeCell ref="C1:D1"/>
    <mergeCell ref="F1:H1"/>
    <mergeCell ref="A2:H2"/>
    <mergeCell ref="C5:D5"/>
    <mergeCell ref="F5:H5"/>
    <mergeCell ref="A3:C3"/>
    <mergeCell ref="A4:C4"/>
    <mergeCell ref="G4:H4"/>
    <mergeCell ref="A6:H6"/>
    <mergeCell ref="A7:A8"/>
    <mergeCell ref="B7:H7"/>
    <mergeCell ref="B8:E8"/>
    <mergeCell ref="G8:H8"/>
    <mergeCell ref="B12:E12"/>
    <mergeCell ref="B13:E13"/>
    <mergeCell ref="B14:E14"/>
    <mergeCell ref="B15:E15"/>
    <mergeCell ref="B16:E16"/>
    <mergeCell ref="B9:E9"/>
    <mergeCell ref="G9:H9"/>
    <mergeCell ref="B10:E10"/>
    <mergeCell ref="G10:H10"/>
    <mergeCell ref="B11:E11"/>
    <mergeCell ref="G11:H11"/>
    <mergeCell ref="F36:H36"/>
    <mergeCell ref="B17:E17"/>
    <mergeCell ref="G17:H17"/>
    <mergeCell ref="B18:E18"/>
    <mergeCell ref="G18:H18"/>
    <mergeCell ref="A19:E19"/>
    <mergeCell ref="G19:H19"/>
    <mergeCell ref="A37:H37"/>
    <mergeCell ref="A38:H54"/>
    <mergeCell ref="A20:F20"/>
    <mergeCell ref="A21:F21"/>
    <mergeCell ref="A22:F22"/>
    <mergeCell ref="A23:F23"/>
    <mergeCell ref="A24:F24"/>
    <mergeCell ref="A25:F25"/>
    <mergeCell ref="A26:F26"/>
    <mergeCell ref="A27:F27"/>
    <mergeCell ref="A28:F28"/>
    <mergeCell ref="A29:F29"/>
    <mergeCell ref="A30:F30"/>
    <mergeCell ref="A34:F34"/>
    <mergeCell ref="A35:F35"/>
    <mergeCell ref="A36:E36"/>
  </mergeCells>
  <pageMargins left="0.74803149606299213" right="0.35433070866141736" top="1.6535433070866143" bottom="1.3573717948717949" header="0.6692913385826772" footer="0.70953525641025639"/>
  <pageSetup scale="76" orientation="portrait" horizontalDpi="300" verticalDpi="300" r:id="rId1"/>
  <headerFooter alignWithMargins="0">
    <oddHeader>&amp;L    
      &amp;G&amp;C&amp;"Zurich BT,Negrita"PROCESO
DIRECCIONAMIENTO ESTRATEGICO
FORMATO 
LISTA DE CHEQUEO
VISITAS A UNIDADES DE SERVICIO
&amp;RF1.P13.DE
08/08/2019&amp;KFF0000
&amp;K000000Versión 3
Página &amp;P de &amp;N 
Clasificación de la Información
PÚBLICA</oddHead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LISTA</vt:lpstr>
      <vt:lpstr>MUESTRA </vt:lpstr>
      <vt:lpstr>Instrucciones</vt:lpstr>
      <vt:lpstr>Hoja1</vt:lpstr>
      <vt:lpstr>SGC</vt:lpstr>
      <vt:lpstr>SGA</vt:lpstr>
      <vt:lpstr>SST</vt:lpstr>
      <vt:lpstr>SGSI</vt:lpstr>
      <vt:lpstr>Instrucciones!Área_de_impresión</vt:lpstr>
      <vt:lpstr>LISTA!Área_de_impresión</vt:lpstr>
      <vt:lpstr>SGA!Área_de_impresión</vt:lpstr>
      <vt:lpstr>SGC!Área_de_impresión</vt:lpstr>
      <vt:lpstr>SGSI!Área_de_impresión</vt:lpstr>
      <vt:lpstr>SST!Área_de_impresión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Sandra.Rojas</dc:creator>
  <cp:lastModifiedBy>Giovanna Bazzani Afanador</cp:lastModifiedBy>
  <cp:lastPrinted>2019-10-01T20:44:25Z</cp:lastPrinted>
  <dcterms:created xsi:type="dcterms:W3CDTF">2009-11-09T20:16:02Z</dcterms:created>
  <dcterms:modified xsi:type="dcterms:W3CDTF">2019-10-01T20:44:30Z</dcterms:modified>
</cp:coreProperties>
</file>