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" documentId="8_{40457599-DCB7-488E-97BB-F2E87A02646B}" xr6:coauthVersionLast="47" xr6:coauthVersionMax="47" xr10:uidLastSave="{0CF62AF5-195D-4328-B94E-FF22D507EB58}"/>
  <bookViews>
    <workbookView xWindow="-120" yWindow="-120" windowWidth="29040" windowHeight="15720" xr2:uid="{00000000-000D-0000-FFFF-FFFF00000000}"/>
  </bookViews>
  <sheets>
    <sheet name="PRESUPUESTO PROPUESTA" sheetId="5" r:id="rId1"/>
    <sheet name="Bas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5" l="1"/>
  <c r="I45" i="5"/>
  <c r="J45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22" i="5"/>
  <c r="K15" i="5"/>
  <c r="K16" i="5" a="1"/>
  <c r="K16" i="5" s="1"/>
  <c r="D15" i="5"/>
  <c r="D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Ariza Antonio</author>
    <author>Cindy Jineth Ariza Antonio</author>
  </authors>
  <commentList>
    <comment ref="E13" authorId="0" shapeId="0" xr:uid="{5684E684-97A9-4207-9FB8-6B69F955C5CA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Diligenciar a que municipios se van a atender.</t>
        </r>
      </text>
    </comment>
    <comment ref="E21" authorId="1" shapeId="0" xr:uid="{96CE1605-D3FA-4E68-A878-6F235829FD4B}">
      <text>
        <r>
          <rPr>
            <b/>
            <sz val="9"/>
            <color indexed="81"/>
            <rFont val="Tahoma"/>
            <family val="2"/>
          </rPr>
          <t xml:space="preserve"> Se refiere a la unidad del insumo o elemento a solicitar, por ejemplo: tiempo (3 meses) o tipo de evento (3 talleres) solicitado para el caso del talento humano, tipo de insumo (plantulas, instrumento, unidad), etc.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<sst xmlns="http://schemas.openxmlformats.org/spreadsheetml/2006/main" count="100" uniqueCount="95">
  <si>
    <t>No.</t>
  </si>
  <si>
    <t>Valor unitario</t>
  </si>
  <si>
    <t>Valor Total</t>
  </si>
  <si>
    <t>ANTIOQUIA</t>
  </si>
  <si>
    <t>REGIONALES</t>
  </si>
  <si>
    <t>AMAZONAS</t>
  </si>
  <si>
    <t>ARAUCA</t>
  </si>
  <si>
    <t>ATLÁNTICO</t>
  </si>
  <si>
    <t>BOGOTÁ</t>
  </si>
  <si>
    <t>BOLIVAR</t>
  </si>
  <si>
    <t>BOYACÁ</t>
  </si>
  <si>
    <t>CALDAS</t>
  </si>
  <si>
    <t>CAQUETA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</si>
  <si>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</si>
  <si>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</si>
  <si>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</si>
  <si>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</si>
  <si>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</si>
  <si>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</si>
  <si>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</si>
  <si>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</si>
  <si>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</si>
  <si>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</si>
  <si>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</si>
  <si>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</si>
  <si>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</si>
  <si>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</si>
  <si>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</si>
  <si>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</si>
  <si>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</si>
  <si>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</t>
  </si>
  <si>
    <t>SANTANDER</t>
  </si>
  <si>
    <t>SUCRE</t>
  </si>
  <si>
    <t>TOLIMA</t>
  </si>
  <si>
    <t>VALLE DEL CAUCA</t>
  </si>
  <si>
    <t>VAUPÉS</t>
  </si>
  <si>
    <t>VICHADA</t>
  </si>
  <si>
    <t>Descripción 
(describa brevemente el gasto)</t>
  </si>
  <si>
    <t>Cantidad solicitada</t>
  </si>
  <si>
    <t>Unidad de medida (1)</t>
  </si>
  <si>
    <t>Página 1 de 1</t>
  </si>
  <si>
    <t>Clasificación de la Información:
Pública</t>
  </si>
  <si>
    <t xml:space="preserve">¡Antes de imprimir este documento… piense en el medio ambiente! </t>
  </si>
  <si>
    <t>Cualquier copia impresa de este documento se considera como COPIA NO CONTROLADA.</t>
  </si>
  <si>
    <t>GRUPO ÉTNICO / CAMPESINO</t>
  </si>
  <si>
    <t>INDIGENAS</t>
  </si>
  <si>
    <t>AFRO</t>
  </si>
  <si>
    <t>RROM</t>
  </si>
  <si>
    <t>CAMPESINOS</t>
  </si>
  <si>
    <t>RAIZAL</t>
  </si>
  <si>
    <t>PALENQUEROS</t>
  </si>
  <si>
    <t>Valor Aporte Contrapartida 
(Minimo 3%)</t>
  </si>
  <si>
    <t>REQUISITOS FINANCIEROS</t>
  </si>
  <si>
    <t>CUMPLE</t>
  </si>
  <si>
    <t>APORTE ICBF:</t>
  </si>
  <si>
    <t>TOTAL PROPUESTA:</t>
  </si>
  <si>
    <t>REGIONAL:</t>
  </si>
  <si>
    <t>MUNICIPIOS:</t>
  </si>
  <si>
    <t>GRUPO ÉTNICO / CAMPESINO:</t>
  </si>
  <si>
    <t>TOTAL FAMILIAS:</t>
  </si>
  <si>
    <t>NIT:</t>
  </si>
  <si>
    <t>NO APLICA</t>
  </si>
  <si>
    <t>SI</t>
  </si>
  <si>
    <t>NO</t>
  </si>
  <si>
    <t>Aporte ICBF</t>
  </si>
  <si>
    <t>¿LA UEP PRESENTÓ CERTIFICADO DEL MINISTERIO DEL INTERIOR (750 SMMLV)?</t>
  </si>
  <si>
    <t>N/A</t>
  </si>
  <si>
    <t>¿LA UEP PRESENTÓ COPIA DEL RUP?</t>
  </si>
  <si>
    <t>¿LA UEP PRESENTÓ ESTADOS FINANCIEROS?</t>
  </si>
  <si>
    <t>¿LA UEP CUMPLE CON LOS REQUISITOS FINANCIEROS?</t>
  </si>
  <si>
    <t>COMUNIDADES:</t>
  </si>
  <si>
    <t xml:space="preserve">DATOS GENERALES DE LA UNIDAD EJECUTORA PROPIA </t>
  </si>
  <si>
    <t>REVISIÓN REQUISITOS FINANCIEROS:</t>
  </si>
  <si>
    <t xml:space="preserve"> Concepto o Componente de Inversión </t>
  </si>
  <si>
    <t xml:space="preserve">TALENTO HUMANO BASE </t>
  </si>
  <si>
    <t>GOBIERNO Y TERRITORIO</t>
  </si>
  <si>
    <t>JUSTICIA PROPIA  Y COMUNITARIA</t>
  </si>
  <si>
    <t>CUIDADO:SALUD, ARMONIA Y EQUILIBRIO</t>
  </si>
  <si>
    <t>SUSTENTABILIDAD Y SOBERANÍA ALIMENTARÍA</t>
  </si>
  <si>
    <t>EDUCACIÓN PERTINENTE</t>
  </si>
  <si>
    <t>ARTE  Y MEMORIA</t>
  </si>
  <si>
    <t>OBSERVACIONES A LA PROPUESTA TÉCNICA Y PRESUPUESTAL</t>
  </si>
  <si>
    <t>PROPUESTA FINANCIERA:</t>
  </si>
  <si>
    <t>CONTRAPARTIDA OBLIGATORIA
(Mínimo 3% Especio o Dinero):</t>
  </si>
  <si>
    <t>NOMBRE DE LA UNIDAD EJECUTORA PROPIA:</t>
  </si>
  <si>
    <t>CERTIFICADO MINISTERIO/RUP/EF</t>
  </si>
  <si>
    <t>PORCENTAJE GASTOS ADMINISTRATIVOS:</t>
  </si>
  <si>
    <t>NOMBRE PRPUESTA:</t>
  </si>
  <si>
    <t>GASTOS ADMINISTRATIVOS Máximo 10%:</t>
  </si>
  <si>
    <t>GASTOS ADMINISTRATIVOS 10%</t>
  </si>
  <si>
    <t>¿LA UEP CUMPLE CON LOS INDICADORES FINANCIEROS?</t>
  </si>
  <si>
    <t xml:space="preserve">F1.A5.GO2.MT5.PP </t>
  </si>
  <si>
    <t>PROCESO
PROMOCIÓN Y PREVENCIÓN
FORMATO PRESUPUESTO INICIAL DE LA PROPUESTA
ANEXO 5. ORIENTACIONES PARA LA FORMULACION Y ENTREGA DE PROPUESTAS 
GUIA OPERATIVA DEL SERVICIO TEJIENDO INTERCULTURALIDAD</t>
  </si>
  <si>
    <t>Versión 3</t>
  </si>
  <si>
    <t xml:space="preserve">ANEXO 5. FORMATO PRESUPUESTO INICIAL DE LA PROPUESTA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</si>
</sst>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9" fontId="9" fillId="3" borderId="22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4" fontId="10" fillId="0" borderId="4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4" fontId="10" fillId="0" borderId="2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4" fontId="10" fillId="0" borderId="7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9" fillId="4" borderId="9" xfId="0" applyNumberFormat="1" applyFont="1" applyFill="1" applyBorder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0" fillId="0" borderId="0" xfId="1" applyFont="1"/>
    <xf numFmtId="9" fontId="9" fillId="3" borderId="13" xfId="2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9" fontId="10" fillId="0" borderId="22" xfId="2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10" fillId="2" borderId="22" xfId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4" fontId="10" fillId="0" borderId="38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44" fontId="10" fillId="0" borderId="11" xfId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44" fontId="10" fillId="0" borderId="4" xfId="1" applyFont="1" applyBorder="1" applyAlignment="1">
      <alignment horizontal="center" vertical="center"/>
    </xf>
    <xf numFmtId="44" fontId="10" fillId="0" borderId="5" xfId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/>
    </xf>
    <xf numFmtId="44" fontId="10" fillId="0" borderId="12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0" fillId="0" borderId="7" xfId="1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44" fontId="10" fillId="0" borderId="38" xfId="1" applyFont="1" applyBorder="1" applyAlignment="1">
      <alignment horizontal="center" vertical="center"/>
    </xf>
    <xf numFmtId="44" fontId="10" fillId="0" borderId="3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44" fontId="10" fillId="2" borderId="25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4" fontId="10" fillId="0" borderId="14" xfId="0" applyNumberFormat="1" applyFont="1" applyBorder="1" applyAlignment="1">
      <alignment horizontal="center" vertical="center" wrapText="1"/>
    </xf>
    <xf numFmtId="44" fontId="10" fillId="0" borderId="16" xfId="0" applyNumberFormat="1" applyFont="1" applyBorder="1" applyAlignment="1">
      <alignment horizontal="center" vertical="center" wrapText="1"/>
    </xf>
    <xf numFmtId="44" fontId="10" fillId="0" borderId="15" xfId="0" applyNumberFormat="1" applyFont="1" applyBorder="1" applyAlignment="1">
      <alignment horizontal="center" vertical="center" wrapText="1"/>
    </xf>
    <xf numFmtId="44" fontId="10" fillId="0" borderId="18" xfId="0" applyNumberFormat="1" applyFont="1" applyBorder="1" applyAlignment="1">
      <alignment horizontal="center" vertical="center" wrapText="1"/>
    </xf>
    <xf numFmtId="44" fontId="9" fillId="2" borderId="27" xfId="1" applyFont="1" applyFill="1" applyBorder="1" applyAlignment="1">
      <alignment horizontal="center" vertical="center" wrapText="1"/>
    </xf>
    <xf numFmtId="44" fontId="9" fillId="2" borderId="9" xfId="1" applyFont="1" applyFill="1" applyBorder="1" applyAlignment="1">
      <alignment horizontal="center" vertical="center" wrapText="1"/>
    </xf>
    <xf numFmtId="9" fontId="10" fillId="2" borderId="25" xfId="2" applyFont="1" applyFill="1" applyBorder="1" applyAlignment="1">
      <alignment horizontal="center" vertical="center" wrapText="1"/>
    </xf>
    <xf numFmtId="9" fontId="10" fillId="2" borderId="26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4" fontId="10" fillId="0" borderId="23" xfId="1" applyFont="1" applyFill="1" applyBorder="1" applyAlignment="1">
      <alignment horizontal="center" vertical="center" wrapText="1"/>
    </xf>
    <xf numFmtId="44" fontId="10" fillId="0" borderId="24" xfId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4">
    <cellStyle name="Moneda" xfId="1" builtinId="4"/>
    <cellStyle name="Moneda 2" xfId="3" xr:uid="{25B6FA32-3E51-43D4-A812-04CC9562BA77}"/>
    <cellStyle name="Normal" xfId="0" builtinId="0"/>
    <cellStyle name="Porcentaje" xfId="2" builtinId="5"/>
  </cellStyles>
  <dxfs count="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602968</xdr:colOff>
      <xdr:row>1</xdr:row>
      <xdr:rowOff>134092</xdr:rowOff>
    </xdr:from>
    <xdr:to>
      <xdr:col>2</xdr:col>
      <xdr:colOff>600863</xdr:colOff>
      <xdr:row>3</xdr:row>
      <xdr:rowOff>593765</xdr:rowOff>
    </xdr:to>
    <xdr:pic>
      <xdr:nvPicPr>
        <xdr:cNvPr id="4" name="Imagen 3" descr="ICBF">
          <a:extLst>
            <a:ext uri="{FF2B5EF4-FFF2-40B4-BE49-F238E27FC236}">
              <a16:creationId xmlns:a16="http://schemas.microsoft.com/office/drawing/2014/main" id="{E0BB8E1C-4CB3-422A-B9BD-E9B98479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018" y="334117"/>
          <a:ext cx="759895" cy="1001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8BA9-5CFD-4245-A94B-208F6EF85B1B}">
  <dimension ref="A1:M53"/>
  <sheetViews>
    <sheetView showGridLines="0" tabSelected="1" zoomScale="70" zoomScaleNormal="70" workbookViewId="0">
      <selection activeCell="K4" sqref="K4:L4"/>
    </sheetView>
  </sheetViews>
  <sheetFormatPr baseColWidth="10" defaultColWidth="0" defaultRowHeight="15" zeroHeight="1" x14ac:dyDescent="0.25"/>
  <cols>
    <col min="1" max="1" width="0.28515625" customWidth="1"/>
    <col min="2" max="2" width="10.85546875" customWidth="1"/>
    <col min="3" max="3" width="32.85546875" customWidth="1"/>
    <col min="4" max="4" width="29.5703125" customWidth="1"/>
    <col min="5" max="5" width="21.140625" customWidth="1"/>
    <col min="6" max="6" width="21.42578125" customWidth="1"/>
    <col min="7" max="7" width="23.28515625" customWidth="1"/>
    <col min="8" max="8" width="21.140625" customWidth="1"/>
    <col min="9" max="9" width="26.7109375" customWidth="1"/>
    <col min="10" max="10" width="26.140625" customWidth="1"/>
    <col min="11" max="11" width="27.28515625" customWidth="1"/>
    <col min="12" max="12" width="22.28515625" customWidth="1"/>
    <col min="13" max="13" width="10.85546875" customWidth="1"/>
    <col min="14" max="16384" width="10.85546875" hidden="1"/>
  </cols>
  <sheetData>
    <row r="1" spans="1:13" ht="15.75" thickBot="1" x14ac:dyDescent="0.3">
      <c r="A1" s="5"/>
      <c r="B1" s="4"/>
      <c r="C1" s="5"/>
      <c r="D1" s="5"/>
      <c r="E1" s="5"/>
      <c r="F1" s="5"/>
      <c r="G1" s="5"/>
      <c r="H1" s="5"/>
      <c r="I1" s="5"/>
      <c r="J1" s="5"/>
      <c r="K1" s="5"/>
      <c r="L1" s="3"/>
      <c r="M1" s="5"/>
    </row>
    <row r="2" spans="1:13" ht="21.75" customHeight="1" x14ac:dyDescent="0.25">
      <c r="A2" s="5"/>
      <c r="B2" s="109"/>
      <c r="C2" s="110"/>
      <c r="D2" s="115" t="s">
        <v>92</v>
      </c>
      <c r="E2" s="115"/>
      <c r="F2" s="115"/>
      <c r="G2" s="115"/>
      <c r="H2" s="115"/>
      <c r="I2" s="115"/>
      <c r="J2" s="115"/>
      <c r="K2" s="29" t="s">
        <v>91</v>
      </c>
      <c r="L2" s="30">
        <v>45797</v>
      </c>
      <c r="M2" s="5"/>
    </row>
    <row r="3" spans="1:13" ht="21.75" customHeight="1" x14ac:dyDescent="0.25">
      <c r="A3" s="5"/>
      <c r="B3" s="111"/>
      <c r="C3" s="112"/>
      <c r="D3" s="116"/>
      <c r="E3" s="116"/>
      <c r="F3" s="116"/>
      <c r="G3" s="116"/>
      <c r="H3" s="116"/>
      <c r="I3" s="116"/>
      <c r="J3" s="116"/>
      <c r="K3" s="31" t="s">
        <v>93</v>
      </c>
      <c r="L3" s="32" t="s">
        <v>40</v>
      </c>
      <c r="M3" s="5"/>
    </row>
    <row r="4" spans="1:13" ht="76.5" customHeight="1" thickBot="1" x14ac:dyDescent="0.3">
      <c r="A4" s="5"/>
      <c r="B4" s="113"/>
      <c r="C4" s="114"/>
      <c r="D4" s="117"/>
      <c r="E4" s="117"/>
      <c r="F4" s="117"/>
      <c r="G4" s="117"/>
      <c r="H4" s="117"/>
      <c r="I4" s="117"/>
      <c r="J4" s="117"/>
      <c r="K4" s="118" t="s">
        <v>41</v>
      </c>
      <c r="L4" s="119"/>
      <c r="M4" s="5"/>
    </row>
    <row r="5" spans="1:13" x14ac:dyDescent="0.25">
      <c r="A5" s="5"/>
      <c r="B5" s="4"/>
      <c r="C5" s="5"/>
      <c r="D5" s="5"/>
      <c r="E5" s="5"/>
      <c r="F5" s="5"/>
      <c r="G5" s="5"/>
      <c r="H5" s="5"/>
      <c r="I5" s="5"/>
      <c r="J5" s="5"/>
      <c r="K5" s="5"/>
      <c r="L5" s="3"/>
      <c r="M5" s="5"/>
    </row>
    <row r="6" spans="1:13" ht="15.75" thickBot="1" x14ac:dyDescent="0.3">
      <c r="A6" s="5"/>
      <c r="B6" s="4"/>
      <c r="C6" s="5"/>
      <c r="D6" s="5"/>
      <c r="E6" s="5"/>
      <c r="F6" s="5"/>
      <c r="G6" s="5"/>
      <c r="H6" s="5"/>
      <c r="I6" s="5"/>
      <c r="J6" s="5"/>
      <c r="K6" s="5"/>
      <c r="L6" s="3"/>
      <c r="M6" s="5"/>
    </row>
    <row r="7" spans="1:13" ht="15" customHeight="1" x14ac:dyDescent="0.25">
      <c r="A7" s="5"/>
      <c r="B7" s="54" t="s">
        <v>94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"/>
    </row>
    <row r="8" spans="1:13" ht="15.75" customHeight="1" thickBot="1" x14ac:dyDescent="0.3">
      <c r="A8" s="5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"/>
    </row>
    <row r="9" spans="1:13" ht="21" thickBot="1" x14ac:dyDescent="0.3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5"/>
    </row>
    <row r="10" spans="1:13" ht="20.25" customHeight="1" x14ac:dyDescent="0.25">
      <c r="A10" s="5"/>
      <c r="B10" s="128" t="s">
        <v>71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30"/>
      <c r="M10" s="5"/>
    </row>
    <row r="11" spans="1:13" ht="8.25" customHeight="1" thickBot="1" x14ac:dyDescent="0.3">
      <c r="A11" s="5"/>
      <c r="B11" s="131"/>
      <c r="C11" s="88"/>
      <c r="D11" s="88"/>
      <c r="E11" s="88"/>
      <c r="F11" s="88"/>
      <c r="G11" s="88"/>
      <c r="H11" s="88"/>
      <c r="I11" s="88"/>
      <c r="J11" s="88"/>
      <c r="K11" s="88"/>
      <c r="L11" s="89"/>
      <c r="M11" s="5"/>
    </row>
    <row r="12" spans="1:13" ht="38.450000000000003" customHeight="1" thickBot="1" x14ac:dyDescent="0.3">
      <c r="A12" s="5"/>
      <c r="B12" s="120" t="s">
        <v>54</v>
      </c>
      <c r="C12" s="121"/>
      <c r="D12" s="124">
        <v>0</v>
      </c>
      <c r="E12" s="80" t="s">
        <v>56</v>
      </c>
      <c r="F12" s="81"/>
      <c r="G12" s="82"/>
      <c r="H12" s="83"/>
      <c r="I12" s="80" t="s">
        <v>59</v>
      </c>
      <c r="J12" s="81"/>
      <c r="K12" s="126"/>
      <c r="L12" s="127"/>
      <c r="M12" s="5"/>
    </row>
    <row r="13" spans="1:13" ht="38.450000000000003" customHeight="1" thickBot="1" x14ac:dyDescent="0.3">
      <c r="A13" s="5"/>
      <c r="B13" s="122"/>
      <c r="C13" s="123"/>
      <c r="D13" s="125"/>
      <c r="E13" s="80" t="s">
        <v>57</v>
      </c>
      <c r="F13" s="81"/>
      <c r="G13" s="82"/>
      <c r="H13" s="83"/>
      <c r="I13" s="93" t="s">
        <v>84</v>
      </c>
      <c r="J13" s="94"/>
      <c r="K13" s="126"/>
      <c r="L13" s="127"/>
      <c r="M13" s="5"/>
    </row>
    <row r="14" spans="1:13" ht="43.5" customHeight="1" thickBot="1" x14ac:dyDescent="0.3">
      <c r="A14" s="5"/>
      <c r="B14" s="93" t="s">
        <v>83</v>
      </c>
      <c r="C14" s="94"/>
      <c r="D14" s="35">
        <f>+D12*3%</f>
        <v>0</v>
      </c>
      <c r="E14" s="80" t="s">
        <v>58</v>
      </c>
      <c r="F14" s="81"/>
      <c r="G14" s="82"/>
      <c r="H14" s="83"/>
      <c r="I14" s="84" t="s">
        <v>60</v>
      </c>
      <c r="J14" s="85"/>
      <c r="K14" s="86"/>
      <c r="L14" s="87"/>
      <c r="M14" s="5"/>
    </row>
    <row r="15" spans="1:13" ht="34.5" customHeight="1" thickBot="1" x14ac:dyDescent="0.3">
      <c r="A15" s="5"/>
      <c r="B15" s="95" t="s">
        <v>55</v>
      </c>
      <c r="C15" s="96"/>
      <c r="D15" s="105">
        <f>+D12+D14</f>
        <v>0</v>
      </c>
      <c r="E15" s="95" t="s">
        <v>70</v>
      </c>
      <c r="F15" s="96"/>
      <c r="G15" s="101"/>
      <c r="H15" s="102"/>
      <c r="I15" s="93" t="s">
        <v>88</v>
      </c>
      <c r="J15" s="94"/>
      <c r="K15" s="99">
        <f>D12*10%</f>
        <v>0</v>
      </c>
      <c r="L15" s="100"/>
      <c r="M15" s="5"/>
    </row>
    <row r="16" spans="1:13" ht="36" customHeight="1" thickBot="1" x14ac:dyDescent="0.3">
      <c r="A16" s="5"/>
      <c r="B16" s="97"/>
      <c r="C16" s="98"/>
      <c r="D16" s="106"/>
      <c r="E16" s="97"/>
      <c r="F16" s="98"/>
      <c r="G16" s="103"/>
      <c r="H16" s="104"/>
      <c r="I16" s="93" t="s">
        <v>86</v>
      </c>
      <c r="J16" s="94"/>
      <c r="K16" s="107" t="e" cm="1">
        <f t="array" ref="K16">+SUM(H39:H44/D12)</f>
        <v>#DIV/0!</v>
      </c>
      <c r="L16" s="108"/>
      <c r="M16" s="5"/>
    </row>
    <row r="17" spans="1:13" ht="36" customHeight="1" thickBot="1" x14ac:dyDescent="0.3">
      <c r="A17" s="5"/>
      <c r="B17" s="84" t="s">
        <v>87</v>
      </c>
      <c r="C17" s="92"/>
      <c r="D17" s="92"/>
      <c r="E17" s="85"/>
      <c r="F17" s="90"/>
      <c r="G17" s="90"/>
      <c r="H17" s="90"/>
      <c r="I17" s="90"/>
      <c r="J17" s="90"/>
      <c r="K17" s="90"/>
      <c r="L17" s="91"/>
      <c r="M17" s="5"/>
    </row>
    <row r="18" spans="1:13" ht="29.25" customHeight="1" thickBot="1" x14ac:dyDescent="0.3">
      <c r="A18" s="5"/>
      <c r="B18" s="49" t="s">
        <v>72</v>
      </c>
      <c r="C18" s="50"/>
      <c r="D18" s="50"/>
      <c r="E18" s="50"/>
      <c r="F18" s="50"/>
      <c r="G18" s="50"/>
      <c r="H18" s="50"/>
      <c r="I18" s="88"/>
      <c r="J18" s="88"/>
      <c r="K18" s="88"/>
      <c r="L18" s="89"/>
      <c r="M18" s="5"/>
    </row>
    <row r="19" spans="1:13" ht="60" customHeight="1" thickBot="1" x14ac:dyDescent="0.3">
      <c r="A19" s="5"/>
      <c r="B19" s="52" t="s">
        <v>65</v>
      </c>
      <c r="C19" s="53"/>
      <c r="D19" s="33"/>
      <c r="E19" s="7" t="s">
        <v>67</v>
      </c>
      <c r="F19" s="33"/>
      <c r="G19" s="7" t="s">
        <v>68</v>
      </c>
      <c r="H19" s="33"/>
      <c r="I19" s="27" t="s">
        <v>69</v>
      </c>
      <c r="J19" s="28"/>
      <c r="K19" s="27" t="s">
        <v>90</v>
      </c>
      <c r="L19" s="34"/>
      <c r="M19" s="5"/>
    </row>
    <row r="20" spans="1:13" ht="33" customHeight="1" thickBot="1" x14ac:dyDescent="0.3">
      <c r="A20" s="5"/>
      <c r="B20" s="49" t="s">
        <v>82</v>
      </c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5"/>
    </row>
    <row r="21" spans="1:13" ht="48" thickBot="1" x14ac:dyDescent="0.3">
      <c r="A21" s="5"/>
      <c r="B21" s="20" t="s">
        <v>0</v>
      </c>
      <c r="C21" s="20" t="s">
        <v>73</v>
      </c>
      <c r="D21" s="39" t="s">
        <v>37</v>
      </c>
      <c r="E21" s="39" t="s">
        <v>39</v>
      </c>
      <c r="F21" s="40" t="s">
        <v>38</v>
      </c>
      <c r="G21" s="40" t="s">
        <v>1</v>
      </c>
      <c r="H21" s="40" t="s">
        <v>2</v>
      </c>
      <c r="I21" s="40" t="s">
        <v>51</v>
      </c>
      <c r="J21" s="41" t="s">
        <v>64</v>
      </c>
      <c r="K21" s="60" t="s">
        <v>81</v>
      </c>
      <c r="L21" s="61"/>
      <c r="M21" s="5"/>
    </row>
    <row r="22" spans="1:13" ht="16.5" customHeight="1" x14ac:dyDescent="0.25">
      <c r="A22" s="5"/>
      <c r="B22" s="64">
        <v>1</v>
      </c>
      <c r="C22" s="60"/>
      <c r="D22" s="42"/>
      <c r="E22" s="8"/>
      <c r="F22" s="8"/>
      <c r="G22" s="9">
        <v>0</v>
      </c>
      <c r="H22" s="9">
        <f>+G22*F22*E22</f>
        <v>0</v>
      </c>
      <c r="I22" s="9">
        <v>0</v>
      </c>
      <c r="J22" s="9">
        <v>0</v>
      </c>
      <c r="K22" s="67"/>
      <c r="L22" s="68"/>
      <c r="M22" s="5"/>
    </row>
    <row r="23" spans="1:13" ht="16.5" customHeight="1" x14ac:dyDescent="0.25">
      <c r="A23" s="5"/>
      <c r="B23" s="65"/>
      <c r="C23" s="66"/>
      <c r="D23" s="43"/>
      <c r="E23" s="10"/>
      <c r="F23" s="10"/>
      <c r="G23" s="11">
        <v>0</v>
      </c>
      <c r="H23" s="11">
        <f t="shared" ref="H23:H44" si="0">+G23*F23*E23</f>
        <v>0</v>
      </c>
      <c r="I23" s="11">
        <v>0</v>
      </c>
      <c r="J23" s="11">
        <v>0</v>
      </c>
      <c r="K23" s="58"/>
      <c r="L23" s="59"/>
      <c r="M23" s="5"/>
    </row>
    <row r="24" spans="1:13" ht="16.5" customHeight="1" x14ac:dyDescent="0.25">
      <c r="A24" s="5"/>
      <c r="B24" s="65"/>
      <c r="C24" s="66"/>
      <c r="D24" s="43"/>
      <c r="E24" s="10"/>
      <c r="F24" s="10"/>
      <c r="G24" s="11">
        <v>0</v>
      </c>
      <c r="H24" s="11">
        <f t="shared" si="0"/>
        <v>0</v>
      </c>
      <c r="I24" s="11">
        <v>0</v>
      </c>
      <c r="J24" s="11">
        <v>0</v>
      </c>
      <c r="K24" s="58"/>
      <c r="L24" s="59"/>
      <c r="M24" s="5"/>
    </row>
    <row r="25" spans="1:13" ht="16.5" customHeight="1" x14ac:dyDescent="0.25">
      <c r="A25" s="5"/>
      <c r="B25" s="65"/>
      <c r="C25" s="66"/>
      <c r="D25" s="43"/>
      <c r="E25" s="10"/>
      <c r="F25" s="10"/>
      <c r="G25" s="11">
        <v>0</v>
      </c>
      <c r="H25" s="11">
        <f t="shared" si="0"/>
        <v>0</v>
      </c>
      <c r="I25" s="11">
        <v>0</v>
      </c>
      <c r="J25" s="11">
        <v>0</v>
      </c>
      <c r="K25" s="58"/>
      <c r="L25" s="59"/>
      <c r="M25" s="5"/>
    </row>
    <row r="26" spans="1:13" ht="16.5" customHeight="1" x14ac:dyDescent="0.25">
      <c r="A26" s="5"/>
      <c r="B26" s="65"/>
      <c r="C26" s="66"/>
      <c r="D26" s="43"/>
      <c r="E26" s="10"/>
      <c r="F26" s="10"/>
      <c r="G26" s="11">
        <v>0</v>
      </c>
      <c r="H26" s="11">
        <f t="shared" si="0"/>
        <v>0</v>
      </c>
      <c r="I26" s="11">
        <v>0</v>
      </c>
      <c r="J26" s="11">
        <v>0</v>
      </c>
      <c r="K26" s="58"/>
      <c r="L26" s="59"/>
      <c r="M26" s="5"/>
    </row>
    <row r="27" spans="1:13" ht="16.5" customHeight="1" x14ac:dyDescent="0.25">
      <c r="A27" s="5"/>
      <c r="B27" s="65"/>
      <c r="C27" s="66"/>
      <c r="D27" s="43"/>
      <c r="E27" s="10"/>
      <c r="F27" s="10"/>
      <c r="G27" s="11">
        <v>0</v>
      </c>
      <c r="H27" s="11">
        <f t="shared" si="0"/>
        <v>0</v>
      </c>
      <c r="I27" s="11">
        <v>0</v>
      </c>
      <c r="J27" s="11">
        <v>0</v>
      </c>
      <c r="K27" s="58"/>
      <c r="L27" s="59"/>
      <c r="M27" s="5"/>
    </row>
    <row r="28" spans="1:13" ht="16.5" customHeight="1" x14ac:dyDescent="0.25">
      <c r="A28" s="5"/>
      <c r="B28" s="65"/>
      <c r="C28" s="66"/>
      <c r="D28" s="43"/>
      <c r="E28" s="10"/>
      <c r="F28" s="10"/>
      <c r="G28" s="11">
        <v>0</v>
      </c>
      <c r="H28" s="11">
        <f t="shared" si="0"/>
        <v>0</v>
      </c>
      <c r="I28" s="11">
        <v>0</v>
      </c>
      <c r="J28" s="11">
        <v>0</v>
      </c>
      <c r="K28" s="58"/>
      <c r="L28" s="59"/>
      <c r="M28" s="5"/>
    </row>
    <row r="29" spans="1:13" ht="16.5" customHeight="1" thickBot="1" x14ac:dyDescent="0.3">
      <c r="A29" s="5"/>
      <c r="B29" s="65"/>
      <c r="C29" s="66"/>
      <c r="D29" s="45"/>
      <c r="E29" s="12"/>
      <c r="F29" s="12"/>
      <c r="G29" s="13">
        <v>0</v>
      </c>
      <c r="H29" s="13">
        <f t="shared" si="0"/>
        <v>0</v>
      </c>
      <c r="I29" s="13">
        <v>0</v>
      </c>
      <c r="J29" s="13">
        <v>0</v>
      </c>
      <c r="K29" s="69"/>
      <c r="L29" s="70"/>
      <c r="M29" s="5"/>
    </row>
    <row r="30" spans="1:13" ht="16.5" customHeight="1" x14ac:dyDescent="0.25">
      <c r="A30" s="5"/>
      <c r="B30" s="21">
        <v>2</v>
      </c>
      <c r="C30" s="36"/>
      <c r="D30" s="42"/>
      <c r="E30" s="8"/>
      <c r="F30" s="8"/>
      <c r="G30" s="9">
        <v>0</v>
      </c>
      <c r="H30" s="9">
        <f t="shared" si="0"/>
        <v>0</v>
      </c>
      <c r="I30" s="9">
        <v>0</v>
      </c>
      <c r="J30" s="9">
        <v>0</v>
      </c>
      <c r="K30" s="62"/>
      <c r="L30" s="63"/>
      <c r="M30" s="5"/>
    </row>
    <row r="31" spans="1:13" ht="16.5" customHeight="1" x14ac:dyDescent="0.25">
      <c r="A31" s="5"/>
      <c r="B31" s="22">
        <v>3</v>
      </c>
      <c r="C31" s="37"/>
      <c r="D31" s="43"/>
      <c r="E31" s="10"/>
      <c r="F31" s="10"/>
      <c r="G31" s="11">
        <v>0</v>
      </c>
      <c r="H31" s="11">
        <f t="shared" si="0"/>
        <v>0</v>
      </c>
      <c r="I31" s="11">
        <v>0</v>
      </c>
      <c r="J31" s="11">
        <v>0</v>
      </c>
      <c r="K31" s="58"/>
      <c r="L31" s="59"/>
      <c r="M31" s="5"/>
    </row>
    <row r="32" spans="1:13" ht="16.5" customHeight="1" x14ac:dyDescent="0.25">
      <c r="A32" s="5"/>
      <c r="B32" s="22">
        <v>4</v>
      </c>
      <c r="C32" s="37"/>
      <c r="D32" s="43"/>
      <c r="E32" s="10"/>
      <c r="F32" s="10"/>
      <c r="G32" s="11">
        <v>0</v>
      </c>
      <c r="H32" s="11">
        <f t="shared" si="0"/>
        <v>0</v>
      </c>
      <c r="I32" s="11">
        <v>0</v>
      </c>
      <c r="J32" s="11">
        <v>0</v>
      </c>
      <c r="K32" s="58"/>
      <c r="L32" s="59"/>
      <c r="M32" s="5"/>
    </row>
    <row r="33" spans="1:13" ht="16.5" customHeight="1" x14ac:dyDescent="0.25">
      <c r="A33" s="5"/>
      <c r="B33" s="22">
        <v>5</v>
      </c>
      <c r="C33" s="37"/>
      <c r="D33" s="43"/>
      <c r="E33" s="10"/>
      <c r="F33" s="10"/>
      <c r="G33" s="11">
        <v>0</v>
      </c>
      <c r="H33" s="11">
        <f t="shared" si="0"/>
        <v>0</v>
      </c>
      <c r="I33" s="11">
        <v>0</v>
      </c>
      <c r="J33" s="11">
        <v>0</v>
      </c>
      <c r="K33" s="58"/>
      <c r="L33" s="59"/>
      <c r="M33" s="5"/>
    </row>
    <row r="34" spans="1:13" ht="16.5" customHeight="1" x14ac:dyDescent="0.25">
      <c r="A34" s="5"/>
      <c r="B34" s="22">
        <v>6</v>
      </c>
      <c r="C34" s="37"/>
      <c r="D34" s="43"/>
      <c r="E34" s="10"/>
      <c r="F34" s="10"/>
      <c r="G34" s="11">
        <v>0</v>
      </c>
      <c r="H34" s="11">
        <f t="shared" si="0"/>
        <v>0</v>
      </c>
      <c r="I34" s="11">
        <v>0</v>
      </c>
      <c r="J34" s="11">
        <v>0</v>
      </c>
      <c r="K34" s="58"/>
      <c r="L34" s="59"/>
      <c r="M34" s="5"/>
    </row>
    <row r="35" spans="1:13" ht="16.5" customHeight="1" x14ac:dyDescent="0.25">
      <c r="A35" s="5"/>
      <c r="B35" s="22">
        <v>7</v>
      </c>
      <c r="C35" s="37"/>
      <c r="D35" s="43"/>
      <c r="E35" s="10"/>
      <c r="F35" s="10"/>
      <c r="G35" s="11">
        <v>0</v>
      </c>
      <c r="H35" s="11">
        <f t="shared" si="0"/>
        <v>0</v>
      </c>
      <c r="I35" s="11">
        <v>0</v>
      </c>
      <c r="J35" s="11">
        <v>0</v>
      </c>
      <c r="K35" s="58"/>
      <c r="L35" s="59"/>
      <c r="M35" s="5"/>
    </row>
    <row r="36" spans="1:13" ht="16.5" customHeight="1" x14ac:dyDescent="0.25">
      <c r="A36" s="5"/>
      <c r="B36" s="22">
        <v>8</v>
      </c>
      <c r="C36" s="37"/>
      <c r="D36" s="43"/>
      <c r="E36" s="10"/>
      <c r="F36" s="10"/>
      <c r="G36" s="11">
        <v>0</v>
      </c>
      <c r="H36" s="11">
        <f t="shared" si="0"/>
        <v>0</v>
      </c>
      <c r="I36" s="11">
        <v>0</v>
      </c>
      <c r="J36" s="11">
        <v>0</v>
      </c>
      <c r="K36" s="58"/>
      <c r="L36" s="59"/>
      <c r="M36" s="5"/>
    </row>
    <row r="37" spans="1:13" ht="16.5" customHeight="1" x14ac:dyDescent="0.25">
      <c r="A37" s="5"/>
      <c r="B37" s="22">
        <v>9</v>
      </c>
      <c r="C37" s="37"/>
      <c r="D37" s="43"/>
      <c r="E37" s="10"/>
      <c r="F37" s="10"/>
      <c r="G37" s="11">
        <v>0</v>
      </c>
      <c r="H37" s="11">
        <f t="shared" si="0"/>
        <v>0</v>
      </c>
      <c r="I37" s="11">
        <v>0</v>
      </c>
      <c r="J37" s="11">
        <v>0</v>
      </c>
      <c r="K37" s="58"/>
      <c r="L37" s="59"/>
      <c r="M37" s="5"/>
    </row>
    <row r="38" spans="1:13" ht="16.5" customHeight="1" thickBot="1" x14ac:dyDescent="0.3">
      <c r="A38" s="5"/>
      <c r="B38" s="23">
        <v>10</v>
      </c>
      <c r="C38" s="38"/>
      <c r="D38" s="44"/>
      <c r="E38" s="14"/>
      <c r="F38" s="14"/>
      <c r="G38" s="15">
        <v>0</v>
      </c>
      <c r="H38" s="15">
        <f t="shared" si="0"/>
        <v>0</v>
      </c>
      <c r="I38" s="15">
        <v>0</v>
      </c>
      <c r="J38" s="15">
        <v>0</v>
      </c>
      <c r="K38" s="72"/>
      <c r="L38" s="73"/>
      <c r="M38" s="5"/>
    </row>
    <row r="39" spans="1:13" ht="16.5" customHeight="1" x14ac:dyDescent="0.25">
      <c r="A39" s="5"/>
      <c r="B39" s="64">
        <v>11</v>
      </c>
      <c r="C39" s="60" t="s">
        <v>89</v>
      </c>
      <c r="D39" s="46"/>
      <c r="E39" s="47"/>
      <c r="F39" s="47"/>
      <c r="G39" s="48">
        <v>0</v>
      </c>
      <c r="H39" s="48">
        <f t="shared" si="0"/>
        <v>0</v>
      </c>
      <c r="I39" s="48">
        <v>0</v>
      </c>
      <c r="J39" s="48">
        <v>0</v>
      </c>
      <c r="K39" s="76"/>
      <c r="L39" s="77"/>
      <c r="M39" s="5"/>
    </row>
    <row r="40" spans="1:13" ht="16.5" customHeight="1" x14ac:dyDescent="0.25">
      <c r="A40" s="5"/>
      <c r="B40" s="65"/>
      <c r="C40" s="66"/>
      <c r="D40" s="43"/>
      <c r="E40" s="10"/>
      <c r="F40" s="10"/>
      <c r="G40" s="11">
        <v>0</v>
      </c>
      <c r="H40" s="11">
        <f t="shared" si="0"/>
        <v>0</v>
      </c>
      <c r="I40" s="11">
        <v>0</v>
      </c>
      <c r="J40" s="11">
        <v>0</v>
      </c>
      <c r="K40" s="58"/>
      <c r="L40" s="59"/>
      <c r="M40" s="5"/>
    </row>
    <row r="41" spans="1:13" ht="16.5" customHeight="1" x14ac:dyDescent="0.25">
      <c r="A41" s="5"/>
      <c r="B41" s="65"/>
      <c r="C41" s="66"/>
      <c r="D41" s="43"/>
      <c r="E41" s="10"/>
      <c r="F41" s="10"/>
      <c r="G41" s="11">
        <v>0</v>
      </c>
      <c r="H41" s="11">
        <f t="shared" si="0"/>
        <v>0</v>
      </c>
      <c r="I41" s="11">
        <v>0</v>
      </c>
      <c r="J41" s="11">
        <v>0</v>
      </c>
      <c r="K41" s="58"/>
      <c r="L41" s="59"/>
      <c r="M41" s="5"/>
    </row>
    <row r="42" spans="1:13" ht="16.5" customHeight="1" x14ac:dyDescent="0.25">
      <c r="A42" s="5"/>
      <c r="B42" s="65"/>
      <c r="C42" s="66"/>
      <c r="D42" s="43"/>
      <c r="E42" s="10"/>
      <c r="F42" s="10"/>
      <c r="G42" s="11">
        <v>0</v>
      </c>
      <c r="H42" s="11">
        <f t="shared" si="0"/>
        <v>0</v>
      </c>
      <c r="I42" s="11">
        <v>0</v>
      </c>
      <c r="J42" s="11">
        <v>0</v>
      </c>
      <c r="K42" s="58"/>
      <c r="L42" s="59"/>
      <c r="M42" s="5"/>
    </row>
    <row r="43" spans="1:13" ht="16.5" customHeight="1" x14ac:dyDescent="0.25">
      <c r="A43" s="5"/>
      <c r="B43" s="65"/>
      <c r="C43" s="66"/>
      <c r="D43" s="43"/>
      <c r="E43" s="10"/>
      <c r="F43" s="10"/>
      <c r="G43" s="11">
        <v>0</v>
      </c>
      <c r="H43" s="11">
        <f t="shared" si="0"/>
        <v>0</v>
      </c>
      <c r="I43" s="11">
        <v>0</v>
      </c>
      <c r="J43" s="11">
        <v>0</v>
      </c>
      <c r="K43" s="58"/>
      <c r="L43" s="59"/>
      <c r="M43" s="5"/>
    </row>
    <row r="44" spans="1:13" ht="16.5" customHeight="1" thickBot="1" x14ac:dyDescent="0.3">
      <c r="A44" s="5"/>
      <c r="B44" s="74"/>
      <c r="C44" s="75"/>
      <c r="D44" s="44"/>
      <c r="E44" s="14"/>
      <c r="F44" s="14"/>
      <c r="G44" s="15">
        <v>0</v>
      </c>
      <c r="H44" s="15">
        <f t="shared" si="0"/>
        <v>0</v>
      </c>
      <c r="I44" s="15">
        <v>0</v>
      </c>
      <c r="J44" s="15">
        <v>0</v>
      </c>
      <c r="K44" s="72"/>
      <c r="L44" s="73"/>
      <c r="M44" s="5"/>
    </row>
    <row r="45" spans="1:13" s="6" customFormat="1" ht="24.6" customHeight="1" thickBot="1" x14ac:dyDescent="0.3">
      <c r="A45" s="24"/>
      <c r="B45" s="16"/>
      <c r="C45" s="25"/>
      <c r="D45" s="25"/>
      <c r="E45" s="25"/>
      <c r="F45" s="25"/>
      <c r="G45" s="25"/>
      <c r="H45" s="17">
        <f>SUM(H22:H44)</f>
        <v>0</v>
      </c>
      <c r="I45" s="17">
        <f>SUM(I22:I44)</f>
        <v>0</v>
      </c>
      <c r="J45" s="17">
        <f>SUM(J22:J44)</f>
        <v>0</v>
      </c>
      <c r="K45" s="18"/>
      <c r="L45" s="19"/>
      <c r="M45" s="24"/>
    </row>
    <row r="46" spans="1:13" x14ac:dyDescent="0.25">
      <c r="A46" s="5"/>
      <c r="B46" s="4"/>
      <c r="C46" s="5"/>
      <c r="D46" s="5"/>
      <c r="E46" s="5"/>
      <c r="F46" s="5"/>
      <c r="G46" s="5"/>
      <c r="H46" s="5"/>
      <c r="I46" s="5"/>
      <c r="J46" s="5"/>
      <c r="K46" s="5"/>
      <c r="L46" s="3"/>
      <c r="M46" s="5"/>
    </row>
    <row r="47" spans="1:13" x14ac:dyDescent="0.25">
      <c r="A47" s="5"/>
      <c r="B47" s="4"/>
      <c r="C47" s="5"/>
      <c r="D47" s="5"/>
      <c r="E47" s="5"/>
      <c r="F47" s="5"/>
      <c r="G47" s="5"/>
      <c r="H47" s="5"/>
      <c r="I47" s="5"/>
      <c r="J47" s="5"/>
      <c r="K47" s="5"/>
      <c r="L47" s="3"/>
      <c r="M47" s="5"/>
    </row>
    <row r="48" spans="1:13" x14ac:dyDescent="0.25">
      <c r="A48" s="5"/>
      <c r="B48" s="4"/>
      <c r="C48" s="5"/>
      <c r="D48" s="5"/>
      <c r="E48" s="5"/>
      <c r="F48" s="5"/>
      <c r="G48" s="5"/>
      <c r="H48" s="5"/>
      <c r="I48" s="5"/>
      <c r="J48" s="5"/>
      <c r="K48" s="5"/>
      <c r="L48" s="3"/>
      <c r="M48" s="5"/>
    </row>
    <row r="49" spans="1:13" ht="15.75" x14ac:dyDescent="0.25">
      <c r="A49" s="78" t="s">
        <v>42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5"/>
    </row>
    <row r="50" spans="1:13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5"/>
    </row>
    <row r="51" spans="1:13" x14ac:dyDescent="0.25">
      <c r="A51" s="71" t="s">
        <v>43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5"/>
    </row>
    <row r="52" spans="1:13" x14ac:dyDescent="0.25">
      <c r="A52" s="5"/>
      <c r="B52" s="4"/>
      <c r="C52" s="5"/>
      <c r="D52" s="5"/>
      <c r="E52" s="5"/>
      <c r="F52" s="5"/>
      <c r="G52" s="5"/>
      <c r="H52" s="5"/>
      <c r="I52" s="5"/>
      <c r="J52" s="5"/>
      <c r="K52" s="5"/>
      <c r="L52" s="3"/>
      <c r="M52" s="5"/>
    </row>
    <row r="53" spans="1:13" hidden="1" x14ac:dyDescent="0.25">
      <c r="I53" s="26"/>
      <c r="J53" s="26"/>
    </row>
  </sheetData>
  <mergeCells count="64">
    <mergeCell ref="K16:L16"/>
    <mergeCell ref="I16:J16"/>
    <mergeCell ref="B2:C4"/>
    <mergeCell ref="D2:J4"/>
    <mergeCell ref="K4:L4"/>
    <mergeCell ref="B12:C13"/>
    <mergeCell ref="D12:D13"/>
    <mergeCell ref="E12:F12"/>
    <mergeCell ref="G12:H12"/>
    <mergeCell ref="I12:J12"/>
    <mergeCell ref="K12:L12"/>
    <mergeCell ref="B10:L11"/>
    <mergeCell ref="E13:F13"/>
    <mergeCell ref="G13:H13"/>
    <mergeCell ref="I13:J13"/>
    <mergeCell ref="K13:L13"/>
    <mergeCell ref="A49:L49"/>
    <mergeCell ref="A50:L50"/>
    <mergeCell ref="E14:F14"/>
    <mergeCell ref="G14:H14"/>
    <mergeCell ref="I14:J14"/>
    <mergeCell ref="K14:L14"/>
    <mergeCell ref="B18:L18"/>
    <mergeCell ref="F17:L17"/>
    <mergeCell ref="B17:E17"/>
    <mergeCell ref="B14:C14"/>
    <mergeCell ref="I15:J15"/>
    <mergeCell ref="E15:F16"/>
    <mergeCell ref="K15:L15"/>
    <mergeCell ref="G15:H16"/>
    <mergeCell ref="B15:C16"/>
    <mergeCell ref="D15:D16"/>
    <mergeCell ref="K25:L25"/>
    <mergeCell ref="K26:L26"/>
    <mergeCell ref="K27:L27"/>
    <mergeCell ref="K28:L28"/>
    <mergeCell ref="A51:L51"/>
    <mergeCell ref="K36:L36"/>
    <mergeCell ref="K37:L37"/>
    <mergeCell ref="K38:L38"/>
    <mergeCell ref="B39:B44"/>
    <mergeCell ref="C39:C44"/>
    <mergeCell ref="K39:L39"/>
    <mergeCell ref="K40:L40"/>
    <mergeCell ref="K41:L41"/>
    <mergeCell ref="K42:L42"/>
    <mergeCell ref="K43:L43"/>
    <mergeCell ref="K44:L44"/>
    <mergeCell ref="B20:L20"/>
    <mergeCell ref="B19:C19"/>
    <mergeCell ref="B7:L8"/>
    <mergeCell ref="K35:L35"/>
    <mergeCell ref="K21:L21"/>
    <mergeCell ref="K30:L30"/>
    <mergeCell ref="K31:L31"/>
    <mergeCell ref="K32:L32"/>
    <mergeCell ref="K33:L33"/>
    <mergeCell ref="K34:L34"/>
    <mergeCell ref="B22:B29"/>
    <mergeCell ref="C22:C29"/>
    <mergeCell ref="K22:L22"/>
    <mergeCell ref="K23:L23"/>
    <mergeCell ref="K24:L24"/>
    <mergeCell ref="K29:L29"/>
  </mergeCells>
  <conditionalFormatting sqref="H45">
    <cfRule type="expression" dxfId="9" priority="15">
      <formula>$H$45&lt;&gt;($I$45+$J$45)</formula>
    </cfRule>
    <cfRule type="expression" dxfId="8" priority="16">
      <formula>$H$45&lt;&gt;$D$15</formula>
    </cfRule>
    <cfRule type="expression" dxfId="7" priority="17">
      <formula>$H$45=$D$15</formula>
    </cfRule>
    <cfRule type="expression" dxfId="6" priority="18">
      <formula>$H$45=($I$45+$J$45)</formula>
    </cfRule>
  </conditionalFormatting>
  <conditionalFormatting sqref="I45">
    <cfRule type="expression" dxfId="5" priority="10">
      <formula>$I$45&lt;&gt;$D$14</formula>
    </cfRule>
    <cfRule type="expression" dxfId="4" priority="11">
      <formula>$I$45=$D$14</formula>
    </cfRule>
  </conditionalFormatting>
  <conditionalFormatting sqref="J45">
    <cfRule type="expression" dxfId="3" priority="1">
      <formula>$J$45&lt;&gt;$D$12</formula>
    </cfRule>
    <cfRule type="expression" dxfId="2" priority="2">
      <formula>$J$45=$D$12</formula>
    </cfRule>
  </conditionalFormatting>
  <conditionalFormatting sqref="K16:L16">
    <cfRule type="expression" dxfId="1" priority="3">
      <formula>$K$16&lt;=10%</formula>
    </cfRule>
    <cfRule type="expression" dxfId="0" priority="4">
      <formula>$K$16&gt;10%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3E3787E-0AC4-4B6B-9A19-3A4B3779C6AF}">
          <x14:formula1>
            <xm:f>Base!$B$4:$B$36</xm:f>
          </x14:formula1>
          <xm:sqref>G12</xm:sqref>
        </x14:dataValidation>
        <x14:dataValidation type="list" allowBlank="1" showInputMessage="1" showErrorMessage="1" xr:uid="{86034A0F-0FCE-4710-96DC-DD23BDF8B507}">
          <x14:formula1>
            <xm:f>Base!$D$4:$D$9</xm:f>
          </x14:formula1>
          <xm:sqref>G14:H14</xm:sqref>
        </x14:dataValidation>
        <x14:dataValidation type="list" allowBlank="1" showInputMessage="1" showErrorMessage="1" xr:uid="{49C54884-9BF0-4AC1-BFD3-97912DDA6AF9}">
          <x14:formula1>
            <xm:f>Base!$D$19:$D$26</xm:f>
          </x14:formula1>
          <xm:sqref>C22:C44</xm:sqref>
        </x14:dataValidation>
        <x14:dataValidation type="list" allowBlank="1" showInputMessage="1" showErrorMessage="1" xr:uid="{491C6595-A607-4EAD-A6B4-B0ED5B0FBFD4}">
          <x14:formula1>
            <xm:f>Base!$D$14:$D$15</xm:f>
          </x14:formula1>
          <xm:sqref>D19 F19 H19 J19</xm:sqref>
        </x14:dataValidation>
        <x14:dataValidation type="list" allowBlank="1" showInputMessage="1" showErrorMessage="1" xr:uid="{C7B24868-1189-4E5F-BB06-6819C14A4D0A}">
          <x14:formula1>
            <xm:f>Base!$D$14:$D$16</xm:f>
          </x14:formula1>
          <xm:sqref>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6"/>
  <sheetViews>
    <sheetView topLeftCell="A13" workbookViewId="0">
      <selection activeCell="D21" sqref="D21"/>
    </sheetView>
  </sheetViews>
  <sheetFormatPr baseColWidth="10" defaultRowHeight="15" x14ac:dyDescent="0.25"/>
  <cols>
    <col min="2" max="2" width="48" customWidth="1"/>
    <col min="4" max="4" width="38.5703125" bestFit="1" customWidth="1"/>
    <col min="6" max="6" width="23.140625" bestFit="1" customWidth="1"/>
  </cols>
  <sheetData>
    <row r="3" spans="2:6" x14ac:dyDescent="0.25">
      <c r="B3" s="1" t="s">
        <v>4</v>
      </c>
      <c r="D3" s="1" t="s">
        <v>44</v>
      </c>
      <c r="F3" s="1" t="s">
        <v>52</v>
      </c>
    </row>
    <row r="4" spans="2:6" x14ac:dyDescent="0.25">
      <c r="B4" t="s">
        <v>5</v>
      </c>
      <c r="D4" s="6" t="s">
        <v>45</v>
      </c>
      <c r="F4" t="s">
        <v>62</v>
      </c>
    </row>
    <row r="5" spans="2:6" x14ac:dyDescent="0.25">
      <c r="B5" t="s">
        <v>3</v>
      </c>
      <c r="D5" s="6" t="s">
        <v>46</v>
      </c>
      <c r="F5" t="s">
        <v>63</v>
      </c>
    </row>
    <row r="6" spans="2:6" x14ac:dyDescent="0.25">
      <c r="B6" t="s">
        <v>6</v>
      </c>
      <c r="D6" s="6" t="s">
        <v>47</v>
      </c>
    </row>
    <row r="7" spans="2:6" x14ac:dyDescent="0.25">
      <c r="B7" t="s">
        <v>7</v>
      </c>
      <c r="D7" s="6" t="s">
        <v>48</v>
      </c>
      <c r="F7" s="1" t="s">
        <v>53</v>
      </c>
    </row>
    <row r="8" spans="2:6" x14ac:dyDescent="0.25">
      <c r="B8" t="s">
        <v>8</v>
      </c>
      <c r="D8" s="6" t="s">
        <v>49</v>
      </c>
      <c r="F8" t="s">
        <v>62</v>
      </c>
    </row>
    <row r="9" spans="2:6" x14ac:dyDescent="0.25">
      <c r="B9" t="s">
        <v>9</v>
      </c>
      <c r="D9" s="6" t="s">
        <v>50</v>
      </c>
      <c r="F9" t="s">
        <v>63</v>
      </c>
    </row>
    <row r="10" spans="2:6" x14ac:dyDescent="0.25">
      <c r="B10" t="s">
        <v>10</v>
      </c>
      <c r="F10" t="s">
        <v>61</v>
      </c>
    </row>
    <row r="11" spans="2:6" x14ac:dyDescent="0.25">
      <c r="B11" t="s">
        <v>11</v>
      </c>
    </row>
    <row r="12" spans="2:6" x14ac:dyDescent="0.25">
      <c r="B12" t="s">
        <v>12</v>
      </c>
    </row>
    <row r="13" spans="2:6" x14ac:dyDescent="0.25">
      <c r="B13" t="s">
        <v>13</v>
      </c>
      <c r="D13" s="1" t="s">
        <v>85</v>
      </c>
    </row>
    <row r="14" spans="2:6" x14ac:dyDescent="0.25">
      <c r="B14" t="s">
        <v>14</v>
      </c>
      <c r="D14" s="6" t="s">
        <v>62</v>
      </c>
    </row>
    <row r="15" spans="2:6" x14ac:dyDescent="0.25">
      <c r="B15" t="s">
        <v>15</v>
      </c>
      <c r="D15" s="6" t="s">
        <v>63</v>
      </c>
    </row>
    <row r="16" spans="2:6" x14ac:dyDescent="0.25">
      <c r="B16" t="s">
        <v>16</v>
      </c>
      <c r="D16" s="6" t="s">
        <v>66</v>
      </c>
    </row>
    <row r="17" spans="2:4" x14ac:dyDescent="0.25">
      <c r="B17" t="s">
        <v>17</v>
      </c>
    </row>
    <row r="18" spans="2:4" x14ac:dyDescent="0.25">
      <c r="B18" t="s">
        <v>18</v>
      </c>
    </row>
    <row r="19" spans="2:4" x14ac:dyDescent="0.25">
      <c r="B19" t="s">
        <v>19</v>
      </c>
      <c r="D19" t="s">
        <v>74</v>
      </c>
    </row>
    <row r="20" spans="2:4" x14ac:dyDescent="0.25">
      <c r="B20" t="s">
        <v>20</v>
      </c>
      <c r="D20" t="s">
        <v>89</v>
      </c>
    </row>
    <row r="21" spans="2:4" x14ac:dyDescent="0.25">
      <c r="B21" t="s">
        <v>21</v>
      </c>
      <c r="D21" t="s">
        <v>75</v>
      </c>
    </row>
    <row r="22" spans="2:4" x14ac:dyDescent="0.25">
      <c r="B22" t="s">
        <v>22</v>
      </c>
      <c r="D22" t="s">
        <v>76</v>
      </c>
    </row>
    <row r="23" spans="2:4" x14ac:dyDescent="0.25">
      <c r="B23" t="s">
        <v>23</v>
      </c>
      <c r="D23" t="s">
        <v>77</v>
      </c>
    </row>
    <row r="24" spans="2:4" x14ac:dyDescent="0.25">
      <c r="B24" t="s">
        <v>24</v>
      </c>
      <c r="D24" t="s">
        <v>78</v>
      </c>
    </row>
    <row r="25" spans="2:4" x14ac:dyDescent="0.25">
      <c r="B25" t="s">
        <v>25</v>
      </c>
      <c r="D25" t="s">
        <v>79</v>
      </c>
    </row>
    <row r="26" spans="2:4" x14ac:dyDescent="0.25">
      <c r="B26" t="s">
        <v>26</v>
      </c>
      <c r="D26" t="s">
        <v>80</v>
      </c>
    </row>
    <row r="27" spans="2:4" x14ac:dyDescent="0.25">
      <c r="B27" t="s">
        <v>27</v>
      </c>
    </row>
    <row r="28" spans="2:4" x14ac:dyDescent="0.25">
      <c r="B28" t="s">
        <v>28</v>
      </c>
    </row>
    <row r="29" spans="2:4" x14ac:dyDescent="0.25">
      <c r="B29" t="s">
        <v>29</v>
      </c>
    </row>
    <row r="30" spans="2:4" x14ac:dyDescent="0.25">
      <c r="B30" t="s">
        <v>30</v>
      </c>
    </row>
    <row r="31" spans="2:4" x14ac:dyDescent="0.25">
      <c r="B31" t="s">
        <v>31</v>
      </c>
    </row>
    <row r="32" spans="2:4" x14ac:dyDescent="0.25">
      <c r="B32" t="s">
        <v>32</v>
      </c>
    </row>
    <row r="33" spans="2:2" x14ac:dyDescent="0.25">
      <c r="B33" t="s">
        <v>33</v>
      </c>
    </row>
    <row r="34" spans="2:2" x14ac:dyDescent="0.25">
      <c r="B34" t="s">
        <v>34</v>
      </c>
    </row>
    <row r="35" spans="2:2" x14ac:dyDescent="0.25">
      <c r="B35" t="s">
        <v>35</v>
      </c>
    </row>
    <row r="36" spans="2:2" x14ac:dyDescent="0.25">
      <c r="B36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PROPUESTA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Jineth Ariza Antonio</dc:creator>
  <cp:lastModifiedBy>Cesar Augusto Rodriguez Chaparro</cp:lastModifiedBy>
  <cp:lastPrinted>2024-04-10T18:47:55Z</cp:lastPrinted>
  <dcterms:created xsi:type="dcterms:W3CDTF">2024-04-10T18:28:32Z</dcterms:created>
  <dcterms:modified xsi:type="dcterms:W3CDTF">2025-05-20T16:32:31Z</dcterms:modified>
</cp:coreProperties>
</file>