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ICBF 2026\Documentos publicados\"/>
    </mc:Choice>
  </mc:AlternateContent>
  <xr:revisionPtr revIDLastSave="0" documentId="13_ncr:1_{3256D94F-B458-47D0-8DEA-25910F456F2F}" xr6:coauthVersionLast="47" xr6:coauthVersionMax="47" xr10:uidLastSave="{00000000-0000-0000-0000-000000000000}"/>
  <bookViews>
    <workbookView xWindow="-108" yWindow="-108" windowWidth="23256" windowHeight="12456" tabRatio="797" xr2:uid="{00000000-000D-0000-FFFF-FFFF00000000}"/>
  </bookViews>
  <sheets>
    <sheet name="1. PRESUPUESTO" sheetId="20" r:id="rId1"/>
    <sheet name="2. REC. PAGADOS Y POR PAGAR" sheetId="7" r:id="rId2"/>
    <sheet name="LISTAS" sheetId="27" state="hidden" r:id="rId3"/>
    <sheet name="3. SEGUIM. AL USO DE LOS AP" sheetId="26" r:id="rId4"/>
    <sheet name="4. CONTRAPARTIDA" sheetId="28" r:id="rId5"/>
    <sheet name="5. CONCILIACION BANCARIA" sheetId="25" r:id="rId6"/>
    <sheet name="INSTRUCTIVO DE DILIGENCIAMIENTO" sheetId="23" r:id="rId7"/>
    <sheet name="DETALLE DE COMPRAS DEL PERIODO" sheetId="22" r:id="rId8"/>
  </sheets>
  <definedNames>
    <definedName name="_xlnm.Print_Titles" localSheetId="0">'1. PRESUPUESTO'!$4:$18</definedName>
    <definedName name="_xlnm.Print_Titles" localSheetId="5">'5. CONCILIACION BANCARIA'!$4:$8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 i="20" l="1"/>
  <c r="J8" i="7"/>
  <c r="J9" i="7"/>
  <c r="J10" i="7"/>
  <c r="J11" i="7"/>
  <c r="J12" i="7"/>
  <c r="J13" i="7"/>
  <c r="J14" i="7"/>
  <c r="J15" i="7"/>
  <c r="J16" i="7"/>
  <c r="J7" i="7"/>
  <c r="J17" i="7" s="1"/>
  <c r="D17" i="7"/>
  <c r="V57" i="20"/>
  <c r="U26" i="20"/>
  <c r="U27" i="20"/>
  <c r="U25" i="20"/>
  <c r="O26" i="26"/>
  <c r="I52" i="20"/>
  <c r="I54" i="20" s="1"/>
  <c r="I56" i="20" s="1"/>
  <c r="J52" i="20"/>
  <c r="J54" i="20" s="1"/>
  <c r="J56" i="20" s="1"/>
  <c r="K52" i="20"/>
  <c r="K54" i="20" s="1"/>
  <c r="K56" i="20" s="1"/>
  <c r="L52" i="20"/>
  <c r="L54" i="20" s="1"/>
  <c r="L56" i="20" s="1"/>
  <c r="M52" i="20"/>
  <c r="M54" i="20" s="1"/>
  <c r="M56" i="20" s="1"/>
  <c r="N52" i="20"/>
  <c r="N54" i="20" s="1"/>
  <c r="N56" i="20" s="1"/>
  <c r="O52" i="20"/>
  <c r="O54" i="20" s="1"/>
  <c r="O56" i="20" s="1"/>
  <c r="P52" i="20"/>
  <c r="P54" i="20" s="1"/>
  <c r="P56" i="20" s="1"/>
  <c r="Q52" i="20"/>
  <c r="Q54" i="20" s="1"/>
  <c r="Q56" i="20" s="1"/>
  <c r="R52" i="20"/>
  <c r="R54" i="20" s="1"/>
  <c r="R56" i="20" s="1"/>
  <c r="S52" i="20"/>
  <c r="S54" i="20" s="1"/>
  <c r="S56" i="20" s="1"/>
  <c r="T52" i="20"/>
  <c r="T54" i="20" s="1"/>
  <c r="T56" i="20" s="1"/>
  <c r="U52" i="20"/>
  <c r="U54" i="20" s="1"/>
  <c r="U56" i="20" s="1"/>
  <c r="V52" i="20"/>
  <c r="V54" i="20" s="1"/>
  <c r="H52" i="20"/>
  <c r="H54" i="20" s="1"/>
  <c r="H56" i="20" s="1"/>
  <c r="F48" i="20"/>
  <c r="I48" i="20"/>
  <c r="J48" i="20"/>
  <c r="K48" i="20"/>
  <c r="L48" i="20"/>
  <c r="M48" i="20"/>
  <c r="N48" i="20"/>
  <c r="O48" i="20"/>
  <c r="P48" i="20"/>
  <c r="Q48" i="20"/>
  <c r="R48" i="20"/>
  <c r="S48" i="20"/>
  <c r="T48" i="20"/>
  <c r="U48" i="20"/>
  <c r="H48" i="20"/>
  <c r="E17" i="7"/>
  <c r="F17" i="7"/>
  <c r="G17" i="7"/>
  <c r="H17" i="7"/>
  <c r="I17" i="7"/>
  <c r="F30" i="20"/>
  <c r="F31" i="20"/>
  <c r="F29" i="20"/>
  <c r="U22" i="20"/>
  <c r="U24" i="20"/>
  <c r="U23" i="20"/>
  <c r="V46" i="20"/>
  <c r="V45" i="20"/>
  <c r="V44" i="20"/>
  <c r="V41" i="20"/>
  <c r="V39" i="20"/>
  <c r="V38" i="20"/>
  <c r="U34" i="20"/>
  <c r="O12" i="28"/>
  <c r="P12" i="28" s="1"/>
  <c r="O13" i="28"/>
  <c r="P13" i="28" s="1"/>
  <c r="O14" i="28"/>
  <c r="P14" i="28" s="1"/>
  <c r="O15" i="28"/>
  <c r="P15" i="28" s="1"/>
  <c r="O16" i="28"/>
  <c r="P16" i="28" s="1"/>
  <c r="O17" i="28"/>
  <c r="P17" i="28" s="1"/>
  <c r="O18" i="28"/>
  <c r="P18" i="28" s="1"/>
  <c r="O19" i="28"/>
  <c r="P19" i="28" s="1"/>
  <c r="O20" i="28"/>
  <c r="P20" i="28" s="1"/>
  <c r="O21" i="28"/>
  <c r="P21" i="28" s="1"/>
  <c r="O22" i="28"/>
  <c r="P22" i="28" s="1"/>
  <c r="O23" i="28"/>
  <c r="P23" i="28" s="1"/>
  <c r="N25" i="28"/>
  <c r="M25" i="28"/>
  <c r="L25" i="28"/>
  <c r="K25" i="28"/>
  <c r="J25" i="28"/>
  <c r="I25" i="28"/>
  <c r="H25" i="28"/>
  <c r="G25" i="28"/>
  <c r="F25" i="28"/>
  <c r="E25" i="28"/>
  <c r="D25" i="28"/>
  <c r="C25" i="28"/>
  <c r="B25" i="28"/>
  <c r="O24" i="28"/>
  <c r="P24" i="28" s="1"/>
  <c r="O11" i="28"/>
  <c r="P11" i="28" s="1"/>
  <c r="O10" i="28"/>
  <c r="P10" i="28" s="1"/>
  <c r="O9" i="28"/>
  <c r="O25" i="28" l="1"/>
  <c r="P9" i="28"/>
  <c r="P25" i="28" s="1"/>
  <c r="V47" i="20"/>
  <c r="V48" i="20" s="1"/>
  <c r="O23" i="26"/>
  <c r="O22" i="26"/>
  <c r="O18" i="26"/>
  <c r="N18" i="26"/>
  <c r="M18" i="26"/>
  <c r="L18" i="26"/>
  <c r="K18" i="26"/>
  <c r="J18" i="26"/>
  <c r="I18" i="26"/>
  <c r="H18" i="26"/>
  <c r="G18" i="26"/>
  <c r="F18" i="26"/>
  <c r="E18" i="26"/>
  <c r="D18" i="26"/>
  <c r="D11" i="26"/>
  <c r="D16" i="26" s="1"/>
  <c r="E10" i="26" s="1"/>
  <c r="E11" i="26" s="1"/>
  <c r="E16" i="26" s="1"/>
  <c r="F10" i="26" s="1"/>
  <c r="F11" i="26" s="1"/>
  <c r="F16" i="26" s="1"/>
  <c r="G10" i="26" s="1"/>
  <c r="G11" i="26" s="1"/>
  <c r="G16" i="26" s="1"/>
  <c r="H10" i="26" s="1"/>
  <c r="H11" i="26" s="1"/>
  <c r="H16" i="26" s="1"/>
  <c r="I10" i="26" s="1"/>
  <c r="I11" i="26" s="1"/>
  <c r="I16" i="26" s="1"/>
  <c r="J10" i="26" s="1"/>
  <c r="J11" i="26" s="1"/>
  <c r="J16" i="26" s="1"/>
  <c r="K10" i="26" s="1"/>
  <c r="K11" i="26" s="1"/>
  <c r="K16" i="26" s="1"/>
  <c r="L10" i="26" s="1"/>
  <c r="L11" i="26" s="1"/>
  <c r="L16" i="26" s="1"/>
  <c r="M10" i="26" s="1"/>
  <c r="M11" i="26" s="1"/>
  <c r="M16" i="26" s="1"/>
  <c r="N10" i="26" s="1"/>
  <c r="N11" i="26" s="1"/>
  <c r="N16" i="26" s="1"/>
  <c r="O10" i="26" s="1"/>
  <c r="O11" i="26" s="1"/>
  <c r="O16" i="26" s="1"/>
  <c r="F28" i="25"/>
  <c r="F12" i="25"/>
  <c r="F29" i="25" l="1"/>
  <c r="V55" i="20" l="1"/>
  <c r="V5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Esperanza Rodriguez Rodriguez</author>
  </authors>
  <commentList>
    <comment ref="B18" authorId="0" shapeId="0" xr:uid="{C6E4A0A7-43B1-4066-A787-3285537C9213}">
      <text>
        <r>
          <rPr>
            <sz val="11"/>
            <color theme="1"/>
            <rFont val="Calibri"/>
            <family val="2"/>
            <scheme val="minor"/>
          </rPr>
          <t>Esperanza Rodriguez Rodriguez:
Sugiero que se cree una pestaña para escojer el tipo de complementación alimentaria, por ejemplo si es ración familiar lista para preparar, ración lista para consumo, olla comunitaria etc.</t>
        </r>
      </text>
    </comment>
  </commentList>
</comments>
</file>

<file path=xl/sharedStrings.xml><?xml version="1.0" encoding="utf-8"?>
<sst xmlns="http://schemas.openxmlformats.org/spreadsheetml/2006/main" count="317" uniqueCount="187">
  <si>
    <t>Versión 1</t>
  </si>
  <si>
    <t>Página 1 de 6</t>
  </si>
  <si>
    <t>Clasificación de la Información:
Pública</t>
  </si>
  <si>
    <t>1. Información General</t>
  </si>
  <si>
    <t>Regional</t>
  </si>
  <si>
    <t>Centro Zonal</t>
  </si>
  <si>
    <t>Municipios donde se presta el servicio</t>
  </si>
  <si>
    <t>N° del contrato</t>
  </si>
  <si>
    <t>Periodo a legalizar</t>
  </si>
  <si>
    <t>Plazo de ejecución</t>
  </si>
  <si>
    <t>Desde:</t>
  </si>
  <si>
    <t>CENTRO DE DESARROLLO INFANTIL-CDI</t>
  </si>
  <si>
    <t>HOGAR INFANTIL-HI</t>
  </si>
  <si>
    <t>DESARROLLO INFANTIL EN ESTABLECIMIENTO DE RECLUSION-DIER</t>
  </si>
  <si>
    <t>EDUCACION INICIAL EN EL HOGAR-EIH</t>
  </si>
  <si>
    <t>Cobertura / Cupos</t>
  </si>
  <si>
    <t>EDUCACION INICIAL CAMPESINA-EIC</t>
  </si>
  <si>
    <t>Hasta:</t>
  </si>
  <si>
    <t>EDUCACION INICIAL PROPIA-EIP</t>
  </si>
  <si>
    <t>CASAS ATRAPASUEÑOS</t>
  </si>
  <si>
    <t>ESPACIOS COMUNITARIOS</t>
  </si>
  <si>
    <t>CENTROS DE APOYO A LA INCLUSIÓN</t>
  </si>
  <si>
    <t>2. PRESUPUESTO</t>
  </si>
  <si>
    <t>PERÍODO</t>
  </si>
  <si>
    <t>ENERO</t>
  </si>
  <si>
    <t>FEBRERO</t>
  </si>
  <si>
    <t>MARZO</t>
  </si>
  <si>
    <t>ABRIL</t>
  </si>
  <si>
    <t>MAYO</t>
  </si>
  <si>
    <t>JUNIO</t>
  </si>
  <si>
    <t>JULIO</t>
  </si>
  <si>
    <t>AGOSTO</t>
  </si>
  <si>
    <t>SEPTIEMBRE</t>
  </si>
  <si>
    <t>OCTUBRE</t>
  </si>
  <si>
    <t>NOVIEMBRE</t>
  </si>
  <si>
    <t>DICIEMBRE</t>
  </si>
  <si>
    <t>TOTAL APORTES DEL CONTRATO</t>
  </si>
  <si>
    <t>2.1. Ingresos</t>
  </si>
  <si>
    <t xml:space="preserve">RECURSOS ICBF INFANCIAS Y ADOLESCENCIAS </t>
  </si>
  <si>
    <t xml:space="preserve">RECURSOS ICBF TOTAL APORTES </t>
  </si>
  <si>
    <t>RECURSOS CONTRAPARTIDA Y/O VTA</t>
  </si>
  <si>
    <t>TOTAL RECURSO PRESUPUESTO</t>
  </si>
  <si>
    <t>ORIGEN DE LOS RECURSOS DEL CONTRATO</t>
  </si>
  <si>
    <t>VALOR</t>
  </si>
  <si>
    <t>% DE PARTICIPACIÓN</t>
  </si>
  <si>
    <t xml:space="preserve">OBSERVACIONES INGRESOS: </t>
  </si>
  <si>
    <t>TOTAL APORTES PRIMERA INFANCIAS</t>
  </si>
  <si>
    <t xml:space="preserve">TOTAL APORTES INFANCIAS Y ADOLESCENCIAS </t>
  </si>
  <si>
    <t>TOTAL APORTES ICBF</t>
  </si>
  <si>
    <t>TOTAL APORTES CONTRAPARTIDA Y/O VTA</t>
  </si>
  <si>
    <t>VALOR TOTAL DEL CONTRATO</t>
  </si>
  <si>
    <t>DÍAS DE ATENCION POR PERÍODO</t>
  </si>
  <si>
    <t>2.2. Gastos</t>
  </si>
  <si>
    <t>Componentes</t>
  </si>
  <si>
    <t>Rubro</t>
  </si>
  <si>
    <t>Modalidad</t>
  </si>
  <si>
    <t>Servicio / Oferta de Atención</t>
  </si>
  <si>
    <t>COBERTURA / ATENCIONES</t>
  </si>
  <si>
    <t>VALOR 
FASE PREPARATORIA</t>
  </si>
  <si>
    <t>ALIMENTACIÓN
PRIMERA INFANCIA</t>
  </si>
  <si>
    <t>C-4602-1500-9-704020-4602020-02-161</t>
  </si>
  <si>
    <t>INSTITUCIONAL</t>
  </si>
  <si>
    <t>FAMILIAR Y COMUNITARIA</t>
  </si>
  <si>
    <t>PROPIA E INTERCULTURAL</t>
  </si>
  <si>
    <t>ALIMENTACIÓN
INFANCIAS Y ADOLESCENCIAS</t>
  </si>
  <si>
    <t>C-4602-1500-9-704020-4602021-02-152</t>
  </si>
  <si>
    <t>PROMOCION Y PREVENCION PARA EL DESARROLLO INTEGRAL DE NIÑAS Y NIÑOS</t>
  </si>
  <si>
    <t>C-4602-1500-9-704020-4602021-02-148</t>
  </si>
  <si>
    <t>CENTRO DE APOYO A LA INCLUSIÓN</t>
  </si>
  <si>
    <t>FAMILIAS Y COMUNIDADES</t>
  </si>
  <si>
    <t>C-4602-1500-9-704080-4602022-02-141</t>
  </si>
  <si>
    <t>FORTALECIMIENTO FAMILIAR Y COMUNITARIO</t>
  </si>
  <si>
    <t>SOMOS FAMILIA, SOMOS COMUNIDAD</t>
  </si>
  <si>
    <t>SUBTOTAL</t>
  </si>
  <si>
    <t>PRESUPUESTO INICIAL APROBADO PRIMERA INFANCIA (RECURSO NACIÓN 10)</t>
  </si>
  <si>
    <t>PRESUPUESTO INICIAL INFANCIAS Y ADOLESCENCIAS (RECURSOS PROPIOS REC. 27)</t>
  </si>
  <si>
    <t>PRESUPUESTO INICIAL FAMILIAS Y COMUNIDADES  (RECURSOS PROPIOS REC. 27)</t>
  </si>
  <si>
    <t>TOTAL APORTES CONTRAPARTIDA</t>
  </si>
  <si>
    <t>PRESUPUESTO INICIAL TOTAL APROBADO</t>
  </si>
  <si>
    <t>INEJECUCIONES POR PERÍODO</t>
  </si>
  <si>
    <t>TOTAL PRESUPUESTO REAL APROBADO</t>
  </si>
  <si>
    <t>DIFERENCIA INGRESOS FRENTE A EGRESOS ICBF</t>
  </si>
  <si>
    <t>OBSERVACIONES</t>
  </si>
  <si>
    <t>Firma Contador / Revisor Fiscal</t>
  </si>
  <si>
    <t>Firma del Representante Legal</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</si>
  <si>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</si>
  <si>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</si>
  <si>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</si>
  <si>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Página 2 de 6</t>
  </si>
  <si>
    <t>2. RECURSOS EJECUTADOS PAGADOS Y POR PAGAR</t>
  </si>
  <si>
    <t>CONFORMACIÓN Y DESCRIPCIÓN DE ÍTEMS</t>
  </si>
  <si>
    <t>VALOR FASE PREPARATORIA</t>
  </si>
  <si>
    <t>PRESUPUESTO APROBADO PARA EL PERÍODO</t>
  </si>
  <si>
    <r>
      <t xml:space="preserve">MÁS EJECUCIÓN REPROGRAMADA PERÍODO ANTERIOR/ </t>
    </r>
    <r>
      <rPr>
        <b/>
        <sz val="8"/>
        <color theme="1"/>
        <rFont val="Arial"/>
        <family val="2"/>
      </rPr>
      <t>SOLO PARA PRIMERA INFANCIA PREVIA AUTORIZACION</t>
    </r>
  </si>
  <si>
    <t>VALOR TOTAL PRESUPUESTO DISPONIBLE EN EL PERÍODO</t>
  </si>
  <si>
    <t xml:space="preserve">EJECUCIÓN DEL PERÍODO </t>
  </si>
  <si>
    <r>
      <t>EJECUCIÓN REPROGRAMADA PARA EL SIGUIENTE PERÍODO</t>
    </r>
    <r>
      <rPr>
        <b/>
        <sz val="8"/>
        <color theme="1"/>
        <rFont val="Arial"/>
        <family val="2"/>
      </rPr>
      <t xml:space="preserve"> 
/SOLO PARA PRIMERA INFANCIA PREVIA AUTORIZACION</t>
    </r>
  </si>
  <si>
    <t>VALOR INEJECUCIONES DEL PERÍODO</t>
  </si>
  <si>
    <t xml:space="preserve">COSTOS </t>
  </si>
  <si>
    <t>TOTALES</t>
  </si>
  <si>
    <t>PROCESO
PROMOCIÓN Y PREVENCIÓN
FORMATO PRESENTACIÓN INFORMES FINANCIEROS -HI-
MODALIDAD INSTITUCIONAL</t>
  </si>
  <si>
    <t>F7.XXXXX</t>
  </si>
  <si>
    <t>XX/XX/2020</t>
  </si>
  <si>
    <t>Versión: X</t>
  </si>
  <si>
    <t>Página 1 de 1</t>
  </si>
  <si>
    <t>CONTRAPARTIDA Y COFINANCIACION</t>
  </si>
  <si>
    <t xml:space="preserve">CONTRAPARTIDA </t>
  </si>
  <si>
    <t>CONTRAPARTIDA LINEA D</t>
  </si>
  <si>
    <t>VALORES TECNICOS AGREGADADOS</t>
  </si>
  <si>
    <t>RECURSOS DE COFINANCIACION</t>
  </si>
  <si>
    <t>OTRO</t>
  </si>
  <si>
    <t>Página 5 de 6</t>
  </si>
  <si>
    <t>CONCILIACIÓN BANCARIA</t>
  </si>
  <si>
    <t>NIT:</t>
  </si>
  <si>
    <t>ENTIDAD BANCARIA:</t>
  </si>
  <si>
    <t>OFICINA:</t>
  </si>
  <si>
    <t>TIPO DE CUENTA:</t>
  </si>
  <si>
    <t>NÚMERO DE CUENTA:</t>
  </si>
  <si>
    <t>DESCRIPCIÓN</t>
  </si>
  <si>
    <t>VALOR SEGÚN REPORTE ICBF</t>
  </si>
  <si>
    <t>VALOR SALDO EXTRACTO</t>
  </si>
  <si>
    <t>* SALDO DE APORTES ICBF PARA EL PERÍODO</t>
  </si>
  <si>
    <t>SALDO EXTRACTO BANCARIO</t>
  </si>
  <si>
    <t>DIFERENCIA A CONCILIAR</t>
  </si>
  <si>
    <t>DETALLE DE LA CONCILIACIÓN</t>
  </si>
  <si>
    <t>MOVIMIENTOS</t>
  </si>
  <si>
    <t>VALOR CONCILIADO</t>
  </si>
  <si>
    <t>BALANCE DE LA CONCILIACIÓN</t>
  </si>
  <si>
    <t>* ESTE VALOR CORRESPONDE AL RESULTADO OBTENIDO EN LA CELDA "SALDO DE APORTES ICBF PARA EL PERÍODO" DEL FORMATO SEGUIMIENTO AL USO DE LOS APORTES.</t>
  </si>
  <si>
    <t xml:space="preserve">OBSERVACIONES </t>
  </si>
  <si>
    <t>Página 4 de 6</t>
  </si>
  <si>
    <t>VALOR PRESUPUESTADO</t>
  </si>
  <si>
    <t>VALOR EJECUTADO A LA FECHA</t>
  </si>
  <si>
    <t>SALDO POR EJECUTAR</t>
  </si>
  <si>
    <t>Página 3 de 6</t>
  </si>
  <si>
    <t>2. SEGUIMIENTO AL USO DE LOS APORTES</t>
  </si>
  <si>
    <t>VALOR INGRESO DE APORTES PARA EL PERÍODO</t>
  </si>
  <si>
    <t>VALOR OTROS INGRESOS</t>
  </si>
  <si>
    <t>MÁS SALDO DE APORTES DEL PERÍODO ANTERIOR</t>
  </si>
  <si>
    <t>TOTAL APORTES PARA EL PERÍODO</t>
  </si>
  <si>
    <t>VALOR PAGOS DURANTE EL PERÍODO CON APORTES DEL ICBF</t>
  </si>
  <si>
    <t>CUENTAS POR PAGAR CAUSADAS EN EL PERÍODO</t>
  </si>
  <si>
    <t>CUENTAS POR PAGAR CANCELADAS EN EL PERÍODO</t>
  </si>
  <si>
    <t>PAGO RETENCIÓN EN LA FUENTE, IVA, OTROS IMPUESTOS</t>
  </si>
  <si>
    <t>SALDO DE APORTES ICBF PARA EL PERÍODO</t>
  </si>
  <si>
    <t>SALDO SEGÚN EXTRACTO EN EL PERÍODO</t>
  </si>
  <si>
    <t>DIFERENCIAS</t>
  </si>
  <si>
    <t>REGISTRO CONSIGNACIÓN DE RENDIMIENTOS FINANCIEROS</t>
  </si>
  <si>
    <t>TOTAL</t>
  </si>
  <si>
    <t>RENDIMIENTOS FINANCIEROS SEGÚN EXTRACTO</t>
  </si>
  <si>
    <t>VALOR CONSIGNADO</t>
  </si>
  <si>
    <t>FECHA DE LA CONSIGNACIÓN</t>
  </si>
  <si>
    <t xml:space="preserve">No. DE COMPROBANTE DE LA CONSIGNACIÓN </t>
  </si>
  <si>
    <t>DIFERENCIA</t>
  </si>
  <si>
    <t>Página 6 de 6</t>
  </si>
  <si>
    <t>HOJA 1</t>
  </si>
  <si>
    <t>HOJA 2</t>
  </si>
  <si>
    <t>HOJA 3</t>
  </si>
  <si>
    <t>HOJA 4: CONTRAPARTIDA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t>
  </si>
  <si>
    <t>HOJA 5</t>
  </si>
  <si>
    <t>HOJA 5. CONCILIACION BANCARIA
OBJETIVO
Facilitar la conciliación bancaria cuando el SALDO DE APORTES ICBF PARA EL PERIODO presente diferencias contra el saldo que reporta el extracto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</si>
  <si>
    <t>Total cupos / cobertura:</t>
  </si>
  <si>
    <t>HOJA 2: RECURSOS PAGADOS Y POR PAGAR
OBJETIVO
Dar a conocer en detalle el valor ejecutado por el contratista de acuerdo a la estructura del tarifario.
FUENTE DE INFORMACION
Soportes y comprobantes que sustentan los gastos causados en la prestación del servicio por parte del contratista, presupuesto aprobado para el periodo y valores de ejecución programada del periodo anterior.
2. RECURSOS EJECUTADOS PAGADOS Y POR PAGAR
Recursos ejecutados y pagados por rubro, por servicio y área misional-
INFORMACION POR COLUMNAS
Valor fase preparatoria: Registre en esta columna el valor total de la fase preparatoria
Presupuesto aprobado para el periodo: Registre en esta columna el valor total del presupuesto por ITEMS para el periodo que está informando. Debe ser igual al valor del periodo del presupuesto aprobado.
Más ejecución reprogramada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Ejecución reprogramada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Valor inejecuciones del periodo: En esta columna se relacionar, cuando se presenten saldos de ejecución en el periodo, los valores correspondientes a inejecuciones de acuerdo con el concepto establecido en el manual operativo de la modalidad. 
OBSERVACIONES: En este cuadro describa, cuando aplique, los aspectos que ameritan ser explicados respecto a los valores relacionados en el formato
Finalmente están las firmas del contador y/o tesorero y representante legal de la EAS
Nota: Este formato se presenta por mes.</t>
  </si>
  <si>
    <t xml:space="preserve">HOJA 3: SEGUIMIENTO AL USO DE LOS APORTES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causadas del periodo: Registre en esta celda las cuentas por pagar del periodo que hacen parte de la ejecución del periodo.
Cuentas por Pagar Canceladas en el Periodo: Registre en esta celda las cuentas por pagar canceladas durante el periodo.
Pago retención en la fuente, IVA, otros impuestos: Registre en esta celda los valores por concepto de pagos realizados en el periodo con cargo a impuestos y retenciones.
Saldo de Aportes ICBF para el Periodo: Celda formulada que registra el saldo disponible de los aportes girados por el ICBF para el periodo, una vez descontados los recursos girados para cubrir la ejecución, las cuentas por pagar canceladas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</si>
  <si>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t xml:space="preserve">HOJA 4  </t>
  </si>
  <si>
    <t>RECURSOS ICBF PRIMERA INFANCIA</t>
  </si>
  <si>
    <t>RECURSOS ICBF FAMILIAS, COMUNIDADES y PUEBLOS</t>
  </si>
  <si>
    <t>TOTAL APORTES FAMILIAS, COMUNIDADES Y PUEBLOS</t>
  </si>
  <si>
    <t>Organización</t>
  </si>
  <si>
    <t>Nit Organización</t>
  </si>
  <si>
    <t>Fecha de Suscripción del Contrato</t>
  </si>
  <si>
    <t>Valor del contrato</t>
  </si>
  <si>
    <t>1. INFORMACION GENERAL</t>
  </si>
  <si>
    <r>
      <rPr>
        <b/>
        <sz val="9"/>
        <color rgb="FF000000"/>
        <rFont val="Calibri"/>
        <scheme val="minor"/>
      </rPr>
      <t xml:space="preserve">HOJA 1: PRESUPUESTO
</t>
    </r>
    <r>
      <rPr>
        <sz val="9"/>
        <color rgb="FF000000"/>
        <rFont val="Calibri"/>
        <scheme val="minor"/>
      </rPr>
      <t xml:space="preserve">
HOJA 1: PRESUPUESTO
OBJETIVO
Dar a conocer en detalle el valor del presupuesto de ingresos y gastos presentado por la organización de acuerdo con los tarifarios.
FUENTE DE INFORMACION 
El contrato debidamente perfeccionado con sus anexos principalmente el estudio del sector y costos aplicables, anexo técnico, y lo aprobado en el marco del comité técnico operativo del contrato.
1. Información General
Regional: Ingrese el nombre de la regional donde se desarrolla el contrato
Centro Zonal: Ingrese el nombre del centro zonal al cual pertenece la unidad o unidades de servicio donde se desarrolla el contrato.
Valor del contrato incluidas modificaciones: ingrese el valor actual de contrato.
Organización: Ingrese el nombre de la organización a cargo de la prestación del servicio.
Nit de la organización: Ingrese el NIT de la organización a cargo de la prestación del servicio.
Total, cupo / cobertura: Contiene celda formulada para sumar el total de cupos contratados
N° del contrato: Ingrese número de contrato.
Fecha de suscripción del contrato: Ingrese la fecha en la cual se suscribió el contrato.
Municipios donde se presta el servicio: Ingrese el nombre del municipio donde presta el servicio directamente
Periodo a legalizar: mes sobre el cual se genera el informe financiero
Plazo de ejecución: Ingresa las fechas de acuerdo a lo establecido en el convenio o contrato.
Desde: Registre la fecha de inicio del contrato.
Hasta: Registre la fecha final del contrato.
Servicios contratados: Registre con una x en esta casilla el servicio sobre la cual está presentando el informe por cada una de las misionales
Cupos / cobertura: De acuerdo al servicio registre el número de cupos o cobertura contratada. 
Total, cupo / cobertura: Contiene celda formulada para sumar el total de cupos contratados
2. Presupuesto:
2.1 Ingresos:
Recursos ICBF
Monto del desembolso: Registre en la casilla del periodo el valor correspondiente al desembolso programado de acuerdo a la frecuencia establecida en el contrato respectivo por cada área misional. Al final de los doce periodos encontramos la columna "TOTAL" que contiene la sumatoria de todos los valores ingresados en esta fila y que debe ser igual al valor del contrato incluido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Origen de los recursos del contrato: Identifica el origen de los recursos del contrato
Total aportes ICBF: Contiene la suma de los recursos aportados por cada área misional,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Valor total del contrato: Celda formulada que contiene la suma de los aportes del ICBF y la contrapartida que constituyen el valor total del contrato.
DIAS DE ATENCION POR PERIODO: Registre en las celdas de esta fila el número de días de atención por periodo, la celda final está formulada y acumula el total de días atendidos que debe coincidir con los días de atención presupuestados en el contrato.
2.2 Gastos:
Registre el valor de los gastos generados por cada mes por cada uno de los servicios a atender desde cada área misional.
INEJECUCIONES POR PERIODO: Celda donde se debe registrar por periodo las posibles inejecuciones que se presenten en la ejecución del contrato y cuyos valores se deben reflejar en el formato 2.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COBERTURA / ATENCIONES: Registre la cantidad de cupos o cobertura a atender
VALOR FASE PREPARATORIA: Registre en estas casillas los valores presupuestados con cargo a la fase preparatoria.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r>
  </si>
  <si>
    <t>Servicios contratados DIRECCION DE PRIMERA INFANCIA</t>
  </si>
  <si>
    <t xml:space="preserve">Servicios contratados  DIRECCION DE INFANCIAS Y ADOLESCENCIAS </t>
  </si>
  <si>
    <t>Servicio contratado DIRECCION DE FAMILIAS, COMUNIDADES Y PUEBLOS</t>
  </si>
  <si>
    <t>ALIMENTACIÓN
FAMILIAS, COMUNIDADES Y PUEBLOS</t>
  </si>
  <si>
    <t>ORGANIZACIÓN</t>
  </si>
  <si>
    <t>ORGANIZACIÓN:</t>
  </si>
  <si>
    <t>No. DEL CONVENIO O CONTRATO:</t>
  </si>
  <si>
    <t>VALOR DEL CONVENIO O CONTRATO:</t>
  </si>
  <si>
    <t>EJECUCION DE LA CONTRAPARTIDA</t>
  </si>
  <si>
    <t>PROCESO
PROMOCIÓN Y PREVENCIÓN
FORMATO PRESENTACIÓN INFORMES FINANCIEROS  COMPLEMENTACIÓN ALIMENTARIA</t>
  </si>
  <si>
    <t>PROCESO
PROMOCIÓN Y PREVENCIÓN
FORMATO PRESENTACIÓN INFORMES FINANCIEROS COMPLEMENTACIÓN ALIMENTARIA</t>
  </si>
  <si>
    <t xml:space="preserve">PROCESO
PROMOCIÓN Y PREVENCIÓN
FORMATO PRESENTACIÓN INFORMES FINANCIEROS  COMPLEMENTACIÓN ALIMENTARIA
</t>
  </si>
  <si>
    <t>F31.MT1.PP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</si>
</sst>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quot;$&quot;\ #,##0"/>
    <numFmt numFmtId="168" formatCode="&quot;$&quot;#,##0"/>
    <numFmt numFmtId="169" formatCode="dd/mm/yyyy;@"/>
    <numFmt numFmtId="170" formatCode="0_ ;\-0\ "/>
    <numFmt numFmtId="171" formatCode="_-[$$-409]* #,##0.00_ ;_-[$$-409]* \-#,##0.00\ ;_-[$$-409]* &quot;-&quot;??_ ;_-@_ "/>
  </numFmts>
  <fonts count="25"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b/>
      <sz val="10"/>
      <color theme="1"/>
      <name val="Arial"/>
      <family val="2"/>
    </font>
    <font>
      <sz val="10"/>
      <name val="Arial"/>
      <family val="2"/>
    </font>
    <font>
      <b/>
      <sz val="10"/>
      <name val="Arial"/>
      <family val="2"/>
    </font>
    <font>
      <b/>
      <sz val="11"/>
      <name val="Arial"/>
      <family val="2"/>
    </font>
    <font>
      <sz val="9"/>
      <name val="Arial"/>
      <family val="2"/>
    </font>
    <font>
      <b/>
      <sz val="7"/>
      <name val="Arial"/>
      <family val="2"/>
    </font>
    <font>
      <sz val="9"/>
      <color theme="1"/>
      <name val="Arial"/>
      <family val="2"/>
    </font>
    <font>
      <b/>
      <sz val="12"/>
      <color theme="1"/>
      <name val="Tempus Sans ITC"/>
      <family val="5"/>
    </font>
    <font>
      <sz val="6"/>
      <color theme="1"/>
      <name val="Arial"/>
      <family val="2"/>
    </font>
    <font>
      <sz val="8"/>
      <name val="Arial"/>
      <family val="2"/>
    </font>
    <font>
      <sz val="11"/>
      <name val="Arial"/>
      <family val="2"/>
    </font>
    <font>
      <b/>
      <sz val="12"/>
      <color theme="1"/>
      <name val="Arial"/>
      <family val="2"/>
    </font>
    <font>
      <sz val="8"/>
      <name val="Calibri"/>
      <family val="2"/>
      <scheme val="minor"/>
    </font>
    <font>
      <b/>
      <sz val="12"/>
      <color theme="1"/>
      <name val="Tempus Sans ITC"/>
    </font>
    <font>
      <b/>
      <sz val="9"/>
      <color theme="1"/>
      <name val="Calibri"/>
      <family val="2"/>
      <scheme val="minor"/>
    </font>
    <font>
      <sz val="9"/>
      <color theme="1"/>
      <name val="Calibri"/>
      <family val="2"/>
      <scheme val="minor"/>
    </font>
    <font>
      <b/>
      <sz val="8"/>
      <color theme="1"/>
      <name val="Arial"/>
      <family val="2"/>
    </font>
    <font>
      <b/>
      <sz val="9"/>
      <color rgb="FF000000"/>
      <name val="Calibri"/>
      <scheme val="minor"/>
    </font>
    <font>
      <sz val="9"/>
      <color rgb="FF000000"/>
      <name val="Calibri"/>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right/>
      <top style="medium">
        <color rgb="FF000000"/>
      </top>
      <bottom style="thin">
        <color indexed="64"/>
      </bottom>
      <diagonal/>
    </border>
    <border>
      <left/>
      <right/>
      <top style="thin">
        <color indexed="64"/>
      </top>
      <bottom style="medium">
        <color rgb="FF000000"/>
      </bottom>
      <diagonal/>
    </border>
    <border>
      <left/>
      <right style="thin">
        <color indexed="64"/>
      </right>
      <top style="thin">
        <color indexed="64"/>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style="thin">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medium">
        <color rgb="FF000000"/>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rgb="FF000000"/>
      </top>
      <bottom/>
      <diagonal/>
    </border>
    <border>
      <left/>
      <right style="thin">
        <color indexed="64"/>
      </right>
      <top/>
      <bottom style="medium">
        <color rgb="FF000000"/>
      </bottom>
      <diagonal/>
    </border>
    <border>
      <left/>
      <right style="medium">
        <color indexed="64"/>
      </right>
      <top style="medium">
        <color rgb="FF000000"/>
      </top>
      <bottom/>
      <diagonal/>
    </border>
    <border>
      <left style="thin">
        <color indexed="64"/>
      </left>
      <right/>
      <top/>
      <bottom style="medium">
        <color rgb="FF000000"/>
      </bottom>
      <diagonal/>
    </border>
    <border>
      <left/>
      <right style="medium">
        <color indexed="64"/>
      </right>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thin">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bottom style="medium">
        <color indexed="64"/>
      </bottom>
      <diagonal/>
    </border>
    <border>
      <left/>
      <right style="thin">
        <color rgb="FF000000"/>
      </right>
      <top/>
      <bottom style="medium">
        <color indexed="64"/>
      </bottom>
      <diagonal/>
    </border>
  </borders>
  <cellStyleXfs count="9">
    <xf numFmtId="0" fontId="0" fillId="0" borderId="0"/>
    <xf numFmtId="164" fontId="1"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71">
    <xf numFmtId="0" fontId="0" fillId="0" borderId="0" xfId="0"/>
    <xf numFmtId="168" fontId="7" fillId="4" borderId="1" xfId="1" applyNumberFormat="1" applyFont="1" applyFill="1" applyBorder="1" applyAlignment="1">
      <alignment horizontal="center" vertical="center"/>
    </xf>
    <xf numFmtId="164" fontId="8" fillId="2" borderId="5" xfId="1" applyFont="1" applyFill="1" applyBorder="1" applyAlignment="1">
      <alignment vertical="center"/>
    </xf>
    <xf numFmtId="0" fontId="3" fillId="0" borderId="0" xfId="0" applyFont="1" applyAlignment="1" applyProtection="1">
      <alignment vertical="center"/>
      <protection locked="0"/>
    </xf>
    <xf numFmtId="0" fontId="7" fillId="0" borderId="0" xfId="2" applyAlignment="1" applyProtection="1">
      <alignment vertical="center"/>
      <protection locked="0"/>
    </xf>
    <xf numFmtId="168" fontId="8" fillId="6" borderId="1" xfId="2" applyNumberFormat="1" applyFont="1" applyFill="1" applyBorder="1" applyAlignment="1" applyProtection="1">
      <alignment vertical="center"/>
      <protection hidden="1"/>
    </xf>
    <xf numFmtId="168" fontId="8" fillId="6" borderId="17" xfId="2" applyNumberFormat="1" applyFont="1" applyFill="1" applyBorder="1" applyAlignment="1" applyProtection="1">
      <alignment vertical="center"/>
      <protection hidden="1"/>
    </xf>
    <xf numFmtId="168" fontId="7" fillId="0" borderId="1" xfId="4" applyNumberFormat="1" applyFont="1" applyFill="1" applyBorder="1" applyAlignment="1" applyProtection="1">
      <alignment vertical="center"/>
      <protection locked="0"/>
    </xf>
    <xf numFmtId="168" fontId="7" fillId="0" borderId="17" xfId="4" applyNumberFormat="1" applyFont="1" applyFill="1" applyBorder="1" applyAlignment="1" applyProtection="1">
      <alignment vertical="center"/>
      <protection locked="0"/>
    </xf>
    <xf numFmtId="0" fontId="3" fillId="0" borderId="11" xfId="0" applyFont="1" applyBorder="1" applyAlignment="1" applyProtection="1">
      <alignment vertical="center"/>
      <protection locked="0"/>
    </xf>
    <xf numFmtId="170" fontId="7" fillId="0" borderId="1" xfId="8" applyNumberFormat="1" applyFont="1" applyBorder="1" applyAlignment="1" applyProtection="1">
      <alignment vertical="center"/>
      <protection locked="0"/>
    </xf>
    <xf numFmtId="168" fontId="8" fillId="7" borderId="17" xfId="4" applyNumberFormat="1" applyFont="1" applyFill="1" applyBorder="1" applyAlignment="1" applyProtection="1">
      <alignment vertical="center"/>
      <protection hidden="1"/>
    </xf>
    <xf numFmtId="168" fontId="7" fillId="0" borderId="1" xfId="4" applyNumberFormat="1" applyFont="1" applyBorder="1" applyAlignment="1" applyProtection="1">
      <alignment vertical="center"/>
      <protection locked="0"/>
    </xf>
    <xf numFmtId="0" fontId="3" fillId="0" borderId="11" xfId="0" applyFont="1" applyBorder="1" applyProtection="1">
      <protection locked="0"/>
    </xf>
    <xf numFmtId="0" fontId="3" fillId="0" borderId="0" xfId="0" applyFont="1" applyProtection="1">
      <protection locked="0"/>
    </xf>
    <xf numFmtId="168" fontId="8" fillId="0" borderId="33" xfId="2" applyNumberFormat="1" applyFont="1" applyBorder="1" applyAlignment="1" applyProtection="1">
      <alignment vertical="center"/>
      <protection hidden="1"/>
    </xf>
    <xf numFmtId="168" fontId="8" fillId="7" borderId="1" xfId="4" applyNumberFormat="1" applyFont="1" applyFill="1" applyBorder="1" applyAlignment="1" applyProtection="1">
      <alignment horizontal="center" vertical="center" wrapText="1"/>
      <protection locked="0"/>
    </xf>
    <xf numFmtId="0" fontId="13" fillId="0" borderId="0" xfId="0" applyFont="1" applyProtection="1">
      <protection locked="0"/>
    </xf>
    <xf numFmtId="0" fontId="12" fillId="0" borderId="0" xfId="0" applyFont="1" applyProtection="1">
      <protection locked="0"/>
    </xf>
    <xf numFmtId="0" fontId="14" fillId="0" borderId="0" xfId="0" applyFont="1" applyProtection="1">
      <protection locked="0"/>
    </xf>
    <xf numFmtId="168" fontId="8" fillId="7" borderId="19" xfId="4" applyNumberFormat="1" applyFont="1" applyFill="1" applyBorder="1" applyAlignment="1" applyProtection="1">
      <alignment horizontal="center" vertical="center" wrapText="1"/>
      <protection locked="0"/>
    </xf>
    <xf numFmtId="168" fontId="7" fillId="7" borderId="1" xfId="4" applyNumberFormat="1" applyFont="1" applyFill="1" applyBorder="1" applyAlignment="1" applyProtection="1">
      <alignment vertical="center"/>
      <protection locked="0"/>
    </xf>
    <xf numFmtId="168" fontId="7" fillId="7" borderId="17" xfId="4" applyNumberFormat="1" applyFont="1" applyFill="1" applyBorder="1" applyAlignment="1" applyProtection="1">
      <alignment vertical="center"/>
      <protection locked="0"/>
    </xf>
    <xf numFmtId="0" fontId="4" fillId="0" borderId="0" xfId="2" applyFont="1" applyAlignment="1" applyProtection="1">
      <alignment horizontal="center" vertical="center" wrapText="1"/>
      <protection locked="0"/>
    </xf>
    <xf numFmtId="0" fontId="4" fillId="0" borderId="17" xfId="2" applyFont="1" applyBorder="1" applyAlignment="1" applyProtection="1">
      <alignment horizontal="center" vertical="center" wrapText="1"/>
      <protection locked="0"/>
    </xf>
    <xf numFmtId="168" fontId="8" fillId="7" borderId="15" xfId="2" applyNumberFormat="1" applyFont="1" applyFill="1" applyBorder="1" applyAlignment="1" applyProtection="1">
      <alignment vertical="center"/>
      <protection hidden="1"/>
    </xf>
    <xf numFmtId="168" fontId="8" fillId="7" borderId="30" xfId="2" applyNumberFormat="1" applyFont="1" applyFill="1" applyBorder="1" applyAlignment="1" applyProtection="1">
      <alignment vertical="center"/>
      <protection hidden="1"/>
    </xf>
    <xf numFmtId="0" fontId="4" fillId="0" borderId="0" xfId="0" applyFont="1" applyAlignment="1" applyProtection="1">
      <alignment vertical="center"/>
      <protection locked="0"/>
    </xf>
    <xf numFmtId="168" fontId="8" fillId="6" borderId="42" xfId="2" applyNumberFormat="1" applyFont="1" applyFill="1" applyBorder="1" applyAlignment="1" applyProtection="1">
      <alignment horizontal="center" vertical="center"/>
      <protection hidden="1"/>
    </xf>
    <xf numFmtId="0" fontId="0" fillId="0" borderId="1" xfId="0" applyBorder="1" applyAlignment="1">
      <alignment vertical="center"/>
    </xf>
    <xf numFmtId="0" fontId="0" fillId="0" borderId="0" xfId="0" applyAlignment="1">
      <alignment vertical="center"/>
    </xf>
    <xf numFmtId="0" fontId="15" fillId="0" borderId="0" xfId="0" applyFont="1" applyAlignment="1" applyProtection="1">
      <alignment horizontal="left" vertical="center" wrapText="1"/>
      <protection locked="0"/>
    </xf>
    <xf numFmtId="0" fontId="0" fillId="6" borderId="0" xfId="0" applyFill="1"/>
    <xf numFmtId="0" fontId="15" fillId="0" borderId="0" xfId="0" applyFont="1" applyAlignment="1" applyProtection="1">
      <alignment horizontal="left" vertical="center"/>
      <protection locked="0"/>
    </xf>
    <xf numFmtId="0" fontId="7" fillId="0" borderId="0" xfId="0" applyFont="1" applyAlignment="1">
      <alignment vertical="center"/>
    </xf>
    <xf numFmtId="0" fontId="7" fillId="0" borderId="1" xfId="0" applyFont="1" applyBorder="1" applyAlignment="1">
      <alignment vertical="center"/>
    </xf>
    <xf numFmtId="168" fontId="7" fillId="0" borderId="1" xfId="0" applyNumberFormat="1" applyFont="1" applyBorder="1" applyAlignment="1">
      <alignment horizontal="center" vertical="center"/>
    </xf>
    <xf numFmtId="168" fontId="7" fillId="3" borderId="1" xfId="0" applyNumberFormat="1" applyFont="1" applyFill="1" applyBorder="1" applyAlignment="1">
      <alignment horizontal="center" vertical="center"/>
    </xf>
    <xf numFmtId="168" fontId="8" fillId="2" borderId="5" xfId="1" applyNumberFormat="1" applyFont="1" applyFill="1" applyBorder="1" applyAlignment="1">
      <alignment vertical="center"/>
    </xf>
    <xf numFmtId="168" fontId="7" fillId="7" borderId="17" xfId="4" applyNumberFormat="1" applyFont="1" applyFill="1" applyBorder="1" applyAlignment="1" applyProtection="1">
      <alignment vertical="center"/>
      <protection hidden="1"/>
    </xf>
    <xf numFmtId="168" fontId="7" fillId="7" borderId="1" xfId="4" applyNumberFormat="1" applyFont="1" applyFill="1" applyBorder="1" applyAlignment="1" applyProtection="1">
      <alignment vertical="center"/>
      <protection hidden="1"/>
    </xf>
    <xf numFmtId="0" fontId="6"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2" fillId="0" borderId="0" xfId="2" applyFont="1" applyAlignment="1" applyProtection="1">
      <alignment horizontal="justify" vertical="center"/>
      <protection locked="0"/>
    </xf>
    <xf numFmtId="0" fontId="16" fillId="0" borderId="0" xfId="2" applyFont="1" applyAlignment="1" applyProtection="1">
      <alignment vertical="center"/>
      <protection locked="0"/>
    </xf>
    <xf numFmtId="0" fontId="3" fillId="3" borderId="1" xfId="0" applyFont="1" applyFill="1" applyBorder="1" applyAlignment="1" applyProtection="1">
      <alignment vertical="center"/>
      <protection locked="0"/>
    </xf>
    <xf numFmtId="168" fontId="6" fillId="4" borderId="17" xfId="4" applyNumberFormat="1" applyFont="1" applyFill="1" applyBorder="1" applyAlignment="1" applyProtection="1">
      <alignment horizontal="right" vertical="center" wrapText="1"/>
      <protection hidden="1"/>
    </xf>
    <xf numFmtId="168" fontId="16" fillId="0" borderId="0" xfId="2" applyNumberFormat="1" applyFont="1" applyAlignment="1" applyProtection="1">
      <alignment vertical="center"/>
      <protection locked="0"/>
    </xf>
    <xf numFmtId="168" fontId="6" fillId="5" borderId="17" xfId="4" applyNumberFormat="1" applyFont="1" applyFill="1" applyBorder="1" applyAlignment="1" applyProtection="1">
      <alignment horizontal="right" vertical="center" wrapText="1"/>
      <protection hidden="1"/>
    </xf>
    <xf numFmtId="0" fontId="5"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168" fontId="3" fillId="0" borderId="0" xfId="0" applyNumberFormat="1" applyFont="1" applyAlignment="1" applyProtection="1">
      <alignment vertical="center"/>
      <protection locked="0"/>
    </xf>
    <xf numFmtId="0" fontId="8" fillId="2" borderId="1" xfId="2" applyFont="1" applyFill="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168" fontId="3" fillId="0" borderId="1" xfId="0" applyNumberFormat="1" applyFont="1" applyBorder="1" applyAlignment="1" applyProtection="1">
      <alignment horizontal="right" vertical="center"/>
      <protection locked="0"/>
    </xf>
    <xf numFmtId="168" fontId="3" fillId="0" borderId="17" xfId="0" applyNumberFormat="1" applyFont="1" applyBorder="1" applyAlignment="1" applyProtection="1">
      <alignment horizontal="right" vertical="center"/>
      <protection locked="0"/>
    </xf>
    <xf numFmtId="168" fontId="3" fillId="0" borderId="0" xfId="0" applyNumberFormat="1" applyFont="1" applyAlignment="1" applyProtection="1">
      <alignment horizontal="right" vertical="center"/>
      <protection locked="0"/>
    </xf>
    <xf numFmtId="168" fontId="3" fillId="3" borderId="1" xfId="0" applyNumberFormat="1" applyFont="1" applyFill="1" applyBorder="1" applyAlignment="1" applyProtection="1">
      <alignment horizontal="right" vertical="center"/>
      <protection hidden="1"/>
    </xf>
    <xf numFmtId="168" fontId="3" fillId="3" borderId="17" xfId="0" applyNumberFormat="1" applyFont="1" applyFill="1" applyBorder="1" applyAlignment="1" applyProtection="1">
      <alignment horizontal="right" vertical="center"/>
      <protection hidden="1"/>
    </xf>
    <xf numFmtId="168" fontId="3" fillId="0" borderId="0" xfId="0" applyNumberFormat="1" applyFont="1" applyAlignment="1" applyProtection="1">
      <alignment horizontal="center" vertical="center"/>
      <protection locked="0"/>
    </xf>
    <xf numFmtId="170" fontId="7" fillId="0" borderId="5" xfId="8" applyNumberFormat="1" applyFont="1" applyBorder="1" applyAlignment="1" applyProtection="1">
      <alignment horizontal="left" vertical="center"/>
      <protection locked="0"/>
    </xf>
    <xf numFmtId="0" fontId="16" fillId="0" borderId="0" xfId="0" applyFont="1" applyAlignment="1">
      <alignment vertical="center"/>
    </xf>
    <xf numFmtId="0" fontId="5" fillId="0" borderId="0" xfId="0" applyFont="1" applyAlignment="1">
      <alignment vertical="center"/>
    </xf>
    <xf numFmtId="0" fontId="17" fillId="0" borderId="0" xfId="0" applyFont="1" applyProtection="1">
      <protection locked="0"/>
    </xf>
    <xf numFmtId="0" fontId="3" fillId="0" borderId="1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4" fontId="8" fillId="0" borderId="15" xfId="0" applyNumberFormat="1"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168" fontId="7" fillId="0" borderId="0" xfId="2" applyNumberFormat="1" applyAlignment="1" applyProtection="1">
      <alignment vertical="center"/>
      <protection locked="0"/>
    </xf>
    <xf numFmtId="167" fontId="7" fillId="0" borderId="0" xfId="2" applyNumberFormat="1" applyAlignment="1" applyProtection="1">
      <alignment vertical="center"/>
      <protection locked="0"/>
    </xf>
    <xf numFmtId="0" fontId="8" fillId="0" borderId="1" xfId="2" applyFont="1" applyBorder="1" applyAlignment="1" applyProtection="1">
      <alignment horizontal="center" vertical="center" wrapText="1"/>
      <protection locked="0"/>
    </xf>
    <xf numFmtId="9" fontId="3" fillId="0" borderId="1" xfId="3" applyFont="1" applyFill="1" applyBorder="1" applyAlignment="1" applyProtection="1">
      <alignment horizontal="right" vertical="center" wrapText="1"/>
      <protection locked="0"/>
    </xf>
    <xf numFmtId="41" fontId="6" fillId="4" borderId="1" xfId="6" applyFont="1" applyFill="1" applyBorder="1" applyAlignment="1" applyProtection="1">
      <alignment vertical="center" wrapText="1"/>
      <protection locked="0"/>
    </xf>
    <xf numFmtId="168" fontId="6" fillId="6" borderId="1" xfId="4" applyNumberFormat="1" applyFont="1" applyFill="1" applyBorder="1" applyAlignment="1" applyProtection="1">
      <alignment horizontal="right" vertical="center" wrapText="1"/>
      <protection hidden="1"/>
    </xf>
    <xf numFmtId="0" fontId="7" fillId="0" borderId="24" xfId="2" applyBorder="1" applyAlignment="1" applyProtection="1">
      <alignment horizontal="left" vertical="center"/>
      <protection locked="0"/>
    </xf>
    <xf numFmtId="168" fontId="7" fillId="0" borderId="12" xfId="2" applyNumberFormat="1" applyBorder="1" applyAlignment="1" applyProtection="1">
      <alignment horizontal="right" vertical="center"/>
      <protection locked="0"/>
    </xf>
    <xf numFmtId="168" fontId="7" fillId="0" borderId="3" xfId="2" applyNumberFormat="1" applyBorder="1" applyAlignment="1" applyProtection="1">
      <alignment horizontal="right" vertical="center"/>
      <protection locked="0"/>
    </xf>
    <xf numFmtId="0" fontId="7" fillId="0" borderId="18" xfId="2" applyBorder="1" applyAlignment="1" applyProtection="1">
      <alignment horizontal="left" vertical="center"/>
      <protection locked="0"/>
    </xf>
    <xf numFmtId="169" fontId="7" fillId="0" borderId="5" xfId="2" applyNumberFormat="1" applyBorder="1" applyAlignment="1" applyProtection="1">
      <alignment horizontal="left" vertical="center"/>
      <protection locked="0"/>
    </xf>
    <xf numFmtId="169" fontId="7" fillId="0" borderId="1" xfId="2" applyNumberFormat="1" applyBorder="1" applyAlignment="1" applyProtection="1">
      <alignment horizontal="center" vertical="center"/>
      <protection locked="0"/>
    </xf>
    <xf numFmtId="0" fontId="7" fillId="0" borderId="0" xfId="2" applyAlignment="1" applyProtection="1">
      <alignment horizontal="right" vertical="center"/>
      <protection locked="0"/>
    </xf>
    <xf numFmtId="0" fontId="8" fillId="6" borderId="52" xfId="2"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17" xfId="0" applyFont="1" applyFill="1" applyBorder="1" applyAlignment="1" applyProtection="1">
      <alignment vertical="center"/>
      <protection locked="0"/>
    </xf>
    <xf numFmtId="0" fontId="8" fillId="2" borderId="29" xfId="2" applyFont="1" applyFill="1" applyBorder="1" applyAlignment="1" applyProtection="1">
      <alignment horizontal="center" vertical="center" wrapText="1"/>
      <protection locked="0"/>
    </xf>
    <xf numFmtId="168" fontId="8" fillId="6" borderId="53" xfId="2" applyNumberFormat="1" applyFont="1" applyFill="1" applyBorder="1" applyAlignment="1" applyProtection="1">
      <alignment horizontal="center" vertical="center"/>
      <protection hidden="1"/>
    </xf>
    <xf numFmtId="0" fontId="6" fillId="0" borderId="0" xfId="0" applyFont="1" applyAlignment="1" applyProtection="1">
      <alignment vertical="center"/>
      <protection locked="0"/>
    </xf>
    <xf numFmtId="0" fontId="8" fillId="2" borderId="1"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8" borderId="1" xfId="0" applyFont="1" applyFill="1" applyBorder="1" applyAlignment="1" applyProtection="1">
      <alignment vertical="center" wrapText="1"/>
      <protection locked="0"/>
    </xf>
    <xf numFmtId="0" fontId="7" fillId="8" borderId="1" xfId="0" applyFont="1" applyFill="1" applyBorder="1" applyAlignment="1" applyProtection="1">
      <alignment horizontal="left" vertical="center" wrapText="1"/>
      <protection locked="0"/>
    </xf>
    <xf numFmtId="168" fontId="6" fillId="4" borderId="3" xfId="4" applyNumberFormat="1" applyFont="1" applyFill="1" applyBorder="1" applyAlignment="1" applyProtection="1">
      <alignment horizontal="right" vertical="center" wrapText="1"/>
      <protection hidden="1"/>
    </xf>
    <xf numFmtId="0" fontId="7" fillId="8" borderId="2" xfId="0" applyFont="1" applyFill="1" applyBorder="1" applyAlignment="1" applyProtection="1">
      <alignment horizontal="left" vertical="center" wrapText="1"/>
      <protection locked="0"/>
    </xf>
    <xf numFmtId="0" fontId="7" fillId="8" borderId="2" xfId="0" applyFont="1" applyFill="1" applyBorder="1" applyAlignment="1" applyProtection="1">
      <alignment horizontal="center" vertical="center" wrapText="1"/>
      <protection locked="0"/>
    </xf>
    <xf numFmtId="0" fontId="3" fillId="5" borderId="4" xfId="7" applyNumberFormat="1" applyFont="1" applyFill="1" applyBorder="1" applyAlignment="1" applyProtection="1">
      <alignment horizontal="center" vertical="center" wrapText="1"/>
      <protection hidden="1"/>
    </xf>
    <xf numFmtId="9" fontId="3" fillId="5" borderId="4" xfId="7" applyFont="1" applyFill="1" applyBorder="1" applyAlignment="1" applyProtection="1">
      <alignment horizontal="center" vertical="center" wrapText="1"/>
      <protection hidden="1"/>
    </xf>
    <xf numFmtId="166" fontId="6" fillId="5" borderId="4" xfId="4" applyNumberFormat="1" applyFont="1" applyFill="1" applyBorder="1" applyAlignment="1" applyProtection="1">
      <alignment horizontal="center" vertical="center" wrapText="1"/>
      <protection locked="0"/>
    </xf>
    <xf numFmtId="0" fontId="7" fillId="8" borderId="2" xfId="0" applyFont="1" applyFill="1" applyBorder="1" applyAlignment="1" applyProtection="1">
      <alignment vertical="center" wrapText="1"/>
      <protection locked="0"/>
    </xf>
    <xf numFmtId="168" fontId="7" fillId="0" borderId="2" xfId="4" applyNumberFormat="1" applyFont="1" applyBorder="1" applyAlignment="1" applyProtection="1">
      <alignment vertical="center"/>
      <protection locked="0"/>
    </xf>
    <xf numFmtId="168" fontId="6" fillId="5" borderId="27" xfId="4" applyNumberFormat="1" applyFont="1" applyFill="1" applyBorder="1" applyAlignment="1" applyProtection="1">
      <alignment horizontal="right" vertical="center" wrapText="1"/>
      <protection hidden="1"/>
    </xf>
    <xf numFmtId="168" fontId="6" fillId="4" borderId="76" xfId="4" applyNumberFormat="1" applyFont="1" applyFill="1" applyBorder="1" applyAlignment="1" applyProtection="1">
      <alignment horizontal="right" vertical="center" wrapText="1"/>
      <protection hidden="1"/>
    </xf>
    <xf numFmtId="168" fontId="6" fillId="4" borderId="78" xfId="4" applyNumberFormat="1" applyFont="1" applyFill="1" applyBorder="1" applyAlignment="1" applyProtection="1">
      <alignment horizontal="right" vertical="center" wrapText="1"/>
      <protection hidden="1"/>
    </xf>
    <xf numFmtId="168" fontId="6" fillId="4" borderId="79" xfId="4" applyNumberFormat="1" applyFont="1" applyFill="1" applyBorder="1" applyAlignment="1" applyProtection="1">
      <alignment horizontal="right" vertical="center" wrapText="1"/>
      <protection hidden="1"/>
    </xf>
    <xf numFmtId="168" fontId="6" fillId="6" borderId="65" xfId="4" applyNumberFormat="1" applyFont="1" applyFill="1" applyBorder="1" applyAlignment="1" applyProtection="1">
      <alignment horizontal="right" vertical="center" wrapText="1"/>
      <protection hidden="1"/>
    </xf>
    <xf numFmtId="0" fontId="3" fillId="0" borderId="84" xfId="0" applyFont="1" applyBorder="1" applyProtection="1">
      <protection locked="0"/>
    </xf>
    <xf numFmtId="0" fontId="5" fillId="0" borderId="84" xfId="0" applyFont="1" applyBorder="1" applyAlignment="1" applyProtection="1">
      <alignment vertical="center"/>
      <protection locked="0"/>
    </xf>
    <xf numFmtId="0" fontId="3" fillId="0" borderId="84" xfId="0" applyFont="1" applyBorder="1" applyAlignment="1" applyProtection="1">
      <alignment vertical="center"/>
      <protection locked="0"/>
    </xf>
    <xf numFmtId="0" fontId="6" fillId="3" borderId="60" xfId="0" applyFont="1" applyFill="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8" borderId="60" xfId="0" applyFont="1" applyFill="1" applyBorder="1" applyAlignment="1" applyProtection="1">
      <alignment horizontal="center" vertical="center" wrapText="1"/>
      <protection locked="0"/>
    </xf>
    <xf numFmtId="0" fontId="7" fillId="0" borderId="60" xfId="0" applyFont="1" applyBorder="1" applyAlignment="1" applyProtection="1">
      <alignment horizontal="left" vertical="center" wrapText="1"/>
      <protection locked="0"/>
    </xf>
    <xf numFmtId="168" fontId="3" fillId="0" borderId="60" xfId="0" applyNumberFormat="1" applyFont="1" applyBorder="1" applyAlignment="1" applyProtection="1">
      <alignment vertical="center"/>
      <protection locked="0"/>
    </xf>
    <xf numFmtId="168" fontId="3" fillId="0" borderId="60" xfId="0" applyNumberFormat="1" applyFont="1" applyBorder="1" applyAlignment="1" applyProtection="1">
      <alignment vertical="center"/>
      <protection hidden="1"/>
    </xf>
    <xf numFmtId="0" fontId="7" fillId="8" borderId="60" xfId="0" applyFont="1" applyFill="1" applyBorder="1" applyAlignment="1" applyProtection="1">
      <alignment horizontal="left" vertical="center" wrapText="1"/>
      <protection locked="0"/>
    </xf>
    <xf numFmtId="168" fontId="6" fillId="2" borderId="3" xfId="0" applyNumberFormat="1" applyFont="1" applyFill="1" applyBorder="1" applyAlignment="1" applyProtection="1">
      <alignment vertical="center"/>
      <protection hidden="1"/>
    </xf>
    <xf numFmtId="0" fontId="3" fillId="3" borderId="11" xfId="0" applyFont="1" applyFill="1" applyBorder="1" applyAlignment="1" applyProtection="1">
      <alignment vertical="center" wrapText="1"/>
      <protection locked="0"/>
    </xf>
    <xf numFmtId="0" fontId="3" fillId="3" borderId="51" xfId="0" applyFont="1" applyFill="1" applyBorder="1" applyAlignment="1" applyProtection="1">
      <alignment vertical="center" wrapText="1"/>
      <protection locked="0"/>
    </xf>
    <xf numFmtId="0" fontId="3" fillId="3" borderId="13"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3" borderId="59" xfId="0" applyFont="1" applyFill="1" applyBorder="1" applyAlignment="1" applyProtection="1">
      <alignment horizontal="center" vertical="center" wrapText="1"/>
      <protection locked="0"/>
    </xf>
    <xf numFmtId="0" fontId="3" fillId="3" borderId="7" xfId="0" applyFont="1" applyFill="1" applyBorder="1" applyAlignment="1" applyProtection="1">
      <alignment vertical="center" wrapText="1"/>
      <protection locked="0"/>
    </xf>
    <xf numFmtId="0" fontId="3" fillId="3" borderId="19" xfId="0" applyFont="1" applyFill="1" applyBorder="1" applyAlignment="1" applyProtection="1">
      <alignment vertical="center" wrapText="1"/>
      <protection locked="0"/>
    </xf>
    <xf numFmtId="0" fontId="3" fillId="3" borderId="93" xfId="0" applyFont="1" applyFill="1" applyBorder="1" applyAlignment="1" applyProtection="1">
      <alignment vertical="center" wrapText="1"/>
      <protection locked="0"/>
    </xf>
    <xf numFmtId="0" fontId="3" fillId="3" borderId="58" xfId="0" applyFont="1" applyFill="1" applyBorder="1" applyAlignment="1" applyProtection="1">
      <alignment vertical="center" wrapText="1"/>
      <protection locked="0"/>
    </xf>
    <xf numFmtId="0" fontId="24" fillId="0" borderId="18" xfId="0" applyFont="1" applyBorder="1" applyAlignment="1">
      <alignment horizontal="left" wrapText="1"/>
    </xf>
    <xf numFmtId="0" fontId="21" fillId="0" borderId="1" xfId="0" applyFont="1" applyBorder="1" applyAlignment="1">
      <alignment horizontal="left" wrapText="1"/>
    </xf>
    <xf numFmtId="0" fontId="21" fillId="0" borderId="17" xfId="0" applyFont="1" applyBorder="1" applyAlignment="1">
      <alignment horizontal="left" wrapText="1"/>
    </xf>
    <xf numFmtId="0" fontId="20" fillId="0" borderId="18" xfId="0" applyFont="1" applyBorder="1" applyAlignment="1">
      <alignment horizontal="center"/>
    </xf>
    <xf numFmtId="0" fontId="20" fillId="0" borderId="1" xfId="0" applyFont="1" applyBorder="1" applyAlignment="1">
      <alignment horizontal="center"/>
    </xf>
    <xf numFmtId="0" fontId="20" fillId="0" borderId="17" xfId="0" applyFont="1" applyBorder="1" applyAlignment="1">
      <alignment horizontal="center"/>
    </xf>
    <xf numFmtId="0" fontId="21" fillId="0" borderId="18" xfId="0" applyFont="1" applyBorder="1" applyAlignment="1">
      <alignment horizontal="left" wrapText="1"/>
    </xf>
    <xf numFmtId="0" fontId="20" fillId="0" borderId="18" xfId="0" applyFont="1" applyBorder="1" applyAlignment="1">
      <alignment horizontal="center" wrapText="1"/>
    </xf>
    <xf numFmtId="14" fontId="8" fillId="0" borderId="14" xfId="0" applyNumberFormat="1" applyFont="1" applyBorder="1" applyAlignment="1" applyProtection="1">
      <alignment horizontal="center" vertical="center"/>
      <protection locked="0"/>
    </xf>
    <xf numFmtId="14" fontId="8" fillId="0" borderId="15"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20" fillId="0" borderId="13" xfId="0" applyFont="1" applyBorder="1" applyAlignment="1">
      <alignment horizontal="center"/>
    </xf>
    <xf numFmtId="0" fontId="20" fillId="0" borderId="14" xfId="0" applyFont="1" applyBorder="1" applyAlignment="1">
      <alignment horizontal="center"/>
    </xf>
    <xf numFmtId="0" fontId="20" fillId="0" borderId="15" xfId="0" applyFont="1" applyBorder="1" applyAlignment="1">
      <alignment horizontal="center"/>
    </xf>
    <xf numFmtId="0" fontId="21" fillId="0" borderId="28" xfId="0" applyFont="1" applyBorder="1" applyAlignment="1">
      <alignment horizontal="left" wrapText="1"/>
    </xf>
    <xf numFmtId="0" fontId="21" fillId="0" borderId="29" xfId="0" applyFont="1" applyBorder="1" applyAlignment="1">
      <alignment horizontal="left" wrapText="1"/>
    </xf>
    <xf numFmtId="0" fontId="21" fillId="0" borderId="30" xfId="0" applyFont="1" applyBorder="1" applyAlignment="1">
      <alignment horizontal="left" wrapText="1"/>
    </xf>
    <xf numFmtId="0" fontId="14" fillId="0" borderId="0" xfId="0" applyFont="1" applyAlignment="1">
      <alignment horizontal="center"/>
    </xf>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49" fontId="3" fillId="3" borderId="55" xfId="0" applyNumberFormat="1" applyFont="1" applyFill="1" applyBorder="1" applyAlignment="1" applyProtection="1">
      <alignment horizontal="center" vertical="center" wrapText="1"/>
      <protection locked="0"/>
    </xf>
    <xf numFmtId="49" fontId="3" fillId="3" borderId="56" xfId="0" applyNumberFormat="1" applyFont="1" applyFill="1" applyBorder="1" applyAlignment="1" applyProtection="1">
      <alignment horizontal="center" vertical="center" wrapText="1"/>
      <protection locked="0"/>
    </xf>
    <xf numFmtId="41" fontId="7" fillId="0" borderId="1" xfId="6"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3" fillId="3" borderId="94"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83" xfId="0" applyFont="1" applyFill="1" applyBorder="1" applyAlignment="1" applyProtection="1">
      <alignment horizontal="center" vertical="center" wrapText="1"/>
      <protection locked="0"/>
    </xf>
    <xf numFmtId="0" fontId="3" fillId="3" borderId="10" xfId="0" applyFont="1" applyFill="1" applyBorder="1" applyAlignment="1" applyProtection="1">
      <alignment vertical="center"/>
      <protection locked="0"/>
    </xf>
    <xf numFmtId="0" fontId="3" fillId="3" borderId="11" xfId="0" applyFont="1" applyFill="1" applyBorder="1" applyAlignment="1" applyProtection="1">
      <alignment vertical="center"/>
      <protection locked="0"/>
    </xf>
    <xf numFmtId="0" fontId="3" fillId="3" borderId="51" xfId="0" applyFont="1" applyFill="1" applyBorder="1" applyAlignment="1" applyProtection="1">
      <alignment vertical="center"/>
      <protection locked="0"/>
    </xf>
    <xf numFmtId="0" fontId="3" fillId="3" borderId="4"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57" xfId="0" applyFont="1" applyFill="1" applyBorder="1" applyAlignment="1" applyProtection="1">
      <alignment vertical="center"/>
      <protection locked="0"/>
    </xf>
    <xf numFmtId="0" fontId="3" fillId="3" borderId="93" xfId="0" applyFont="1" applyFill="1" applyBorder="1" applyAlignment="1" applyProtection="1">
      <alignment vertical="center"/>
      <protection locked="0"/>
    </xf>
    <xf numFmtId="0" fontId="3" fillId="3" borderId="58" xfId="0" applyFont="1" applyFill="1" applyBorder="1" applyAlignment="1" applyProtection="1">
      <alignment vertical="center"/>
      <protection locked="0"/>
    </xf>
    <xf numFmtId="0" fontId="3" fillId="3" borderId="85" xfId="0" applyFont="1" applyFill="1" applyBorder="1" applyAlignment="1" applyProtection="1">
      <alignment vertical="center"/>
      <protection locked="0"/>
    </xf>
    <xf numFmtId="0" fontId="3" fillId="3" borderId="55" xfId="0" applyFont="1" applyFill="1" applyBorder="1" applyAlignment="1" applyProtection="1">
      <alignment vertical="center"/>
      <protection locked="0"/>
    </xf>
    <xf numFmtId="0" fontId="3" fillId="3" borderId="56" xfId="0" applyFont="1" applyFill="1" applyBorder="1" applyAlignment="1" applyProtection="1">
      <alignment vertical="center"/>
      <protection locked="0"/>
    </xf>
    <xf numFmtId="0" fontId="3" fillId="3" borderId="66" xfId="0" applyFont="1" applyFill="1" applyBorder="1" applyAlignment="1" applyProtection="1">
      <alignment horizontal="left" vertical="center" wrapText="1"/>
      <protection locked="0"/>
    </xf>
    <xf numFmtId="0" fontId="3" fillId="3" borderId="70" xfId="0" applyFont="1" applyFill="1" applyBorder="1" applyAlignment="1" applyProtection="1">
      <alignment horizontal="left" vertical="center" wrapText="1"/>
      <protection locked="0"/>
    </xf>
    <xf numFmtId="0" fontId="3" fillId="3" borderId="69" xfId="0" applyFont="1" applyFill="1" applyBorder="1" applyAlignment="1" applyProtection="1">
      <alignment horizontal="center" vertical="center" wrapText="1"/>
      <protection locked="0"/>
    </xf>
    <xf numFmtId="0" fontId="3" fillId="3" borderId="68" xfId="0" applyFont="1" applyFill="1" applyBorder="1" applyAlignment="1" applyProtection="1">
      <alignment horizontal="center" vertical="center" wrapText="1"/>
      <protection locked="0"/>
    </xf>
    <xf numFmtId="0" fontId="3" fillId="3" borderId="86" xfId="0" applyFont="1" applyFill="1" applyBorder="1" applyAlignment="1" applyProtection="1">
      <alignment horizontal="left" vertical="center" wrapText="1"/>
      <protection locked="0"/>
    </xf>
    <xf numFmtId="0" fontId="3" fillId="3" borderId="87" xfId="0" applyFont="1" applyFill="1" applyBorder="1" applyAlignment="1" applyProtection="1">
      <alignment horizontal="left" vertical="center" wrapText="1"/>
      <protection locked="0"/>
    </xf>
    <xf numFmtId="0" fontId="3" fillId="3" borderId="88" xfId="0" applyFont="1" applyFill="1" applyBorder="1" applyAlignment="1" applyProtection="1">
      <alignment horizontal="left" vertical="center" wrapText="1"/>
      <protection locked="0"/>
    </xf>
    <xf numFmtId="0" fontId="3" fillId="3" borderId="89" xfId="0" applyFont="1" applyFill="1" applyBorder="1" applyAlignment="1" applyProtection="1">
      <alignment horizontal="left" vertical="center" wrapText="1"/>
      <protection locked="0"/>
    </xf>
    <xf numFmtId="0" fontId="3" fillId="3" borderId="90" xfId="0" applyFont="1" applyFill="1" applyBorder="1" applyAlignment="1" applyProtection="1">
      <alignment horizontal="left" vertical="center" wrapText="1"/>
      <protection locked="0"/>
    </xf>
    <xf numFmtId="0" fontId="3" fillId="3" borderId="9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95"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7" xfId="0" applyFont="1" applyFill="1" applyBorder="1" applyAlignment="1" applyProtection="1">
      <alignment horizontal="center" vertical="center" wrapText="1"/>
      <protection locked="0"/>
    </xf>
    <xf numFmtId="0" fontId="3" fillId="3" borderId="40"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right" vertical="center"/>
      <protection locked="0"/>
    </xf>
    <xf numFmtId="0" fontId="3" fillId="3" borderId="14" xfId="0" applyFont="1" applyFill="1" applyBorder="1" applyAlignment="1" applyProtection="1">
      <alignment horizontal="right" vertical="center"/>
      <protection locked="0"/>
    </xf>
    <xf numFmtId="0" fontId="3" fillId="3" borderId="15" xfId="0" applyFont="1" applyFill="1" applyBorder="1" applyAlignment="1" applyProtection="1">
      <alignment horizontal="right" vertical="center"/>
      <protection locked="0"/>
    </xf>
    <xf numFmtId="0" fontId="3" fillId="3" borderId="18" xfId="0" applyFont="1" applyFill="1" applyBorder="1" applyAlignment="1" applyProtection="1">
      <alignment horizontal="right" vertical="center"/>
      <protection locked="0"/>
    </xf>
    <xf numFmtId="0" fontId="3" fillId="3" borderId="1" xfId="0" applyFont="1" applyFill="1" applyBorder="1" applyAlignment="1" applyProtection="1">
      <alignment horizontal="right" vertical="center"/>
      <protection locked="0"/>
    </xf>
    <xf numFmtId="0" fontId="3" fillId="3" borderId="17" xfId="0" applyFont="1" applyFill="1" applyBorder="1" applyAlignment="1" applyProtection="1">
      <alignment horizontal="right" vertical="center"/>
      <protection locked="0"/>
    </xf>
    <xf numFmtId="0" fontId="3" fillId="3" borderId="62"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63" xfId="0" applyFont="1" applyFill="1" applyBorder="1" applyAlignment="1" applyProtection="1">
      <alignment horizontal="left" vertical="center" wrapText="1"/>
      <protection locked="0"/>
    </xf>
    <xf numFmtId="0" fontId="3" fillId="3" borderId="64"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3" fillId="3" borderId="61" xfId="0" applyFont="1" applyFill="1" applyBorder="1" applyAlignment="1" applyProtection="1">
      <alignment horizontal="left" vertical="center" wrapText="1"/>
      <protection locked="0"/>
    </xf>
    <xf numFmtId="0" fontId="3" fillId="3" borderId="96" xfId="0" applyFont="1" applyFill="1" applyBorder="1" applyAlignment="1" applyProtection="1">
      <alignment horizontal="left" vertical="center" wrapText="1"/>
      <protection locked="0"/>
    </xf>
    <xf numFmtId="0" fontId="3" fillId="3" borderId="97" xfId="0" applyFont="1" applyFill="1" applyBorder="1" applyAlignment="1" applyProtection="1">
      <alignment horizontal="left" vertical="center" wrapText="1"/>
      <protection locked="0"/>
    </xf>
    <xf numFmtId="0" fontId="3" fillId="3" borderId="92" xfId="0" applyFont="1" applyFill="1" applyBorder="1" applyAlignment="1" applyProtection="1">
      <alignment horizontal="center" vertical="center" wrapText="1"/>
      <protection locked="0"/>
    </xf>
    <xf numFmtId="0" fontId="3" fillId="3" borderId="98" xfId="0" applyFont="1" applyFill="1" applyBorder="1" applyAlignment="1" applyProtection="1">
      <alignment horizontal="center" vertical="center" wrapText="1"/>
      <protection locked="0"/>
    </xf>
    <xf numFmtId="0" fontId="3" fillId="3" borderId="99" xfId="0" applyFont="1" applyFill="1" applyBorder="1" applyAlignment="1" applyProtection="1">
      <alignment horizontal="center" vertical="center" wrapText="1"/>
      <protection locked="0"/>
    </xf>
    <xf numFmtId="0" fontId="3" fillId="3" borderId="100" xfId="0" applyFont="1" applyFill="1" applyBorder="1" applyAlignment="1" applyProtection="1">
      <alignment horizontal="center" vertical="center" wrapText="1"/>
      <protection locked="0"/>
    </xf>
    <xf numFmtId="0" fontId="6" fillId="6" borderId="77" xfId="2" applyFont="1" applyFill="1" applyBorder="1" applyAlignment="1" applyProtection="1">
      <alignment horizontal="center" vertical="center" wrapText="1"/>
      <protection locked="0"/>
    </xf>
    <xf numFmtId="0" fontId="6" fillId="6" borderId="7" xfId="2" applyFont="1" applyFill="1" applyBorder="1" applyAlignment="1" applyProtection="1">
      <alignment horizontal="center" vertical="center" wrapText="1"/>
      <protection locked="0"/>
    </xf>
    <xf numFmtId="0" fontId="6" fillId="6" borderId="5" xfId="2"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3" fillId="3" borderId="54" xfId="0" applyFont="1" applyFill="1" applyBorder="1" applyAlignment="1" applyProtection="1">
      <alignment horizontal="left" vertical="center" wrapText="1"/>
      <protection locked="0"/>
    </xf>
    <xf numFmtId="0" fontId="3" fillId="3" borderId="55" xfId="0" applyFont="1" applyFill="1" applyBorder="1" applyAlignment="1" applyProtection="1">
      <alignment horizontal="left" vertical="center" wrapText="1"/>
      <protection locked="0"/>
    </xf>
    <xf numFmtId="0" fontId="3" fillId="3" borderId="56"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right" vertical="center"/>
      <protection locked="0"/>
    </xf>
    <xf numFmtId="0" fontId="3" fillId="3" borderId="29" xfId="0" applyFont="1" applyFill="1" applyBorder="1" applyAlignment="1" applyProtection="1">
      <alignment horizontal="right" vertical="center"/>
      <protection locked="0"/>
    </xf>
    <xf numFmtId="0" fontId="3" fillId="3" borderId="30" xfId="0" applyFont="1" applyFill="1" applyBorder="1" applyAlignment="1" applyProtection="1">
      <alignment horizontal="right" vertical="center"/>
      <protection locked="0"/>
    </xf>
    <xf numFmtId="41" fontId="7" fillId="0" borderId="2" xfId="6" applyFont="1" applyFill="1" applyBorder="1" applyAlignment="1" applyProtection="1">
      <alignment horizontal="center" vertical="center"/>
      <protection locked="0"/>
    </xf>
    <xf numFmtId="41" fontId="6" fillId="4" borderId="82" xfId="2" applyNumberFormat="1" applyFont="1" applyFill="1" applyBorder="1" applyAlignment="1" applyProtection="1">
      <alignment horizontal="center" vertical="center" wrapText="1"/>
      <protection locked="0"/>
    </xf>
    <xf numFmtId="0" fontId="6" fillId="4" borderId="75" xfId="2" applyFont="1" applyFill="1" applyBorder="1" applyAlignment="1" applyProtection="1">
      <alignment horizontal="center" vertical="center" wrapText="1"/>
      <protection locked="0"/>
    </xf>
    <xf numFmtId="168" fontId="3" fillId="5" borderId="4" xfId="2" applyNumberFormat="1" applyFont="1" applyFill="1" applyBorder="1" applyAlignment="1" applyProtection="1">
      <alignment horizontal="right" vertical="center" wrapText="1"/>
      <protection hidden="1"/>
    </xf>
    <xf numFmtId="168" fontId="3" fillId="5" borderId="5" xfId="2" applyNumberFormat="1" applyFont="1" applyFill="1" applyBorder="1" applyAlignment="1" applyProtection="1">
      <alignment horizontal="right" vertical="center" wrapText="1"/>
      <protection hidden="1"/>
    </xf>
    <xf numFmtId="167" fontId="8" fillId="3" borderId="2" xfId="0" applyNumberFormat="1" applyFont="1" applyFill="1" applyBorder="1" applyAlignment="1" applyProtection="1">
      <alignment horizontal="center" vertical="center" wrapText="1"/>
      <protection locked="0"/>
    </xf>
    <xf numFmtId="167" fontId="8" fillId="3" borderId="3" xfId="0" applyNumberFormat="1" applyFont="1" applyFill="1" applyBorder="1" applyAlignment="1" applyProtection="1">
      <alignment horizontal="center" vertical="center" wrapText="1"/>
      <protection locked="0"/>
    </xf>
    <xf numFmtId="0" fontId="6" fillId="5" borderId="16" xfId="2" applyFont="1" applyFill="1" applyBorder="1" applyAlignment="1" applyProtection="1">
      <alignment horizontal="center" vertical="center" wrapText="1"/>
      <protection locked="0"/>
    </xf>
    <xf numFmtId="0" fontId="6" fillId="5" borderId="5" xfId="2" applyFont="1" applyFill="1" applyBorder="1" applyAlignment="1" applyProtection="1">
      <alignment horizontal="center" vertical="center" wrapText="1"/>
      <protection locked="0"/>
    </xf>
    <xf numFmtId="0" fontId="6" fillId="5" borderId="16" xfId="2" applyFont="1" applyFill="1" applyBorder="1" applyAlignment="1" applyProtection="1">
      <alignment horizontal="justify" vertical="center" wrapText="1"/>
      <protection locked="0"/>
    </xf>
    <xf numFmtId="0" fontId="6" fillId="5" borderId="5" xfId="2" applyFont="1" applyFill="1" applyBorder="1" applyAlignment="1" applyProtection="1">
      <alignment horizontal="justify" vertical="center" wrapText="1"/>
      <protection locked="0"/>
    </xf>
    <xf numFmtId="0" fontId="6" fillId="5" borderId="4" xfId="2" applyFont="1" applyFill="1" applyBorder="1" applyAlignment="1" applyProtection="1">
      <alignment horizontal="center" vertical="center" wrapText="1"/>
      <protection locked="0"/>
    </xf>
    <xf numFmtId="166" fontId="6" fillId="4" borderId="4" xfId="4" applyNumberFormat="1" applyFont="1" applyFill="1" applyBorder="1" applyAlignment="1" applyProtection="1">
      <alignment horizontal="center" vertical="center" wrapText="1"/>
      <protection locked="0"/>
    </xf>
    <xf numFmtId="166" fontId="6" fillId="4" borderId="5" xfId="4" applyNumberFormat="1" applyFont="1" applyFill="1" applyBorder="1" applyAlignment="1" applyProtection="1">
      <alignment horizontal="center" vertical="center" wrapText="1"/>
      <protection locked="0"/>
    </xf>
    <xf numFmtId="166" fontId="6" fillId="0" borderId="8" xfId="4" applyNumberFormat="1" applyFont="1" applyFill="1" applyBorder="1" applyAlignment="1" applyProtection="1">
      <alignment horizontal="left" vertical="top" wrapText="1"/>
      <protection locked="0"/>
    </xf>
    <xf numFmtId="166" fontId="6" fillId="0" borderId="9" xfId="4" applyNumberFormat="1" applyFont="1" applyFill="1" applyBorder="1" applyAlignment="1" applyProtection="1">
      <alignment horizontal="left" vertical="top" wrapText="1"/>
      <protection locked="0"/>
    </xf>
    <xf numFmtId="166" fontId="6" fillId="0" borderId="20" xfId="4" applyNumberFormat="1" applyFont="1" applyFill="1" applyBorder="1" applyAlignment="1" applyProtection="1">
      <alignment horizontal="left" vertical="top" wrapText="1"/>
      <protection locked="0"/>
    </xf>
    <xf numFmtId="166" fontId="6" fillId="0" borderId="6" xfId="4" applyNumberFormat="1" applyFont="1" applyFill="1" applyBorder="1" applyAlignment="1" applyProtection="1">
      <alignment horizontal="left" vertical="top" wrapText="1"/>
      <protection locked="0"/>
    </xf>
    <xf numFmtId="166" fontId="6" fillId="0" borderId="0" xfId="4" applyNumberFormat="1" applyFont="1" applyFill="1" applyBorder="1" applyAlignment="1" applyProtection="1">
      <alignment horizontal="left" vertical="top" wrapText="1"/>
      <protection locked="0"/>
    </xf>
    <xf numFmtId="166" fontId="6" fillId="0" borderId="23" xfId="4" applyNumberFormat="1" applyFont="1" applyFill="1" applyBorder="1" applyAlignment="1" applyProtection="1">
      <alignment horizontal="left" vertical="top" wrapText="1"/>
      <protection locked="0"/>
    </xf>
    <xf numFmtId="166" fontId="6" fillId="0" borderId="10" xfId="4" applyNumberFormat="1" applyFont="1" applyFill="1" applyBorder="1" applyAlignment="1" applyProtection="1">
      <alignment horizontal="left" vertical="top" wrapText="1"/>
      <protection locked="0"/>
    </xf>
    <xf numFmtId="166" fontId="6" fillId="0" borderId="11" xfId="4" applyNumberFormat="1" applyFont="1" applyFill="1" applyBorder="1" applyAlignment="1" applyProtection="1">
      <alignment horizontal="left" vertical="top" wrapText="1"/>
      <protection locked="0"/>
    </xf>
    <xf numFmtId="166" fontId="6" fillId="0" borderId="51" xfId="4" applyNumberFormat="1" applyFont="1" applyFill="1" applyBorder="1" applyAlignment="1" applyProtection="1">
      <alignment horizontal="left" vertical="top" wrapText="1"/>
      <protection locked="0"/>
    </xf>
    <xf numFmtId="167" fontId="8" fillId="3" borderId="8" xfId="0" applyNumberFormat="1" applyFont="1" applyFill="1" applyBorder="1" applyAlignment="1" applyProtection="1">
      <alignment horizontal="center" vertical="center" wrapText="1"/>
      <protection locked="0"/>
    </xf>
    <xf numFmtId="167" fontId="8" fillId="3" borderId="73" xfId="0" applyNumberFormat="1" applyFont="1" applyFill="1" applyBorder="1" applyAlignment="1" applyProtection="1">
      <alignment horizontal="center" vertical="center" wrapText="1"/>
      <protection locked="0"/>
    </xf>
    <xf numFmtId="167" fontId="8" fillId="3" borderId="6" xfId="0" applyNumberFormat="1" applyFont="1" applyFill="1" applyBorder="1" applyAlignment="1" applyProtection="1">
      <alignment horizontal="center" vertical="center" wrapText="1"/>
      <protection locked="0"/>
    </xf>
    <xf numFmtId="167" fontId="8" fillId="3" borderId="21" xfId="0" applyNumberFormat="1"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wrapText="1"/>
      <protection locked="0"/>
    </xf>
    <xf numFmtId="0" fontId="8" fillId="3" borderId="3" xfId="2" applyFont="1" applyFill="1" applyBorder="1" applyAlignment="1" applyProtection="1">
      <alignment horizontal="center" vertical="center" wrapText="1"/>
      <protection locked="0"/>
    </xf>
    <xf numFmtId="0" fontId="8" fillId="3" borderId="18" xfId="2" applyFont="1" applyFill="1" applyBorder="1" applyAlignment="1" applyProtection="1">
      <alignment horizontal="center" vertical="center" wrapText="1"/>
      <protection locked="0"/>
    </xf>
    <xf numFmtId="0" fontId="8" fillId="3" borderId="5" xfId="2" applyFont="1" applyFill="1" applyBorder="1" applyAlignment="1" applyProtection="1">
      <alignment horizontal="center" vertical="center" wrapText="1"/>
      <protection locked="0"/>
    </xf>
    <xf numFmtId="0" fontId="8" fillId="3" borderId="1" xfId="2" applyFont="1" applyFill="1" applyBorder="1" applyAlignment="1" applyProtection="1">
      <alignment horizontal="center" vertical="center" wrapText="1"/>
      <protection locked="0"/>
    </xf>
    <xf numFmtId="0" fontId="8" fillId="3" borderId="4" xfId="2" applyFont="1" applyFill="1" applyBorder="1" applyAlignment="1" applyProtection="1">
      <alignment horizontal="center" vertical="center" wrapText="1"/>
      <protection locked="0"/>
    </xf>
    <xf numFmtId="0" fontId="8" fillId="3" borderId="17" xfId="2"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167" fontId="8" fillId="3" borderId="2" xfId="0" applyNumberFormat="1" applyFont="1" applyFill="1" applyBorder="1" applyAlignment="1" applyProtection="1">
      <alignment horizontal="center" vertical="center"/>
      <protection locked="0"/>
    </xf>
    <xf numFmtId="167" fontId="8" fillId="3" borderId="3" xfId="0" applyNumberFormat="1" applyFont="1" applyFill="1" applyBorder="1" applyAlignment="1" applyProtection="1">
      <alignment horizontal="center" vertical="center"/>
      <protection locked="0"/>
    </xf>
    <xf numFmtId="0" fontId="7" fillId="8" borderId="1" xfId="0" applyFont="1" applyFill="1" applyBorder="1" applyAlignment="1" applyProtection="1">
      <alignment horizontal="left" vertical="center" wrapText="1"/>
      <protection locked="0"/>
    </xf>
    <xf numFmtId="167" fontId="8" fillId="3" borderId="27" xfId="0" applyNumberFormat="1" applyFont="1" applyFill="1" applyBorder="1" applyAlignment="1" applyProtection="1">
      <alignment horizontal="center" vertical="center" wrapText="1"/>
      <protection locked="0"/>
    </xf>
    <xf numFmtId="167" fontId="8" fillId="3" borderId="25" xfId="0" applyNumberFormat="1" applyFont="1" applyFill="1" applyBorder="1" applyAlignment="1" applyProtection="1">
      <alignment horizontal="center" vertical="center" wrapText="1"/>
      <protection locked="0"/>
    </xf>
    <xf numFmtId="0" fontId="10" fillId="0" borderId="13" xfId="0" applyFont="1" applyBorder="1" applyAlignment="1" applyProtection="1">
      <alignment horizontal="center"/>
      <protection locked="0"/>
    </xf>
    <xf numFmtId="0" fontId="10" fillId="0" borderId="18" xfId="0" applyFont="1" applyBorder="1" applyAlignment="1" applyProtection="1">
      <alignment horizontal="center"/>
      <protection locked="0"/>
    </xf>
    <xf numFmtId="0" fontId="10" fillId="0" borderId="28" xfId="0" applyFont="1" applyBorder="1" applyAlignment="1" applyProtection="1">
      <alignment horizontal="center"/>
      <protection locked="0"/>
    </xf>
    <xf numFmtId="0" fontId="8" fillId="0" borderId="34" xfId="0" applyFont="1" applyBorder="1" applyAlignment="1" applyProtection="1">
      <alignment horizontal="center" wrapText="1"/>
      <protection locked="0"/>
    </xf>
    <xf numFmtId="0" fontId="8" fillId="0" borderId="35" xfId="0" applyFont="1" applyBorder="1" applyAlignment="1" applyProtection="1">
      <alignment horizontal="center" wrapText="1"/>
      <protection locked="0"/>
    </xf>
    <xf numFmtId="0" fontId="8" fillId="0" borderId="36"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21" xfId="0" applyFont="1" applyBorder="1" applyAlignment="1" applyProtection="1">
      <alignment horizontal="center" wrapText="1"/>
      <protection locked="0"/>
    </xf>
    <xf numFmtId="0" fontId="8" fillId="0" borderId="50" xfId="0" applyFont="1" applyBorder="1" applyAlignment="1" applyProtection="1">
      <alignment horizontal="center" wrapText="1"/>
      <protection locked="0"/>
    </xf>
    <xf numFmtId="0" fontId="8" fillId="0" borderId="32" xfId="0" applyFont="1" applyBorder="1" applyAlignment="1" applyProtection="1">
      <alignment horizontal="center" wrapText="1"/>
      <protection locked="0"/>
    </xf>
    <xf numFmtId="0" fontId="8" fillId="0" borderId="37" xfId="0" applyFont="1" applyBorder="1" applyAlignment="1" applyProtection="1">
      <alignment horizontal="center" wrapText="1"/>
      <protection locked="0"/>
    </xf>
    <xf numFmtId="0" fontId="8" fillId="0" borderId="14"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6" fillId="3" borderId="49"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3" fillId="3" borderId="67" xfId="0" applyFont="1" applyFill="1" applyBorder="1" applyAlignment="1" applyProtection="1">
      <alignment horizontal="left" vertical="center" wrapText="1"/>
      <protection locked="0"/>
    </xf>
    <xf numFmtId="0" fontId="3" fillId="3" borderId="57" xfId="0" applyFont="1" applyFill="1" applyBorder="1" applyAlignment="1" applyProtection="1">
      <alignment horizontal="center" vertical="center" wrapText="1"/>
      <protection locked="0"/>
    </xf>
    <xf numFmtId="41" fontId="6" fillId="4" borderId="4" xfId="6" applyFont="1" applyFill="1" applyBorder="1" applyAlignment="1" applyProtection="1">
      <alignment horizontal="right" vertical="center" wrapText="1"/>
      <protection hidden="1"/>
    </xf>
    <xf numFmtId="41" fontId="6" fillId="4" borderId="19" xfId="6" applyFont="1" applyFill="1" applyBorder="1" applyAlignment="1" applyProtection="1">
      <alignment horizontal="right" vertical="center" wrapText="1"/>
      <protection hidden="1"/>
    </xf>
    <xf numFmtId="0" fontId="6" fillId="5" borderId="16" xfId="2" applyFont="1" applyFill="1" applyBorder="1" applyAlignment="1" applyProtection="1">
      <alignment horizontal="left" vertical="center" wrapText="1"/>
      <protection locked="0"/>
    </xf>
    <xf numFmtId="0" fontId="6" fillId="5" borderId="5" xfId="2" applyFont="1" applyFill="1" applyBorder="1" applyAlignment="1" applyProtection="1">
      <alignment horizontal="left" vertical="center" wrapText="1"/>
      <protection locked="0"/>
    </xf>
    <xf numFmtId="0" fontId="7" fillId="0" borderId="46" xfId="2" applyBorder="1" applyAlignment="1" applyProtection="1">
      <alignment horizontal="center" vertical="center"/>
      <protection locked="0"/>
    </xf>
    <xf numFmtId="0" fontId="7" fillId="0" borderId="0" xfId="2" applyAlignment="1" applyProtection="1">
      <alignment horizontal="center" vertical="center"/>
      <protection locked="0"/>
    </xf>
    <xf numFmtId="0" fontId="7" fillId="0" borderId="23" xfId="2" applyBorder="1" applyAlignment="1" applyProtection="1">
      <alignment horizontal="center" vertical="center"/>
      <protection locked="0"/>
    </xf>
    <xf numFmtId="0" fontId="7" fillId="0" borderId="31" xfId="2" applyBorder="1" applyAlignment="1" applyProtection="1">
      <alignment horizontal="center" vertical="center"/>
      <protection locked="0"/>
    </xf>
    <xf numFmtId="0" fontId="7" fillId="0" borderId="32" xfId="2" applyBorder="1" applyAlignment="1" applyProtection="1">
      <alignment horizontal="center" vertical="center"/>
      <protection locked="0"/>
    </xf>
    <xf numFmtId="0" fontId="7" fillId="0" borderId="47" xfId="2" applyBorder="1" applyAlignment="1" applyProtection="1">
      <alignment horizontal="center" vertical="center"/>
      <protection locked="0"/>
    </xf>
    <xf numFmtId="171" fontId="6" fillId="0" borderId="4" xfId="3" applyNumberFormat="1" applyFont="1" applyFill="1" applyBorder="1" applyAlignment="1" applyProtection="1">
      <alignment horizontal="right" vertical="center" wrapText="1"/>
      <protection hidden="1"/>
    </xf>
    <xf numFmtId="171" fontId="6" fillId="0" borderId="19" xfId="3" applyNumberFormat="1" applyFont="1" applyFill="1" applyBorder="1" applyAlignment="1" applyProtection="1">
      <alignment horizontal="right" vertical="center" wrapText="1"/>
      <protection hidden="1"/>
    </xf>
    <xf numFmtId="0" fontId="8" fillId="0" borderId="16"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3" fillId="3" borderId="24"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3" fillId="3" borderId="57" xfId="0" applyFont="1" applyFill="1" applyBorder="1" applyAlignment="1" applyProtection="1">
      <alignment horizontal="left" vertical="center" wrapText="1"/>
      <protection locked="0"/>
    </xf>
    <xf numFmtId="0" fontId="3" fillId="3" borderId="52" xfId="0" applyFont="1" applyFill="1" applyBorder="1" applyAlignment="1" applyProtection="1">
      <alignment horizontal="left" vertical="center" wrapText="1"/>
      <protection locked="0"/>
    </xf>
    <xf numFmtId="0" fontId="3" fillId="3" borderId="59" xfId="0" applyFont="1" applyFill="1" applyBorder="1" applyAlignment="1" applyProtection="1">
      <alignment horizontal="left" vertical="center" wrapText="1"/>
      <protection locked="0"/>
    </xf>
    <xf numFmtId="0" fontId="3" fillId="3" borderId="85" xfId="0" applyFont="1" applyFill="1" applyBorder="1" applyAlignment="1" applyProtection="1">
      <alignment horizontal="left" vertical="center" wrapText="1"/>
      <protection locked="0"/>
    </xf>
    <xf numFmtId="0" fontId="3" fillId="3" borderId="52" xfId="0" applyFont="1" applyFill="1" applyBorder="1" applyAlignment="1" applyProtection="1">
      <alignment horizontal="center" vertical="center" wrapText="1"/>
      <protection locked="0"/>
    </xf>
    <xf numFmtId="0" fontId="3" fillId="3" borderId="59" xfId="0" applyFont="1" applyFill="1" applyBorder="1" applyAlignment="1" applyProtection="1">
      <alignment horizontal="center" vertical="center" wrapText="1"/>
      <protection locked="0"/>
    </xf>
    <xf numFmtId="0" fontId="3" fillId="3" borderId="85" xfId="0" applyFont="1" applyFill="1" applyBorder="1" applyAlignment="1" applyProtection="1">
      <alignment horizontal="center" vertical="center" wrapText="1"/>
      <protection locked="0"/>
    </xf>
    <xf numFmtId="0" fontId="3" fillId="3" borderId="105" xfId="0" applyFont="1" applyFill="1" applyBorder="1" applyAlignment="1" applyProtection="1">
      <alignment horizontal="left" vertical="center" wrapText="1"/>
      <protection locked="0"/>
    </xf>
    <xf numFmtId="0" fontId="3" fillId="3" borderId="32" xfId="0" applyFont="1" applyFill="1" applyBorder="1" applyAlignment="1" applyProtection="1">
      <alignment horizontal="left" vertical="center" wrapText="1"/>
      <protection locked="0"/>
    </xf>
    <xf numFmtId="0" fontId="3" fillId="3" borderId="106" xfId="0" applyFont="1" applyFill="1" applyBorder="1" applyAlignment="1" applyProtection="1">
      <alignment horizontal="left" vertical="center" wrapText="1"/>
      <protection locked="0"/>
    </xf>
    <xf numFmtId="49" fontId="3" fillId="3" borderId="103" xfId="0" applyNumberFormat="1" applyFont="1" applyFill="1" applyBorder="1" applyAlignment="1" applyProtection="1">
      <alignment horizontal="right" vertical="center" wrapText="1"/>
      <protection locked="0"/>
    </xf>
    <xf numFmtId="49" fontId="3" fillId="3" borderId="102" xfId="0" applyNumberFormat="1" applyFont="1" applyFill="1" applyBorder="1" applyAlignment="1" applyProtection="1">
      <alignment horizontal="right" vertical="center" wrapText="1"/>
      <protection locked="0"/>
    </xf>
    <xf numFmtId="49" fontId="3" fillId="3" borderId="104" xfId="0" applyNumberFormat="1" applyFont="1" applyFill="1" applyBorder="1" applyAlignment="1" applyProtection="1">
      <alignment horizontal="right" vertical="center" wrapText="1"/>
      <protection locked="0"/>
    </xf>
    <xf numFmtId="0" fontId="3" fillId="3" borderId="67" xfId="0" applyFont="1" applyFill="1" applyBorder="1" applyAlignment="1" applyProtection="1">
      <alignment horizontal="center" vertical="center" wrapText="1"/>
      <protection locked="0"/>
    </xf>
    <xf numFmtId="0" fontId="3" fillId="3" borderId="101" xfId="0" applyFont="1" applyFill="1" applyBorder="1" applyAlignment="1" applyProtection="1">
      <alignment horizontal="left" vertical="center" wrapText="1"/>
      <protection locked="0"/>
    </xf>
    <xf numFmtId="0" fontId="3" fillId="3" borderId="102" xfId="0" applyFont="1" applyFill="1" applyBorder="1" applyAlignment="1" applyProtection="1">
      <alignment horizontal="left" vertical="center" wrapText="1"/>
      <protection locked="0"/>
    </xf>
    <xf numFmtId="164" fontId="3" fillId="3" borderId="54" xfId="1" applyFont="1" applyFill="1" applyBorder="1" applyAlignment="1" applyProtection="1">
      <alignment horizontal="center" vertical="center" wrapText="1"/>
      <protection locked="0"/>
    </xf>
    <xf numFmtId="164" fontId="3" fillId="3" borderId="55" xfId="1" applyFont="1" applyFill="1" applyBorder="1" applyAlignment="1" applyProtection="1">
      <alignment horizontal="center" vertical="center" wrapText="1"/>
      <protection locked="0"/>
    </xf>
    <xf numFmtId="164" fontId="3" fillId="3" borderId="56" xfId="1" applyFont="1" applyFill="1" applyBorder="1" applyAlignment="1" applyProtection="1">
      <alignment horizontal="center" vertical="center" wrapText="1"/>
      <protection locked="0"/>
    </xf>
    <xf numFmtId="0" fontId="19" fillId="0" borderId="0" xfId="0" applyFont="1" applyAlignment="1" applyProtection="1">
      <alignment horizontal="center"/>
      <protection locked="0"/>
    </xf>
    <xf numFmtId="167" fontId="8" fillId="0" borderId="4" xfId="0" applyNumberFormat="1" applyFont="1" applyBorder="1" applyAlignment="1" applyProtection="1">
      <alignment horizontal="center" vertical="center" wrapText="1"/>
      <protection locked="0"/>
    </xf>
    <xf numFmtId="167" fontId="8" fillId="0" borderId="19" xfId="0" applyNumberFormat="1" applyFont="1" applyBorder="1" applyAlignment="1" applyProtection="1">
      <alignment horizontal="center" vertical="center" wrapText="1"/>
      <protection locked="0"/>
    </xf>
    <xf numFmtId="0" fontId="8" fillId="3" borderId="16" xfId="2" applyFont="1" applyFill="1" applyBorder="1" applyAlignment="1" applyProtection="1">
      <alignment horizontal="center" vertical="center" wrapText="1"/>
      <protection locked="0"/>
    </xf>
    <xf numFmtId="0" fontId="8" fillId="3" borderId="7" xfId="2" applyFont="1" applyFill="1" applyBorder="1" applyAlignment="1" applyProtection="1">
      <alignment horizontal="center" vertical="center" wrapText="1"/>
      <protection locked="0"/>
    </xf>
    <xf numFmtId="0" fontId="8" fillId="3" borderId="19" xfId="2" applyFont="1" applyFill="1" applyBorder="1" applyAlignment="1" applyProtection="1">
      <alignment horizontal="center" vertical="center" wrapText="1"/>
      <protection locked="0"/>
    </xf>
    <xf numFmtId="0" fontId="6" fillId="4" borderId="77" xfId="2" applyFont="1" applyFill="1" applyBorder="1" applyAlignment="1" applyProtection="1">
      <alignment horizontal="center" vertical="center" wrapText="1"/>
      <protection locked="0"/>
    </xf>
    <xf numFmtId="0" fontId="6" fillId="4" borderId="7" xfId="2" applyFont="1" applyFill="1" applyBorder="1" applyAlignment="1" applyProtection="1">
      <alignment horizontal="center" vertical="center" wrapText="1"/>
      <protection locked="0"/>
    </xf>
    <xf numFmtId="0" fontId="6" fillId="4" borderId="5" xfId="2" applyFont="1" applyFill="1" applyBorder="1" applyAlignment="1" applyProtection="1">
      <alignment horizontal="center" vertical="center" wrapText="1"/>
      <protection locked="0"/>
    </xf>
    <xf numFmtId="0" fontId="6" fillId="6" borderId="80" xfId="2" applyFont="1" applyFill="1" applyBorder="1" applyAlignment="1" applyProtection="1">
      <alignment horizontal="center" vertical="center" wrapText="1"/>
      <protection locked="0"/>
    </xf>
    <xf numFmtId="0" fontId="6" fillId="6" borderId="72" xfId="2" applyFont="1" applyFill="1" applyBorder="1" applyAlignment="1" applyProtection="1">
      <alignment horizontal="center" vertical="center" wrapText="1"/>
      <protection locked="0"/>
    </xf>
    <xf numFmtId="0" fontId="6" fillId="6" borderId="81" xfId="2" applyFont="1" applyFill="1" applyBorder="1" applyAlignment="1" applyProtection="1">
      <alignment horizontal="center" vertical="center" wrapText="1"/>
      <protection locked="0"/>
    </xf>
    <xf numFmtId="0" fontId="8" fillId="0" borderId="31" xfId="2" applyFont="1" applyBorder="1" applyAlignment="1" applyProtection="1">
      <alignment horizontal="center" vertical="center"/>
      <protection locked="0"/>
    </xf>
    <xf numFmtId="0" fontId="8" fillId="0" borderId="32" xfId="2"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44" xfId="2" applyFont="1" applyBorder="1" applyAlignment="1" applyProtection="1">
      <alignment horizontal="center" vertical="center"/>
      <protection locked="0"/>
    </xf>
    <xf numFmtId="0" fontId="8" fillId="0" borderId="35"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6" fillId="4" borderId="74" xfId="2" applyFont="1" applyFill="1" applyBorder="1" applyAlignment="1" applyProtection="1">
      <alignment horizontal="center" vertical="center" wrapText="1"/>
      <protection locked="0"/>
    </xf>
    <xf numFmtId="0" fontId="6" fillId="4" borderId="71" xfId="2" applyFont="1" applyFill="1" applyBorder="1" applyAlignment="1" applyProtection="1">
      <alignment horizontal="center" vertical="center" wrapText="1"/>
      <protection locked="0"/>
    </xf>
    <xf numFmtId="0" fontId="6" fillId="3" borderId="60" xfId="0" applyFont="1" applyFill="1" applyBorder="1" applyAlignment="1" applyProtection="1">
      <alignment horizontal="center" vertical="center" wrapText="1"/>
      <protection locked="0"/>
    </xf>
    <xf numFmtId="168" fontId="3" fillId="0" borderId="60" xfId="0" applyNumberFormat="1" applyFont="1" applyBorder="1" applyAlignment="1" applyProtection="1">
      <alignment vertical="center"/>
      <protection hidden="1"/>
    </xf>
    <xf numFmtId="0" fontId="7" fillId="0" borderId="1" xfId="0" applyFont="1" applyBorder="1" applyAlignment="1" applyProtection="1">
      <alignment horizontal="center"/>
      <protection locked="0"/>
    </xf>
    <xf numFmtId="0" fontId="8"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6" fillId="3" borderId="60" xfId="0" applyFont="1" applyFill="1" applyBorder="1" applyAlignment="1" applyProtection="1">
      <alignment horizontal="center" vertical="center"/>
      <protection locked="0"/>
    </xf>
    <xf numFmtId="0" fontId="7" fillId="8" borderId="60" xfId="0" applyFont="1" applyFill="1" applyBorder="1" applyAlignment="1" applyProtection="1">
      <alignment horizontal="center" vertical="center" wrapText="1"/>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7" fillId="0" borderId="60" xfId="0" applyFont="1" applyBorder="1" applyAlignment="1" applyProtection="1">
      <alignment horizontal="center" vertical="center" wrapText="1"/>
      <protection locked="0"/>
    </xf>
    <xf numFmtId="0" fontId="6" fillId="0" borderId="0" xfId="0" applyFont="1" applyAlignment="1" applyProtection="1">
      <alignment horizontal="center"/>
      <protection locked="0"/>
    </xf>
    <xf numFmtId="168" fontId="6" fillId="2" borderId="10" xfId="0" applyNumberFormat="1" applyFont="1" applyFill="1" applyBorder="1" applyAlignment="1" applyProtection="1">
      <alignment horizontal="center" vertical="center"/>
      <protection hidden="1"/>
    </xf>
    <xf numFmtId="168" fontId="6" fillId="2" borderId="12" xfId="0" applyNumberFormat="1"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0" xfId="2" applyFont="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6" fillId="3" borderId="1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8" fillId="0" borderId="48"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2" borderId="16"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3" fillId="0" borderId="16"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168" fontId="3" fillId="0" borderId="0" xfId="0" applyNumberFormat="1" applyFont="1" applyAlignment="1" applyProtection="1">
      <alignment horizontal="center" vertical="center"/>
      <protection locked="0"/>
    </xf>
    <xf numFmtId="0" fontId="8" fillId="3" borderId="13" xfId="2" applyFont="1" applyFill="1" applyBorder="1" applyAlignment="1" applyProtection="1">
      <alignment horizontal="center" vertical="center"/>
      <protection locked="0"/>
    </xf>
    <xf numFmtId="0" fontId="8" fillId="3" borderId="28" xfId="2" applyFont="1" applyFill="1" applyBorder="1" applyAlignment="1" applyProtection="1">
      <alignment horizontal="center" vertical="center"/>
      <protection locked="0"/>
    </xf>
    <xf numFmtId="0" fontId="8" fillId="3" borderId="40" xfId="2" applyFont="1" applyFill="1" applyBorder="1" applyAlignment="1" applyProtection="1">
      <alignment horizontal="center" vertical="center" wrapText="1"/>
      <protection locked="0"/>
    </xf>
    <xf numFmtId="0" fontId="8" fillId="3" borderId="41" xfId="2" applyFont="1" applyFill="1" applyBorder="1" applyAlignment="1" applyProtection="1">
      <alignment horizontal="center" vertical="center" wrapText="1"/>
      <protection locked="0"/>
    </xf>
    <xf numFmtId="0" fontId="8" fillId="3" borderId="39" xfId="2" applyFont="1" applyFill="1" applyBorder="1" applyAlignment="1" applyProtection="1">
      <alignment horizontal="center" vertical="center" wrapText="1"/>
      <protection locked="0"/>
    </xf>
    <xf numFmtId="0" fontId="8" fillId="6" borderId="16" xfId="2" applyFont="1" applyFill="1" applyBorder="1" applyAlignment="1" applyProtection="1">
      <alignment horizontal="justify" vertical="center"/>
      <protection locked="0"/>
    </xf>
    <xf numFmtId="0" fontId="8" fillId="6" borderId="5" xfId="2" applyFont="1" applyFill="1" applyBorder="1" applyAlignment="1" applyProtection="1">
      <alignment horizontal="justify" vertical="center"/>
      <protection locked="0"/>
    </xf>
    <xf numFmtId="0" fontId="8" fillId="3" borderId="42" xfId="2" applyFont="1" applyFill="1" applyBorder="1" applyAlignment="1" applyProtection="1">
      <alignment horizontal="center" vertical="center"/>
      <protection locked="0"/>
    </xf>
    <xf numFmtId="0" fontId="8" fillId="3" borderId="38" xfId="2" applyFont="1" applyFill="1" applyBorder="1" applyAlignment="1" applyProtection="1">
      <alignment horizontal="center" vertical="center"/>
      <protection locked="0"/>
    </xf>
    <xf numFmtId="168" fontId="8" fillId="6" borderId="27" xfId="2" applyNumberFormat="1" applyFont="1" applyFill="1" applyBorder="1" applyAlignment="1" applyProtection="1">
      <alignment horizontal="center" vertical="center"/>
      <protection hidden="1"/>
    </xf>
    <xf numFmtId="168" fontId="8" fillId="6" borderId="43" xfId="2" applyNumberFormat="1" applyFont="1" applyFill="1" applyBorder="1" applyAlignment="1" applyProtection="1">
      <alignment horizontal="center" vertical="center"/>
      <protection hidden="1"/>
    </xf>
    <xf numFmtId="0" fontId="6" fillId="0" borderId="46"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4" fillId="0" borderId="16" xfId="2" applyFont="1" applyBorder="1" applyAlignment="1" applyProtection="1">
      <alignment horizontal="justify" vertical="center" wrapText="1"/>
      <protection locked="0"/>
    </xf>
    <xf numFmtId="0" fontId="4" fillId="0" borderId="7" xfId="2" applyFont="1" applyBorder="1" applyAlignment="1" applyProtection="1">
      <alignment horizontal="justify" vertical="center" wrapText="1"/>
      <protection locked="0"/>
    </xf>
    <xf numFmtId="0" fontId="4" fillId="0" borderId="5" xfId="2" applyFont="1" applyBorder="1" applyAlignment="1" applyProtection="1">
      <alignment horizontal="justify" vertical="center" wrapText="1"/>
      <protection locked="0"/>
    </xf>
    <xf numFmtId="0" fontId="8" fillId="7" borderId="13" xfId="2" applyFont="1" applyFill="1" applyBorder="1" applyAlignment="1" applyProtection="1">
      <alignment horizontal="center" vertical="center"/>
      <protection locked="0"/>
    </xf>
    <xf numFmtId="0" fontId="8" fillId="7" borderId="14" xfId="2" applyFont="1" applyFill="1" applyBorder="1" applyAlignment="1" applyProtection="1">
      <alignment horizontal="center" vertical="center"/>
      <protection locked="0"/>
    </xf>
    <xf numFmtId="0" fontId="8" fillId="7" borderId="28" xfId="2" applyFont="1" applyFill="1" applyBorder="1" applyAlignment="1" applyProtection="1">
      <alignment horizontal="center" vertical="center"/>
      <protection locked="0"/>
    </xf>
    <xf numFmtId="0" fontId="8" fillId="7" borderId="29" xfId="2" applyFont="1" applyFill="1" applyBorder="1" applyAlignment="1" applyProtection="1">
      <alignment horizontal="center" vertical="center"/>
      <protection locked="0"/>
    </xf>
    <xf numFmtId="0" fontId="11" fillId="0" borderId="0" xfId="2" applyFont="1" applyAlignment="1" applyProtection="1">
      <alignment horizontal="justify" vertical="center"/>
      <protection locked="0"/>
    </xf>
    <xf numFmtId="0" fontId="9" fillId="0" borderId="4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45" xfId="2" applyFont="1" applyBorder="1" applyAlignment="1" applyProtection="1">
      <alignment horizontal="center" vertical="center"/>
      <protection locked="0"/>
    </xf>
    <xf numFmtId="0" fontId="2" fillId="0" borderId="46" xfId="2" applyFont="1" applyBorder="1" applyAlignment="1" applyProtection="1">
      <alignment horizontal="justify" vertical="center"/>
      <protection locked="0"/>
    </xf>
    <xf numFmtId="0" fontId="2" fillId="0" borderId="0" xfId="2" applyFont="1" applyAlignment="1" applyProtection="1">
      <alignment horizontal="justify" vertical="center"/>
      <protection locked="0"/>
    </xf>
    <xf numFmtId="0" fontId="2" fillId="0" borderId="23" xfId="2" applyFont="1" applyBorder="1" applyAlignment="1" applyProtection="1">
      <alignment horizontal="justify" vertical="center"/>
      <protection locked="0"/>
    </xf>
    <xf numFmtId="0" fontId="2" fillId="0" borderId="31" xfId="2" applyFont="1" applyBorder="1" applyAlignment="1" applyProtection="1">
      <alignment horizontal="justify" vertical="center"/>
      <protection locked="0"/>
    </xf>
    <xf numFmtId="0" fontId="2" fillId="0" borderId="32" xfId="2" applyFont="1" applyBorder="1" applyAlignment="1" applyProtection="1">
      <alignment horizontal="justify" vertical="center"/>
      <protection locked="0"/>
    </xf>
    <xf numFmtId="0" fontId="2" fillId="0" borderId="47" xfId="2" applyFont="1" applyBorder="1" applyAlignment="1" applyProtection="1">
      <alignment horizontal="justify" vertical="center"/>
      <protection locked="0"/>
    </xf>
    <xf numFmtId="0" fontId="3" fillId="0" borderId="1" xfId="0" applyFont="1" applyBorder="1" applyAlignment="1" applyProtection="1">
      <alignment horizontal="center" vertical="center" wrapText="1"/>
      <protection locked="0"/>
    </xf>
    <xf numFmtId="0" fontId="4" fillId="0" borderId="16"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7" borderId="18" xfId="2" applyFont="1" applyFill="1" applyBorder="1" applyAlignment="1" applyProtection="1">
      <alignment horizontal="center" vertical="center" wrapText="1"/>
      <protection locked="0"/>
    </xf>
    <xf numFmtId="0" fontId="4" fillId="7" borderId="1" xfId="2"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cellXfs>
  <cellStyles count="9">
    <cellStyle name="Millares" xfId="8" builtinId="3"/>
    <cellStyle name="Millares [0]" xfId="6" builtinId="6"/>
    <cellStyle name="Moneda" xfId="1" builtinId="4"/>
    <cellStyle name="Moneda 2" xfId="5" xr:uid="{00000000-0005-0000-0000-000003000000}"/>
    <cellStyle name="Moneda 3" xfId="4" xr:uid="{00000000-0005-0000-0000-000004000000}"/>
    <cellStyle name="Normal" xfId="0" builtinId="0"/>
    <cellStyle name="Normal 2" xfId="2" xr:uid="{00000000-0005-0000-0000-000006000000}"/>
    <cellStyle name="Porcentaje" xfId="7" builtinId="5"/>
    <cellStyle name="Porcentual 3"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438151</xdr:colOff>
      <xdr:row>0</xdr:row>
      <xdr:rowOff>79045</xdr:rowOff>
    </xdr:from>
    <xdr:to>
      <xdr:col>1</xdr:col>
      <xdr:colOff>1123951</xdr:colOff>
      <xdr:row>2</xdr:row>
      <xdr:rowOff>361951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00151" y="79045"/>
          <a:ext cx="685800" cy="968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475518</xdr:colOff>
      <xdr:row>0</xdr:row>
      <xdr:rowOff>65438</xdr:rowOff>
    </xdr:from>
    <xdr:to>
      <xdr:col>0</xdr:col>
      <xdr:colOff>1346969</xdr:colOff>
      <xdr:row>2</xdr:row>
      <xdr:rowOff>358775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75518" y="65438"/>
          <a:ext cx="871451" cy="1037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1047750</xdr:colOff>
      <xdr:row>2</xdr:row>
      <xdr:rowOff>352425</xdr:rowOff>
    </xdr:to>
    <xdr:pic>
      <xdr:nvPicPr>
        <xdr:cNvPr id="2" name="Imagen 1">
          <a:extLst>
            <a:ext uri="{FF2B5EF4-FFF2-40B4-BE49-F238E27FC236}">
              <a16:creationId xmlns:a16="http://schemas.microsoft.com/office/drawing/2014/main" id="{99CA64BA-4EA1-44AC-A5D0-D59D438743DE}"/>
            </a:ext>
          </a:extLst>
        </xdr:cNvPr>
        <xdr:cNvPicPr>
          <a:picLocks noChangeAspect="1"/>
        </xdr:cNvPicPr>
      </xdr:nvPicPr>
      <xdr:blipFill>
        <a:blip xmlns:r="http://schemas.openxmlformats.org/officeDocument/2006/relationships" r:embed="rId1"/>
        <a:stretch>
          <a:fillRect/>
        </a:stretch>
      </xdr:blipFill>
      <xdr:spPr>
        <a:xfrm>
          <a:off x="104775" y="161925"/>
          <a:ext cx="94297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1372384</xdr:colOff>
      <xdr:row>0</xdr:row>
      <xdr:rowOff>41868</xdr:rowOff>
    </xdr:from>
    <xdr:ext cx="908460" cy="952500"/>
    <xdr:pic>
      <xdr:nvPicPr>
        <xdr:cNvPr id="2" name="Imagen 1">
          <a:extLst>
            <a:ext uri="{FF2B5EF4-FFF2-40B4-BE49-F238E27FC236}">
              <a16:creationId xmlns:a16="http://schemas.microsoft.com/office/drawing/2014/main" id="{D828B0B2-40C1-4379-86AA-1AE1E468841F}"/>
            </a:ext>
          </a:extLst>
        </xdr:cNvPr>
        <xdr:cNvPicPr>
          <a:picLocks noChangeAspect="1"/>
        </xdr:cNvPicPr>
      </xdr:nvPicPr>
      <xdr:blipFill>
        <a:blip xmlns:r="http://schemas.openxmlformats.org/officeDocument/2006/relationships" r:embed="rId1"/>
        <a:stretch>
          <a:fillRect/>
        </a:stretch>
      </xdr:blipFill>
      <xdr:spPr>
        <a:xfrm>
          <a:off x="1620034" y="41868"/>
          <a:ext cx="908460" cy="9525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72695</xdr:rowOff>
    </xdr:from>
    <xdr:to>
      <xdr:col>0</xdr:col>
      <xdr:colOff>1014918</xdr:colOff>
      <xdr:row>2</xdr:row>
      <xdr:rowOff>129541</xdr:rowOff>
    </xdr:to>
    <xdr:pic>
      <xdr:nvPicPr>
        <xdr:cNvPr id="3" name="Imagen 1">
          <a:extLst>
            <a:ext uri="{FF2B5EF4-FFF2-40B4-BE49-F238E27FC236}">
              <a16:creationId xmlns:a16="http://schemas.microsoft.com/office/drawing/2014/main" id="{73E3F769-BB36-4799-A6CF-FE8E1290E9DE}"/>
            </a:ext>
          </a:extLst>
        </xdr:cNvPr>
        <xdr:cNvPicPr>
          <a:picLocks noChangeAspect="1"/>
        </xdr:cNvPicPr>
      </xdr:nvPicPr>
      <xdr:blipFill>
        <a:blip xmlns:r="http://schemas.openxmlformats.org/officeDocument/2006/relationships" r:embed="rId1"/>
        <a:stretch>
          <a:fillRect/>
        </a:stretch>
      </xdr:blipFill>
      <xdr:spPr>
        <a:xfrm>
          <a:off x="0" y="72695"/>
          <a:ext cx="1014918" cy="8645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615950</xdr:colOff>
      <xdr:row>0</xdr:row>
      <xdr:rowOff>37111</xdr:rowOff>
    </xdr:from>
    <xdr:to>
      <xdr:col>1</xdr:col>
      <xdr:colOff>1435099</xdr:colOff>
      <xdr:row>2</xdr:row>
      <xdr:rowOff>414015</xdr:rowOff>
    </xdr:to>
    <xdr:pic>
      <xdr:nvPicPr>
        <xdr:cNvPr id="2" name="Imagen 1">
          <a:extLst>
            <a:ext uri="{FF2B5EF4-FFF2-40B4-BE49-F238E27FC236}">
              <a16:creationId xmlns:a16="http://schemas.microsoft.com/office/drawing/2014/main" id="{F811BDCF-779E-478E-B280-73218D35DE44}"/>
            </a:ext>
          </a:extLst>
        </xdr:cNvPr>
        <xdr:cNvPicPr>
          <a:picLocks noChangeAspect="1"/>
        </xdr:cNvPicPr>
      </xdr:nvPicPr>
      <xdr:blipFill>
        <a:blip xmlns:r="http://schemas.openxmlformats.org/officeDocument/2006/relationships" r:embed="rId1"/>
        <a:stretch>
          <a:fillRect/>
        </a:stretch>
      </xdr:blipFill>
      <xdr:spPr>
        <a:xfrm>
          <a:off x="1492250" y="37111"/>
          <a:ext cx="819149" cy="11262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163830</xdr:colOff>
      <xdr:row>0</xdr:row>
      <xdr:rowOff>197131</xdr:rowOff>
    </xdr:from>
    <xdr:to>
      <xdr:col>0</xdr:col>
      <xdr:colOff>950323</xdr:colOff>
      <xdr:row>2</xdr:row>
      <xdr:rowOff>381001</xdr:rowOff>
    </xdr:to>
    <xdr:pic>
      <xdr:nvPicPr>
        <xdr:cNvPr id="2" name="Imagen 1">
          <a:extLst>
            <a:ext uri="{FF2B5EF4-FFF2-40B4-BE49-F238E27FC236}">
              <a16:creationId xmlns:a16="http://schemas.microsoft.com/office/drawing/2014/main" id="{41017355-023B-47E3-93C8-5B11F196A216}"/>
            </a:ext>
          </a:extLst>
        </xdr:cNvPr>
        <xdr:cNvPicPr>
          <a:picLocks noChangeAspect="1"/>
        </xdr:cNvPicPr>
      </xdr:nvPicPr>
      <xdr:blipFill>
        <a:blip xmlns:r="http://schemas.openxmlformats.org/officeDocument/2006/relationships" r:embed="rId1"/>
        <a:stretch>
          <a:fillRect/>
        </a:stretch>
      </xdr:blipFill>
      <xdr:spPr>
        <a:xfrm>
          <a:off x="163830" y="197131"/>
          <a:ext cx="786493" cy="8544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1</xdr:row>
      <xdr:rowOff>38100</xdr:rowOff>
    </xdr:from>
    <xdr:to>
      <xdr:col>9</xdr:col>
      <xdr:colOff>180975</xdr:colOff>
      <xdr:row>4</xdr:row>
      <xdr:rowOff>142875</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28675" y="228600"/>
          <a:ext cx="6210300" cy="67627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X76"/>
  <sheetViews>
    <sheetView tabSelected="1" topLeftCell="A36" zoomScale="49" zoomScaleNormal="49" zoomScaleSheetLayoutView="44" workbookViewId="0">
      <selection activeCell="B23" sqref="B23:H23"/>
    </sheetView>
  </sheetViews>
  <sheetFormatPr baseColWidth="10" defaultColWidth="11.44140625" defaultRowHeight="12.75" customHeight="1" x14ac:dyDescent="0.3"/>
  <cols>
    <col min="1" max="1" width="11.44140625" style="4"/>
    <col min="2" max="2" width="27.44140625" style="4" customWidth="1"/>
    <col min="3" max="4" width="40.44140625" style="4" customWidth="1"/>
    <col min="5" max="5" width="42.109375" style="4" bestFit="1" customWidth="1"/>
    <col min="6" max="6" width="21.88671875" style="4" customWidth="1"/>
    <col min="7" max="7" width="20.88671875" style="4" customWidth="1"/>
    <col min="8" max="8" width="20.33203125" style="4" customWidth="1"/>
    <col min="9" max="9" width="16.33203125" style="4" bestFit="1" customWidth="1"/>
    <col min="10" max="10" width="15.88671875" style="4" bestFit="1" customWidth="1"/>
    <col min="11" max="20" width="17.88671875" style="4" customWidth="1"/>
    <col min="21" max="21" width="19.44140625" style="4" customWidth="1"/>
    <col min="22" max="22" width="23.33203125" style="4" customWidth="1"/>
    <col min="23" max="23" width="11.44140625" style="4"/>
    <col min="24" max="24" width="17" style="4" bestFit="1" customWidth="1"/>
    <col min="25" max="16384" width="11.44140625" style="4"/>
  </cols>
  <sheetData>
    <row r="1" spans="2:22" ht="24.75" customHeight="1" x14ac:dyDescent="0.3">
      <c r="B1" s="281"/>
      <c r="C1" s="284" t="s">
        <v>185</v>
      </c>
      <c r="D1" s="285"/>
      <c r="E1" s="285"/>
      <c r="F1" s="285"/>
      <c r="G1" s="285"/>
      <c r="H1" s="285"/>
      <c r="I1" s="285"/>
      <c r="J1" s="285"/>
      <c r="K1" s="285"/>
      <c r="L1" s="285"/>
      <c r="M1" s="285"/>
      <c r="N1" s="285"/>
      <c r="O1" s="285"/>
      <c r="P1" s="285"/>
      <c r="Q1" s="285"/>
      <c r="R1" s="286"/>
      <c r="S1" s="293" t="s">
        <v>186</v>
      </c>
      <c r="T1" s="293"/>
      <c r="U1" s="136">
        <v>46170</v>
      </c>
      <c r="V1" s="137"/>
    </row>
    <row r="2" spans="2:22" ht="29.25" customHeight="1" x14ac:dyDescent="0.3">
      <c r="B2" s="282"/>
      <c r="C2" s="287"/>
      <c r="D2" s="288"/>
      <c r="E2" s="288"/>
      <c r="F2" s="288"/>
      <c r="G2" s="288"/>
      <c r="H2" s="288"/>
      <c r="I2" s="288"/>
      <c r="J2" s="288"/>
      <c r="K2" s="288"/>
      <c r="L2" s="288"/>
      <c r="M2" s="288"/>
      <c r="N2" s="288"/>
      <c r="O2" s="288"/>
      <c r="P2" s="288"/>
      <c r="Q2" s="288"/>
      <c r="R2" s="289"/>
      <c r="S2" s="138" t="s">
        <v>0</v>
      </c>
      <c r="T2" s="138"/>
      <c r="U2" s="138" t="s">
        <v>1</v>
      </c>
      <c r="V2" s="139"/>
    </row>
    <row r="3" spans="2:22" ht="32.25" customHeight="1" x14ac:dyDescent="0.3">
      <c r="B3" s="283"/>
      <c r="C3" s="290"/>
      <c r="D3" s="291"/>
      <c r="E3" s="291"/>
      <c r="F3" s="291"/>
      <c r="G3" s="291"/>
      <c r="H3" s="291"/>
      <c r="I3" s="291"/>
      <c r="J3" s="291"/>
      <c r="K3" s="291"/>
      <c r="L3" s="291"/>
      <c r="M3" s="291"/>
      <c r="N3" s="291"/>
      <c r="O3" s="291"/>
      <c r="P3" s="291"/>
      <c r="Q3" s="291"/>
      <c r="R3" s="292"/>
      <c r="S3" s="294" t="s">
        <v>2</v>
      </c>
      <c r="T3" s="294"/>
      <c r="U3" s="294"/>
      <c r="V3" s="295"/>
    </row>
    <row r="4" spans="2:22" s="3" customFormat="1" ht="21.75" customHeight="1" thickBot="1" x14ac:dyDescent="0.35">
      <c r="B4" s="296" t="s">
        <v>172</v>
      </c>
      <c r="C4" s="297"/>
      <c r="D4" s="297"/>
      <c r="E4" s="297"/>
      <c r="F4" s="297"/>
      <c r="G4" s="297"/>
      <c r="H4" s="297"/>
      <c r="I4" s="297"/>
      <c r="J4" s="297"/>
      <c r="K4" s="297"/>
      <c r="L4" s="297"/>
      <c r="M4" s="297"/>
      <c r="N4" s="297"/>
      <c r="O4" s="297"/>
      <c r="P4" s="297"/>
      <c r="Q4" s="297"/>
      <c r="R4" s="297"/>
      <c r="S4" s="297"/>
      <c r="T4" s="297"/>
      <c r="U4" s="298"/>
      <c r="V4" s="299"/>
    </row>
    <row r="5" spans="2:22" s="3" customFormat="1" ht="35.25" customHeight="1" thickBot="1" x14ac:dyDescent="0.35">
      <c r="B5" s="187" t="s">
        <v>4</v>
      </c>
      <c r="C5" s="300"/>
      <c r="D5" s="300"/>
      <c r="E5" s="300"/>
      <c r="F5" s="234" t="s">
        <v>5</v>
      </c>
      <c r="G5" s="235"/>
      <c r="H5" s="236"/>
      <c r="I5" s="338"/>
      <c r="J5" s="338"/>
      <c r="K5" s="338"/>
      <c r="L5" s="338"/>
      <c r="M5" s="338"/>
      <c r="N5" s="338"/>
      <c r="O5" s="190"/>
      <c r="P5" s="339" t="s">
        <v>171</v>
      </c>
      <c r="Q5" s="340"/>
      <c r="R5" s="340"/>
      <c r="S5" s="341">
        <v>0</v>
      </c>
      <c r="T5" s="342"/>
      <c r="U5" s="342"/>
      <c r="V5" s="343"/>
    </row>
    <row r="6" spans="2:22" s="3" customFormat="1" ht="33" customHeight="1" thickBot="1" x14ac:dyDescent="0.35">
      <c r="B6" s="187" t="s">
        <v>168</v>
      </c>
      <c r="C6" s="188"/>
      <c r="D6" s="189"/>
      <c r="E6" s="190"/>
      <c r="F6" s="332" t="s">
        <v>169</v>
      </c>
      <c r="G6" s="333"/>
      <c r="H6" s="334"/>
      <c r="I6" s="335"/>
      <c r="J6" s="336"/>
      <c r="K6" s="336"/>
      <c r="L6" s="336"/>
      <c r="M6" s="336"/>
      <c r="N6" s="336"/>
      <c r="O6" s="337"/>
      <c r="P6" s="234" t="s">
        <v>161</v>
      </c>
      <c r="Q6" s="235"/>
      <c r="R6" s="236"/>
      <c r="S6" s="157">
        <f>SUM(K9:O18)</f>
        <v>0</v>
      </c>
      <c r="T6" s="157"/>
      <c r="U6" s="157"/>
      <c r="V6" s="158"/>
    </row>
    <row r="7" spans="2:22" s="3" customFormat="1" ht="18.75" customHeight="1" x14ac:dyDescent="0.3">
      <c r="B7" s="222" t="s">
        <v>7</v>
      </c>
      <c r="C7" s="223"/>
      <c r="D7" s="225"/>
      <c r="E7" s="226"/>
      <c r="F7" s="191" t="s">
        <v>170</v>
      </c>
      <c r="G7" s="192"/>
      <c r="H7" s="193"/>
      <c r="I7" s="161"/>
      <c r="J7" s="161"/>
      <c r="K7" s="161"/>
      <c r="L7" s="161"/>
      <c r="M7" s="161"/>
      <c r="N7" s="161"/>
      <c r="O7" s="205"/>
      <c r="P7" s="200" t="s">
        <v>6</v>
      </c>
      <c r="Q7" s="201"/>
      <c r="R7" s="202"/>
      <c r="S7" s="117"/>
      <c r="T7" s="117"/>
      <c r="U7" s="117"/>
      <c r="V7" s="118"/>
    </row>
    <row r="8" spans="2:22" s="3" customFormat="1" ht="18.75" customHeight="1" thickBot="1" x14ac:dyDescent="0.35">
      <c r="B8" s="216"/>
      <c r="C8" s="224"/>
      <c r="D8" s="227"/>
      <c r="E8" s="228"/>
      <c r="F8" s="194"/>
      <c r="G8" s="195"/>
      <c r="H8" s="196"/>
      <c r="I8" s="167"/>
      <c r="J8" s="167"/>
      <c r="K8" s="206"/>
      <c r="L8" s="206"/>
      <c r="M8" s="206"/>
      <c r="N8" s="206"/>
      <c r="O8" s="207"/>
      <c r="P8" s="200"/>
      <c r="Q8" s="201"/>
      <c r="R8" s="202"/>
      <c r="S8" s="124"/>
      <c r="T8" s="124"/>
      <c r="U8" s="124"/>
      <c r="V8" s="125"/>
    </row>
    <row r="9" spans="2:22" s="3" customFormat="1" ht="18.75" customHeight="1" x14ac:dyDescent="0.3">
      <c r="B9" s="214" t="s">
        <v>174</v>
      </c>
      <c r="C9" s="215"/>
      <c r="D9" s="215"/>
      <c r="E9" s="215"/>
      <c r="F9" s="160" t="s">
        <v>11</v>
      </c>
      <c r="G9" s="161"/>
      <c r="H9" s="205"/>
      <c r="I9" s="119"/>
      <c r="J9" s="219" t="s">
        <v>15</v>
      </c>
      <c r="K9" s="208">
        <v>0</v>
      </c>
      <c r="L9" s="209"/>
      <c r="M9" s="209"/>
      <c r="N9" s="209"/>
      <c r="O9" s="210"/>
      <c r="P9" s="201"/>
      <c r="Q9" s="201"/>
      <c r="R9" s="202"/>
      <c r="S9" s="124"/>
      <c r="T9" s="124"/>
      <c r="U9" s="124"/>
      <c r="V9" s="125"/>
    </row>
    <row r="10" spans="2:22" s="3" customFormat="1" ht="18.75" customHeight="1" x14ac:dyDescent="0.3">
      <c r="B10" s="214"/>
      <c r="C10" s="215"/>
      <c r="D10" s="215"/>
      <c r="E10" s="215"/>
      <c r="F10" s="163" t="s">
        <v>12</v>
      </c>
      <c r="G10" s="164"/>
      <c r="H10" s="218"/>
      <c r="I10" s="120"/>
      <c r="J10" s="220"/>
      <c r="K10" s="211">
        <v>0</v>
      </c>
      <c r="L10" s="212"/>
      <c r="M10" s="212"/>
      <c r="N10" s="212"/>
      <c r="O10" s="213"/>
      <c r="P10" s="201"/>
      <c r="Q10" s="201"/>
      <c r="R10" s="202"/>
      <c r="S10" s="124"/>
      <c r="T10" s="124"/>
      <c r="U10" s="124"/>
      <c r="V10" s="125"/>
    </row>
    <row r="11" spans="2:22" s="3" customFormat="1" ht="26.25" customHeight="1" thickBot="1" x14ac:dyDescent="0.35">
      <c r="B11" s="214"/>
      <c r="C11" s="215"/>
      <c r="D11" s="215"/>
      <c r="E11" s="215"/>
      <c r="F11" s="163" t="s">
        <v>13</v>
      </c>
      <c r="G11" s="164"/>
      <c r="H11" s="218"/>
      <c r="I11" s="120"/>
      <c r="J11" s="220"/>
      <c r="K11" s="211">
        <v>0</v>
      </c>
      <c r="L11" s="212"/>
      <c r="M11" s="212"/>
      <c r="N11" s="212"/>
      <c r="O11" s="213"/>
      <c r="P11" s="203"/>
      <c r="Q11" s="203"/>
      <c r="R11" s="204"/>
      <c r="S11" s="126"/>
      <c r="T11" s="126"/>
      <c r="U11" s="126"/>
      <c r="V11" s="127"/>
    </row>
    <row r="12" spans="2:22" s="3" customFormat="1" ht="21.75" customHeight="1" x14ac:dyDescent="0.3">
      <c r="B12" s="214"/>
      <c r="C12" s="215"/>
      <c r="D12" s="215"/>
      <c r="E12" s="215"/>
      <c r="F12" s="163" t="s">
        <v>14</v>
      </c>
      <c r="G12" s="164"/>
      <c r="H12" s="218"/>
      <c r="I12" s="120"/>
      <c r="J12" s="220"/>
      <c r="K12" s="211">
        <v>0</v>
      </c>
      <c r="L12" s="212"/>
      <c r="M12" s="212"/>
      <c r="N12" s="212"/>
      <c r="O12" s="213"/>
      <c r="P12" s="197" t="s">
        <v>8</v>
      </c>
      <c r="Q12" s="161"/>
      <c r="R12" s="162"/>
      <c r="S12" s="197"/>
      <c r="T12" s="161"/>
      <c r="U12" s="161"/>
      <c r="V12" s="162"/>
    </row>
    <row r="13" spans="2:22" s="3" customFormat="1" ht="21.75" customHeight="1" x14ac:dyDescent="0.3">
      <c r="B13" s="214"/>
      <c r="C13" s="215"/>
      <c r="D13" s="215"/>
      <c r="E13" s="215"/>
      <c r="F13" s="163" t="s">
        <v>16</v>
      </c>
      <c r="G13" s="164"/>
      <c r="H13" s="218"/>
      <c r="I13" s="120"/>
      <c r="J13" s="220"/>
      <c r="K13" s="211">
        <v>0</v>
      </c>
      <c r="L13" s="212"/>
      <c r="M13" s="212"/>
      <c r="N13" s="212"/>
      <c r="O13" s="213"/>
      <c r="P13" s="198"/>
      <c r="Q13" s="164"/>
      <c r="R13" s="165"/>
      <c r="S13" s="198"/>
      <c r="T13" s="164"/>
      <c r="U13" s="164"/>
      <c r="V13" s="165"/>
    </row>
    <row r="14" spans="2:22" s="3" customFormat="1" ht="23.25" customHeight="1" thickBot="1" x14ac:dyDescent="0.35">
      <c r="B14" s="216"/>
      <c r="C14" s="217"/>
      <c r="D14" s="217"/>
      <c r="E14" s="217"/>
      <c r="F14" s="166" t="s">
        <v>18</v>
      </c>
      <c r="G14" s="167"/>
      <c r="H14" s="301"/>
      <c r="I14" s="121"/>
      <c r="J14" s="221"/>
      <c r="K14" s="237">
        <v>0</v>
      </c>
      <c r="L14" s="238"/>
      <c r="M14" s="238"/>
      <c r="N14" s="238"/>
      <c r="O14" s="239"/>
      <c r="P14" s="199"/>
      <c r="Q14" s="167"/>
      <c r="R14" s="168"/>
      <c r="S14" s="199"/>
      <c r="T14" s="167"/>
      <c r="U14" s="167"/>
      <c r="V14" s="168"/>
    </row>
    <row r="15" spans="2:22" s="3" customFormat="1" ht="21.75" customHeight="1" x14ac:dyDescent="0.3">
      <c r="B15" s="317" t="s">
        <v>175</v>
      </c>
      <c r="C15" s="318"/>
      <c r="D15" s="318"/>
      <c r="E15" s="319"/>
      <c r="F15" s="160" t="s">
        <v>19</v>
      </c>
      <c r="G15" s="161"/>
      <c r="H15" s="205"/>
      <c r="I15" s="119"/>
      <c r="J15" s="172" t="s">
        <v>15</v>
      </c>
      <c r="K15" s="175">
        <v>0</v>
      </c>
      <c r="L15" s="176"/>
      <c r="M15" s="176"/>
      <c r="N15" s="176"/>
      <c r="O15" s="177"/>
      <c r="P15" s="160" t="s">
        <v>9</v>
      </c>
      <c r="Q15" s="161"/>
      <c r="R15" s="162"/>
      <c r="S15" s="197" t="s">
        <v>10</v>
      </c>
      <c r="T15" s="161"/>
      <c r="U15" s="161"/>
      <c r="V15" s="162"/>
    </row>
    <row r="16" spans="2:22" s="3" customFormat="1" ht="21.75" customHeight="1" x14ac:dyDescent="0.3">
      <c r="B16" s="320"/>
      <c r="C16" s="321"/>
      <c r="D16" s="321"/>
      <c r="E16" s="322"/>
      <c r="F16" s="163" t="s">
        <v>20</v>
      </c>
      <c r="G16" s="164"/>
      <c r="H16" s="218"/>
      <c r="I16" s="120"/>
      <c r="J16" s="173"/>
      <c r="K16" s="178">
        <v>0</v>
      </c>
      <c r="L16" s="179"/>
      <c r="M16" s="179"/>
      <c r="N16" s="179"/>
      <c r="O16" s="180"/>
      <c r="P16" s="163"/>
      <c r="Q16" s="164"/>
      <c r="R16" s="165"/>
      <c r="S16" s="198"/>
      <c r="T16" s="164"/>
      <c r="U16" s="164"/>
      <c r="V16" s="165"/>
    </row>
    <row r="17" spans="2:22" s="3" customFormat="1" ht="23.25" customHeight="1" thickBot="1" x14ac:dyDescent="0.35">
      <c r="B17" s="323"/>
      <c r="C17" s="324"/>
      <c r="D17" s="324"/>
      <c r="E17" s="325"/>
      <c r="F17" s="166" t="s">
        <v>21</v>
      </c>
      <c r="G17" s="167"/>
      <c r="H17" s="301"/>
      <c r="I17" s="121"/>
      <c r="J17" s="174"/>
      <c r="K17" s="181">
        <v>0</v>
      </c>
      <c r="L17" s="182"/>
      <c r="M17" s="182"/>
      <c r="N17" s="182"/>
      <c r="O17" s="183"/>
      <c r="P17" s="163"/>
      <c r="Q17" s="164"/>
      <c r="R17" s="165"/>
      <c r="S17" s="198" t="s">
        <v>17</v>
      </c>
      <c r="T17" s="164"/>
      <c r="U17" s="164"/>
      <c r="V17" s="165"/>
    </row>
    <row r="18" spans="2:22" s="3" customFormat="1" ht="29.4" customHeight="1" thickBot="1" x14ac:dyDescent="0.35">
      <c r="B18" s="326" t="s">
        <v>176</v>
      </c>
      <c r="C18" s="327"/>
      <c r="D18" s="327"/>
      <c r="E18" s="328"/>
      <c r="F18" s="329" t="s">
        <v>72</v>
      </c>
      <c r="G18" s="330"/>
      <c r="H18" s="331"/>
      <c r="I18" s="122"/>
      <c r="J18" s="123" t="s">
        <v>15</v>
      </c>
      <c r="K18" s="184">
        <v>0</v>
      </c>
      <c r="L18" s="185"/>
      <c r="M18" s="185"/>
      <c r="N18" s="185"/>
      <c r="O18" s="186"/>
      <c r="P18" s="166"/>
      <c r="Q18" s="167"/>
      <c r="R18" s="168"/>
      <c r="S18" s="199"/>
      <c r="T18" s="167"/>
      <c r="U18" s="167"/>
      <c r="V18" s="168"/>
    </row>
    <row r="19" spans="2:22" ht="16.5" customHeight="1" x14ac:dyDescent="0.3">
      <c r="B19" s="268" t="s">
        <v>22</v>
      </c>
      <c r="C19" s="268"/>
      <c r="D19" s="268"/>
      <c r="E19" s="268"/>
      <c r="F19" s="268"/>
      <c r="G19" s="268"/>
      <c r="H19" s="268"/>
      <c r="I19" s="268"/>
      <c r="J19" s="268"/>
      <c r="K19" s="268"/>
      <c r="L19" s="268"/>
      <c r="M19" s="268"/>
      <c r="N19" s="268"/>
      <c r="O19" s="268"/>
      <c r="P19" s="268"/>
      <c r="Q19" s="268"/>
      <c r="R19" s="268"/>
      <c r="S19" s="268"/>
      <c r="T19" s="268"/>
      <c r="U19" s="268"/>
      <c r="V19" s="268"/>
    </row>
    <row r="20" spans="2:22" ht="48" customHeight="1" x14ac:dyDescent="0.3">
      <c r="B20" s="314" t="s">
        <v>23</v>
      </c>
      <c r="C20" s="315"/>
      <c r="D20" s="315"/>
      <c r="E20" s="315"/>
      <c r="F20" s="315"/>
      <c r="G20" s="315"/>
      <c r="H20" s="316"/>
      <c r="I20" s="70" t="s">
        <v>24</v>
      </c>
      <c r="J20" s="70" t="s">
        <v>25</v>
      </c>
      <c r="K20" s="70" t="s">
        <v>26</v>
      </c>
      <c r="L20" s="70" t="s">
        <v>27</v>
      </c>
      <c r="M20" s="70" t="s">
        <v>28</v>
      </c>
      <c r="N20" s="70" t="s">
        <v>29</v>
      </c>
      <c r="O20" s="70" t="s">
        <v>30</v>
      </c>
      <c r="P20" s="70" t="s">
        <v>31</v>
      </c>
      <c r="Q20" s="70" t="s">
        <v>32</v>
      </c>
      <c r="R20" s="70" t="s">
        <v>33</v>
      </c>
      <c r="S20" s="70" t="s">
        <v>34</v>
      </c>
      <c r="T20" s="70" t="s">
        <v>35</v>
      </c>
      <c r="U20" s="345" t="s">
        <v>36</v>
      </c>
      <c r="V20" s="346"/>
    </row>
    <row r="21" spans="2:22" s="44" customFormat="1" ht="13.8" x14ac:dyDescent="0.3">
      <c r="B21" s="347" t="s">
        <v>37</v>
      </c>
      <c r="C21" s="348"/>
      <c r="D21" s="348"/>
      <c r="E21" s="348"/>
      <c r="F21" s="348"/>
      <c r="G21" s="348"/>
      <c r="H21" s="348"/>
      <c r="I21" s="348"/>
      <c r="J21" s="348"/>
      <c r="K21" s="348"/>
      <c r="L21" s="348"/>
      <c r="M21" s="348"/>
      <c r="N21" s="348"/>
      <c r="O21" s="348"/>
      <c r="P21" s="348"/>
      <c r="Q21" s="348"/>
      <c r="R21" s="348"/>
      <c r="S21" s="348"/>
      <c r="T21" s="348"/>
      <c r="U21" s="348"/>
      <c r="V21" s="349"/>
    </row>
    <row r="22" spans="2:22" ht="15.6" customHeight="1" x14ac:dyDescent="0.3">
      <c r="B22" s="169" t="s">
        <v>165</v>
      </c>
      <c r="C22" s="170"/>
      <c r="D22" s="170"/>
      <c r="E22" s="170"/>
      <c r="F22" s="170"/>
      <c r="G22" s="170"/>
      <c r="H22" s="171"/>
      <c r="I22" s="71"/>
      <c r="J22" s="71"/>
      <c r="K22" s="71"/>
      <c r="L22" s="71"/>
      <c r="M22" s="71"/>
      <c r="N22" s="71"/>
      <c r="O22" s="71"/>
      <c r="P22" s="71"/>
      <c r="Q22" s="71"/>
      <c r="R22" s="71"/>
      <c r="S22" s="71"/>
      <c r="T22" s="71"/>
      <c r="U22" s="312">
        <f>SUM(I22:T22)</f>
        <v>0</v>
      </c>
      <c r="V22" s="313"/>
    </row>
    <row r="23" spans="2:22" ht="15.6" customHeight="1" x14ac:dyDescent="0.3">
      <c r="B23" s="169" t="s">
        <v>38</v>
      </c>
      <c r="C23" s="170"/>
      <c r="D23" s="170"/>
      <c r="E23" s="170"/>
      <c r="F23" s="170"/>
      <c r="G23" s="170"/>
      <c r="H23" s="171"/>
      <c r="I23" s="71"/>
      <c r="J23" s="71"/>
      <c r="K23" s="71"/>
      <c r="L23" s="71"/>
      <c r="M23" s="71"/>
      <c r="N23" s="71"/>
      <c r="O23" s="71"/>
      <c r="P23" s="71"/>
      <c r="Q23" s="71"/>
      <c r="R23" s="71"/>
      <c r="S23" s="71"/>
      <c r="T23" s="71"/>
      <c r="U23" s="312">
        <f t="shared" ref="U23:U25" si="0">SUM(I23:T23)</f>
        <v>0</v>
      </c>
      <c r="V23" s="313"/>
    </row>
    <row r="24" spans="2:22" ht="15.6" customHeight="1" x14ac:dyDescent="0.3">
      <c r="B24" s="169" t="s">
        <v>166</v>
      </c>
      <c r="C24" s="170"/>
      <c r="D24" s="170"/>
      <c r="E24" s="170"/>
      <c r="F24" s="170"/>
      <c r="G24" s="170"/>
      <c r="H24" s="171"/>
      <c r="I24" s="71"/>
      <c r="J24" s="71"/>
      <c r="K24" s="71"/>
      <c r="L24" s="71"/>
      <c r="M24" s="71"/>
      <c r="N24" s="71"/>
      <c r="O24" s="71"/>
      <c r="P24" s="71"/>
      <c r="Q24" s="71"/>
      <c r="R24" s="71"/>
      <c r="S24" s="71"/>
      <c r="T24" s="71"/>
      <c r="U24" s="312">
        <f t="shared" si="0"/>
        <v>0</v>
      </c>
      <c r="V24" s="313"/>
    </row>
    <row r="25" spans="2:22" ht="15.6" customHeight="1" x14ac:dyDescent="0.3">
      <c r="B25" s="169" t="s">
        <v>39</v>
      </c>
      <c r="C25" s="170"/>
      <c r="D25" s="170"/>
      <c r="E25" s="170"/>
      <c r="F25" s="170"/>
      <c r="G25" s="170"/>
      <c r="H25" s="171"/>
      <c r="I25" s="71"/>
      <c r="J25" s="71"/>
      <c r="K25" s="71"/>
      <c r="L25" s="71"/>
      <c r="M25" s="71"/>
      <c r="N25" s="71"/>
      <c r="O25" s="71"/>
      <c r="P25" s="71"/>
      <c r="Q25" s="71"/>
      <c r="R25" s="71"/>
      <c r="S25" s="71"/>
      <c r="T25" s="71"/>
      <c r="U25" s="312">
        <f t="shared" si="0"/>
        <v>0</v>
      </c>
      <c r="V25" s="313"/>
    </row>
    <row r="26" spans="2:22" ht="15.75" customHeight="1" x14ac:dyDescent="0.3">
      <c r="B26" s="169" t="s">
        <v>40</v>
      </c>
      <c r="C26" s="170"/>
      <c r="D26" s="170"/>
      <c r="E26" s="170"/>
      <c r="F26" s="170"/>
      <c r="G26" s="170"/>
      <c r="H26" s="171"/>
      <c r="I26" s="7"/>
      <c r="J26" s="7"/>
      <c r="K26" s="7"/>
      <c r="L26" s="7"/>
      <c r="M26" s="7"/>
      <c r="N26" s="7"/>
      <c r="O26" s="7"/>
      <c r="P26" s="7"/>
      <c r="Q26" s="7"/>
      <c r="R26" s="7"/>
      <c r="S26" s="7"/>
      <c r="T26" s="7"/>
      <c r="U26" s="312">
        <f t="shared" ref="U26:U27" si="1">SUM(I26:T26)</f>
        <v>0</v>
      </c>
      <c r="V26" s="313"/>
    </row>
    <row r="27" spans="2:22" ht="15.75" customHeight="1" x14ac:dyDescent="0.3">
      <c r="B27" s="169" t="s">
        <v>41</v>
      </c>
      <c r="C27" s="170"/>
      <c r="D27" s="170"/>
      <c r="E27" s="170"/>
      <c r="F27" s="170"/>
      <c r="G27" s="170"/>
      <c r="H27" s="171"/>
      <c r="I27" s="7"/>
      <c r="J27" s="7"/>
      <c r="K27" s="7"/>
      <c r="L27" s="7"/>
      <c r="M27" s="7"/>
      <c r="N27" s="7"/>
      <c r="O27" s="7"/>
      <c r="P27" s="7"/>
      <c r="Q27" s="7"/>
      <c r="R27" s="7"/>
      <c r="S27" s="7"/>
      <c r="T27" s="7"/>
      <c r="U27" s="312">
        <f t="shared" si="1"/>
        <v>0</v>
      </c>
      <c r="V27" s="313"/>
    </row>
    <row r="28" spans="2:22" ht="30" customHeight="1" x14ac:dyDescent="0.3">
      <c r="B28" s="247" t="s">
        <v>42</v>
      </c>
      <c r="C28" s="248"/>
      <c r="D28" s="251" t="s">
        <v>43</v>
      </c>
      <c r="E28" s="248"/>
      <c r="F28" s="98" t="s">
        <v>44</v>
      </c>
      <c r="G28" s="254" t="s">
        <v>45</v>
      </c>
      <c r="H28" s="255"/>
      <c r="I28" s="255"/>
      <c r="J28" s="255"/>
      <c r="K28" s="255"/>
      <c r="L28" s="255"/>
      <c r="M28" s="255"/>
      <c r="N28" s="255"/>
      <c r="O28" s="255"/>
      <c r="P28" s="255"/>
      <c r="Q28" s="255"/>
      <c r="R28" s="255"/>
      <c r="S28" s="255"/>
      <c r="T28" s="255"/>
      <c r="U28" s="255"/>
      <c r="V28" s="256"/>
    </row>
    <row r="29" spans="2:22" ht="15.75" customHeight="1" x14ac:dyDescent="0.3">
      <c r="B29" s="249" t="s">
        <v>46</v>
      </c>
      <c r="C29" s="250"/>
      <c r="D29" s="243">
        <v>0</v>
      </c>
      <c r="E29" s="244"/>
      <c r="F29" s="96" t="e">
        <f>+D29/$D$32</f>
        <v>#DIV/0!</v>
      </c>
      <c r="G29" s="257"/>
      <c r="H29" s="258"/>
      <c r="I29" s="258"/>
      <c r="J29" s="258"/>
      <c r="K29" s="258"/>
      <c r="L29" s="258"/>
      <c r="M29" s="258"/>
      <c r="N29" s="258"/>
      <c r="O29" s="258"/>
      <c r="P29" s="258"/>
      <c r="Q29" s="258"/>
      <c r="R29" s="258"/>
      <c r="S29" s="258"/>
      <c r="T29" s="258"/>
      <c r="U29" s="258"/>
      <c r="V29" s="259"/>
    </row>
    <row r="30" spans="2:22" ht="15.75" customHeight="1" x14ac:dyDescent="0.3">
      <c r="B30" s="304" t="s">
        <v>47</v>
      </c>
      <c r="C30" s="305"/>
      <c r="D30" s="243">
        <v>0</v>
      </c>
      <c r="E30" s="244"/>
      <c r="F30" s="96" t="e">
        <f t="shared" ref="F30:F31" si="2">+D30/$D$32</f>
        <v>#DIV/0!</v>
      </c>
      <c r="G30" s="257"/>
      <c r="H30" s="258"/>
      <c r="I30" s="258"/>
      <c r="J30" s="258"/>
      <c r="K30" s="258"/>
      <c r="L30" s="258"/>
      <c r="M30" s="258"/>
      <c r="N30" s="258"/>
      <c r="O30" s="258"/>
      <c r="P30" s="258"/>
      <c r="Q30" s="258"/>
      <c r="R30" s="258"/>
      <c r="S30" s="258"/>
      <c r="T30" s="258"/>
      <c r="U30" s="258"/>
      <c r="V30" s="259"/>
    </row>
    <row r="31" spans="2:22" ht="15.75" customHeight="1" x14ac:dyDescent="0.3">
      <c r="B31" s="304" t="s">
        <v>167</v>
      </c>
      <c r="C31" s="305"/>
      <c r="D31" s="243">
        <v>0</v>
      </c>
      <c r="E31" s="244"/>
      <c r="F31" s="96" t="e">
        <f t="shared" si="2"/>
        <v>#DIV/0!</v>
      </c>
      <c r="G31" s="257"/>
      <c r="H31" s="258"/>
      <c r="I31" s="258"/>
      <c r="J31" s="258"/>
      <c r="K31" s="258"/>
      <c r="L31" s="258"/>
      <c r="M31" s="258"/>
      <c r="N31" s="258"/>
      <c r="O31" s="258"/>
      <c r="P31" s="258"/>
      <c r="Q31" s="258"/>
      <c r="R31" s="258"/>
      <c r="S31" s="258"/>
      <c r="T31" s="258"/>
      <c r="U31" s="258"/>
      <c r="V31" s="259"/>
    </row>
    <row r="32" spans="2:22" ht="15.75" customHeight="1" x14ac:dyDescent="0.3">
      <c r="B32" s="249" t="s">
        <v>48</v>
      </c>
      <c r="C32" s="250"/>
      <c r="D32" s="243">
        <v>0</v>
      </c>
      <c r="E32" s="244"/>
      <c r="F32" s="97">
        <v>0.98</v>
      </c>
      <c r="G32" s="257"/>
      <c r="H32" s="258"/>
      <c r="I32" s="258"/>
      <c r="J32" s="258"/>
      <c r="K32" s="258"/>
      <c r="L32" s="258"/>
      <c r="M32" s="258"/>
      <c r="N32" s="258"/>
      <c r="O32" s="258"/>
      <c r="P32" s="258"/>
      <c r="Q32" s="258"/>
      <c r="R32" s="258"/>
      <c r="S32" s="258"/>
      <c r="T32" s="258"/>
      <c r="U32" s="258"/>
      <c r="V32" s="259"/>
    </row>
    <row r="33" spans="2:22" ht="15.75" customHeight="1" x14ac:dyDescent="0.3">
      <c r="B33" s="249" t="s">
        <v>49</v>
      </c>
      <c r="C33" s="250"/>
      <c r="D33" s="243">
        <v>0</v>
      </c>
      <c r="E33" s="244"/>
      <c r="F33" s="97">
        <v>0.02</v>
      </c>
      <c r="G33" s="260"/>
      <c r="H33" s="261"/>
      <c r="I33" s="261"/>
      <c r="J33" s="261"/>
      <c r="K33" s="261"/>
      <c r="L33" s="261"/>
      <c r="M33" s="261"/>
      <c r="N33" s="261"/>
      <c r="O33" s="261"/>
      <c r="P33" s="261"/>
      <c r="Q33" s="261"/>
      <c r="R33" s="261"/>
      <c r="S33" s="261"/>
      <c r="T33" s="261"/>
      <c r="U33" s="261"/>
      <c r="V33" s="262"/>
    </row>
    <row r="34" spans="2:22" ht="15.75" customHeight="1" x14ac:dyDescent="0.3">
      <c r="B34" s="249" t="s">
        <v>50</v>
      </c>
      <c r="C34" s="250"/>
      <c r="D34" s="243">
        <v>0</v>
      </c>
      <c r="E34" s="244"/>
      <c r="F34" s="97">
        <v>1</v>
      </c>
      <c r="G34" s="252" t="s">
        <v>51</v>
      </c>
      <c r="H34" s="253"/>
      <c r="I34" s="72"/>
      <c r="J34" s="72"/>
      <c r="K34" s="72"/>
      <c r="L34" s="72"/>
      <c r="M34" s="72"/>
      <c r="N34" s="72"/>
      <c r="O34" s="72"/>
      <c r="P34" s="72"/>
      <c r="Q34" s="72"/>
      <c r="R34" s="72"/>
      <c r="S34" s="72"/>
      <c r="T34" s="72"/>
      <c r="U34" s="302">
        <f>SUM(I34:T34)</f>
        <v>0</v>
      </c>
      <c r="V34" s="303"/>
    </row>
    <row r="35" spans="2:22" ht="13.2" x14ac:dyDescent="0.3">
      <c r="B35" s="269" t="s">
        <v>52</v>
      </c>
      <c r="C35" s="270"/>
      <c r="D35" s="270"/>
      <c r="E35" s="270"/>
      <c r="F35" s="270"/>
      <c r="G35" s="270"/>
      <c r="H35" s="270"/>
      <c r="I35" s="271"/>
      <c r="J35" s="271"/>
      <c r="K35" s="271"/>
      <c r="L35" s="271"/>
      <c r="M35" s="271"/>
      <c r="N35" s="271"/>
      <c r="O35" s="271"/>
      <c r="P35" s="271"/>
      <c r="Q35" s="271"/>
      <c r="R35" s="271"/>
      <c r="S35" s="271"/>
      <c r="T35" s="271"/>
      <c r="U35" s="272"/>
      <c r="V35" s="273"/>
    </row>
    <row r="36" spans="2:22" ht="15.75" customHeight="1" x14ac:dyDescent="0.3">
      <c r="B36" s="274" t="s">
        <v>53</v>
      </c>
      <c r="C36" s="276" t="s">
        <v>54</v>
      </c>
      <c r="D36" s="245" t="s">
        <v>55</v>
      </c>
      <c r="E36" s="245" t="s">
        <v>56</v>
      </c>
      <c r="F36" s="263" t="s">
        <v>57</v>
      </c>
      <c r="G36" s="264"/>
      <c r="H36" s="245" t="s">
        <v>58</v>
      </c>
      <c r="I36" s="267" t="s">
        <v>24</v>
      </c>
      <c r="J36" s="267" t="s">
        <v>25</v>
      </c>
      <c r="K36" s="267" t="s">
        <v>26</v>
      </c>
      <c r="L36" s="267" t="s">
        <v>27</v>
      </c>
      <c r="M36" s="267" t="s">
        <v>28</v>
      </c>
      <c r="N36" s="267" t="s">
        <v>29</v>
      </c>
      <c r="O36" s="267" t="s">
        <v>30</v>
      </c>
      <c r="P36" s="267" t="s">
        <v>31</v>
      </c>
      <c r="Q36" s="267" t="s">
        <v>32</v>
      </c>
      <c r="R36" s="267" t="s">
        <v>33</v>
      </c>
      <c r="S36" s="267" t="s">
        <v>34</v>
      </c>
      <c r="T36" s="267" t="s">
        <v>35</v>
      </c>
      <c r="U36" s="245" t="s">
        <v>58</v>
      </c>
      <c r="V36" s="279" t="s">
        <v>48</v>
      </c>
    </row>
    <row r="37" spans="2:22" ht="33" customHeight="1" x14ac:dyDescent="0.3">
      <c r="B37" s="275"/>
      <c r="C37" s="277"/>
      <c r="D37" s="246"/>
      <c r="E37" s="246"/>
      <c r="F37" s="265"/>
      <c r="G37" s="266"/>
      <c r="H37" s="246"/>
      <c r="I37" s="268"/>
      <c r="J37" s="268"/>
      <c r="K37" s="268"/>
      <c r="L37" s="268"/>
      <c r="M37" s="268"/>
      <c r="N37" s="268"/>
      <c r="O37" s="268"/>
      <c r="P37" s="268"/>
      <c r="Q37" s="268"/>
      <c r="R37" s="268"/>
      <c r="S37" s="268"/>
      <c r="T37" s="268"/>
      <c r="U37" s="246"/>
      <c r="V37" s="280"/>
    </row>
    <row r="38" spans="2:22" ht="19.2" customHeight="1" x14ac:dyDescent="0.3">
      <c r="B38" s="232" t="s">
        <v>59</v>
      </c>
      <c r="C38" s="278" t="s">
        <v>60</v>
      </c>
      <c r="D38" s="278" t="s">
        <v>61</v>
      </c>
      <c r="E38" s="92" t="s">
        <v>11</v>
      </c>
      <c r="F38" s="159"/>
      <c r="G38" s="159"/>
      <c r="H38" s="12"/>
      <c r="I38" s="12"/>
      <c r="J38" s="12"/>
      <c r="K38" s="12"/>
      <c r="L38" s="12"/>
      <c r="M38" s="12"/>
      <c r="N38" s="12"/>
      <c r="O38" s="12"/>
      <c r="P38" s="12"/>
      <c r="Q38" s="12"/>
      <c r="R38" s="12"/>
      <c r="S38" s="12"/>
      <c r="T38" s="12"/>
      <c r="U38" s="12"/>
      <c r="V38" s="48">
        <f t="shared" ref="V38:V39" si="3">SUM(H38:U38)</f>
        <v>0</v>
      </c>
    </row>
    <row r="39" spans="2:22" ht="18" customHeight="1" x14ac:dyDescent="0.3">
      <c r="B39" s="232"/>
      <c r="C39" s="278"/>
      <c r="D39" s="278"/>
      <c r="E39" s="92" t="s">
        <v>12</v>
      </c>
      <c r="F39" s="159"/>
      <c r="G39" s="159"/>
      <c r="H39" s="12"/>
      <c r="I39" s="12"/>
      <c r="J39" s="12"/>
      <c r="K39" s="12"/>
      <c r="L39" s="12"/>
      <c r="M39" s="12"/>
      <c r="N39" s="12"/>
      <c r="O39" s="12"/>
      <c r="P39" s="12"/>
      <c r="Q39" s="12"/>
      <c r="R39" s="12"/>
      <c r="S39" s="12"/>
      <c r="T39" s="12"/>
      <c r="U39" s="12"/>
      <c r="V39" s="48">
        <f t="shared" si="3"/>
        <v>0</v>
      </c>
    </row>
    <row r="40" spans="2:22" ht="27.75" customHeight="1" x14ac:dyDescent="0.3">
      <c r="B40" s="232"/>
      <c r="C40" s="278"/>
      <c r="D40" s="278"/>
      <c r="E40" s="92" t="s">
        <v>13</v>
      </c>
      <c r="F40" s="159"/>
      <c r="G40" s="159"/>
      <c r="H40" s="12"/>
      <c r="I40" s="12"/>
      <c r="J40" s="12"/>
      <c r="K40" s="12"/>
      <c r="L40" s="12"/>
      <c r="M40" s="12"/>
      <c r="N40" s="12"/>
      <c r="O40" s="12"/>
      <c r="P40" s="12"/>
      <c r="Q40" s="12"/>
      <c r="R40" s="12"/>
      <c r="S40" s="12"/>
      <c r="T40" s="12"/>
      <c r="U40" s="12"/>
      <c r="V40" s="48">
        <v>0</v>
      </c>
    </row>
    <row r="41" spans="2:22" ht="19.5" customHeight="1" x14ac:dyDescent="0.3">
      <c r="B41" s="232"/>
      <c r="C41" s="278"/>
      <c r="D41" s="91" t="s">
        <v>62</v>
      </c>
      <c r="E41" s="92" t="s">
        <v>14</v>
      </c>
      <c r="F41" s="159"/>
      <c r="G41" s="159"/>
      <c r="H41" s="12"/>
      <c r="I41" s="12"/>
      <c r="J41" s="12"/>
      <c r="K41" s="12"/>
      <c r="L41" s="12"/>
      <c r="M41" s="12"/>
      <c r="N41" s="12"/>
      <c r="O41" s="12"/>
      <c r="P41" s="12"/>
      <c r="Q41" s="12"/>
      <c r="R41" s="12"/>
      <c r="S41" s="12"/>
      <c r="T41" s="12"/>
      <c r="U41" s="12"/>
      <c r="V41" s="48">
        <f>SUM(H41:U41)</f>
        <v>0</v>
      </c>
    </row>
    <row r="42" spans="2:22" ht="19.5" customHeight="1" x14ac:dyDescent="0.3">
      <c r="B42" s="232"/>
      <c r="C42" s="278"/>
      <c r="D42" s="278" t="s">
        <v>63</v>
      </c>
      <c r="E42" s="92" t="s">
        <v>16</v>
      </c>
      <c r="F42" s="159"/>
      <c r="G42" s="159"/>
      <c r="H42" s="12"/>
      <c r="I42" s="12"/>
      <c r="J42" s="12"/>
      <c r="K42" s="12"/>
      <c r="L42" s="12"/>
      <c r="M42" s="12"/>
      <c r="N42" s="12"/>
      <c r="O42" s="12"/>
      <c r="P42" s="12"/>
      <c r="Q42" s="12"/>
      <c r="R42" s="12"/>
      <c r="S42" s="12"/>
      <c r="T42" s="12"/>
      <c r="U42" s="12"/>
      <c r="V42" s="48">
        <v>0</v>
      </c>
    </row>
    <row r="43" spans="2:22" ht="19.5" customHeight="1" x14ac:dyDescent="0.3">
      <c r="B43" s="232"/>
      <c r="C43" s="278"/>
      <c r="D43" s="278"/>
      <c r="E43" s="92" t="s">
        <v>18</v>
      </c>
      <c r="F43" s="159"/>
      <c r="G43" s="159"/>
      <c r="H43" s="12"/>
      <c r="I43" s="12"/>
      <c r="J43" s="12"/>
      <c r="K43" s="12"/>
      <c r="L43" s="12"/>
      <c r="M43" s="12"/>
      <c r="N43" s="12"/>
      <c r="O43" s="12"/>
      <c r="P43" s="12"/>
      <c r="Q43" s="12"/>
      <c r="R43" s="12"/>
      <c r="S43" s="12"/>
      <c r="T43" s="12"/>
      <c r="U43" s="12"/>
      <c r="V43" s="48">
        <v>0</v>
      </c>
    </row>
    <row r="44" spans="2:22" ht="23.25" customHeight="1" x14ac:dyDescent="0.3">
      <c r="B44" s="232" t="s">
        <v>64</v>
      </c>
      <c r="C44" s="91" t="s">
        <v>65</v>
      </c>
      <c r="D44" s="278" t="s">
        <v>66</v>
      </c>
      <c r="E44" s="92" t="s">
        <v>19</v>
      </c>
      <c r="F44" s="159"/>
      <c r="G44" s="159"/>
      <c r="H44" s="12"/>
      <c r="I44" s="12"/>
      <c r="J44" s="12"/>
      <c r="K44" s="12"/>
      <c r="L44" s="12"/>
      <c r="M44" s="12"/>
      <c r="N44" s="12"/>
      <c r="O44" s="12"/>
      <c r="P44" s="12"/>
      <c r="Q44" s="12"/>
      <c r="R44" s="12"/>
      <c r="S44" s="12"/>
      <c r="T44" s="12"/>
      <c r="U44" s="12"/>
      <c r="V44" s="46">
        <f t="shared" ref="V44:V45" si="4">SUM(H44:U44)</f>
        <v>0</v>
      </c>
    </row>
    <row r="45" spans="2:22" ht="24.75" customHeight="1" x14ac:dyDescent="0.3">
      <c r="B45" s="233"/>
      <c r="C45" s="91" t="s">
        <v>65</v>
      </c>
      <c r="D45" s="278"/>
      <c r="E45" s="92" t="s">
        <v>20</v>
      </c>
      <c r="F45" s="159"/>
      <c r="G45" s="159"/>
      <c r="H45" s="12"/>
      <c r="I45" s="12"/>
      <c r="J45" s="12"/>
      <c r="K45" s="12"/>
      <c r="L45" s="12"/>
      <c r="M45" s="12"/>
      <c r="N45" s="12"/>
      <c r="O45" s="12"/>
      <c r="P45" s="12"/>
      <c r="Q45" s="12"/>
      <c r="R45" s="12"/>
      <c r="S45" s="12"/>
      <c r="T45" s="12"/>
      <c r="U45" s="12"/>
      <c r="V45" s="46">
        <f t="shared" si="4"/>
        <v>0</v>
      </c>
    </row>
    <row r="46" spans="2:22" ht="19.5" customHeight="1" x14ac:dyDescent="0.3">
      <c r="B46" s="233"/>
      <c r="C46" s="91" t="s">
        <v>67</v>
      </c>
      <c r="D46" s="91" t="s">
        <v>68</v>
      </c>
      <c r="E46" s="92" t="s">
        <v>21</v>
      </c>
      <c r="F46" s="159"/>
      <c r="G46" s="159"/>
      <c r="H46" s="12"/>
      <c r="I46" s="12"/>
      <c r="J46" s="12"/>
      <c r="K46" s="12"/>
      <c r="L46" s="12"/>
      <c r="M46" s="12"/>
      <c r="N46" s="12"/>
      <c r="O46" s="12"/>
      <c r="P46" s="12"/>
      <c r="Q46" s="12"/>
      <c r="R46" s="12"/>
      <c r="S46" s="12"/>
      <c r="T46" s="12"/>
      <c r="U46" s="12"/>
      <c r="V46" s="46">
        <f>SUM(H46:U46)</f>
        <v>0</v>
      </c>
    </row>
    <row r="47" spans="2:22" ht="28.5" customHeight="1" x14ac:dyDescent="0.3">
      <c r="B47" s="95" t="s">
        <v>69</v>
      </c>
      <c r="C47" s="99" t="s">
        <v>70</v>
      </c>
      <c r="D47" s="99" t="s">
        <v>71</v>
      </c>
      <c r="E47" s="94" t="s">
        <v>72</v>
      </c>
      <c r="F47" s="240"/>
      <c r="G47" s="240"/>
      <c r="H47" s="100"/>
      <c r="I47" s="100"/>
      <c r="J47" s="100"/>
      <c r="K47" s="100"/>
      <c r="L47" s="100"/>
      <c r="M47" s="100"/>
      <c r="N47" s="100"/>
      <c r="O47" s="100"/>
      <c r="P47" s="100"/>
      <c r="Q47" s="100"/>
      <c r="R47" s="100"/>
      <c r="S47" s="100"/>
      <c r="T47" s="100"/>
      <c r="U47" s="100"/>
      <c r="V47" s="101">
        <f t="shared" ref="V47" si="5">SUM(H47:U47)</f>
        <v>0</v>
      </c>
    </row>
    <row r="48" spans="2:22" s="44" customFormat="1" ht="23.25" customHeight="1" x14ac:dyDescent="0.3">
      <c r="B48" s="362" t="s">
        <v>73</v>
      </c>
      <c r="C48" s="363"/>
      <c r="D48" s="363"/>
      <c r="E48" s="242"/>
      <c r="F48" s="241">
        <f>SUM(F38:G47)</f>
        <v>0</v>
      </c>
      <c r="G48" s="242"/>
      <c r="H48" s="102">
        <f t="shared" ref="H48:V48" si="6">SUM(H38:H47)</f>
        <v>0</v>
      </c>
      <c r="I48" s="102">
        <f t="shared" si="6"/>
        <v>0</v>
      </c>
      <c r="J48" s="102">
        <f t="shared" si="6"/>
        <v>0</v>
      </c>
      <c r="K48" s="102">
        <f t="shared" si="6"/>
        <v>0</v>
      </c>
      <c r="L48" s="102">
        <f t="shared" si="6"/>
        <v>0</v>
      </c>
      <c r="M48" s="102">
        <f t="shared" si="6"/>
        <v>0</v>
      </c>
      <c r="N48" s="102">
        <f t="shared" si="6"/>
        <v>0</v>
      </c>
      <c r="O48" s="102">
        <f t="shared" si="6"/>
        <v>0</v>
      </c>
      <c r="P48" s="102">
        <f t="shared" si="6"/>
        <v>0</v>
      </c>
      <c r="Q48" s="102">
        <f t="shared" si="6"/>
        <v>0</v>
      </c>
      <c r="R48" s="102">
        <f t="shared" si="6"/>
        <v>0</v>
      </c>
      <c r="S48" s="102">
        <f t="shared" si="6"/>
        <v>0</v>
      </c>
      <c r="T48" s="102">
        <f t="shared" si="6"/>
        <v>0</v>
      </c>
      <c r="U48" s="102">
        <f t="shared" si="6"/>
        <v>0</v>
      </c>
      <c r="V48" s="102">
        <f t="shared" si="6"/>
        <v>0</v>
      </c>
    </row>
    <row r="49" spans="2:24" s="44" customFormat="1" ht="23.25" customHeight="1" x14ac:dyDescent="0.3">
      <c r="B49" s="229" t="s">
        <v>74</v>
      </c>
      <c r="C49" s="230"/>
      <c r="D49" s="230"/>
      <c r="E49" s="230"/>
      <c r="F49" s="230"/>
      <c r="G49" s="231"/>
      <c r="H49" s="93"/>
      <c r="I49" s="93"/>
      <c r="J49" s="93"/>
      <c r="K49" s="93"/>
      <c r="L49" s="93"/>
      <c r="M49" s="93"/>
      <c r="N49" s="93"/>
      <c r="O49" s="93"/>
      <c r="P49" s="93"/>
      <c r="Q49" s="93"/>
      <c r="R49" s="93"/>
      <c r="S49" s="93"/>
      <c r="T49" s="93"/>
      <c r="U49" s="93"/>
      <c r="V49" s="103"/>
    </row>
    <row r="50" spans="2:24" s="44" customFormat="1" ht="23.25" customHeight="1" x14ac:dyDescent="0.3">
      <c r="B50" s="229" t="s">
        <v>75</v>
      </c>
      <c r="C50" s="230"/>
      <c r="D50" s="230"/>
      <c r="E50" s="230"/>
      <c r="F50" s="230"/>
      <c r="G50" s="231"/>
      <c r="H50" s="93"/>
      <c r="I50" s="93"/>
      <c r="J50" s="93"/>
      <c r="K50" s="93"/>
      <c r="L50" s="93"/>
      <c r="M50" s="93"/>
      <c r="N50" s="93"/>
      <c r="O50" s="93"/>
      <c r="P50" s="93"/>
      <c r="Q50" s="93"/>
      <c r="R50" s="93"/>
      <c r="S50" s="93"/>
      <c r="T50" s="93"/>
      <c r="U50" s="93"/>
      <c r="V50" s="103"/>
    </row>
    <row r="51" spans="2:24" s="44" customFormat="1" ht="23.25" customHeight="1" x14ac:dyDescent="0.3">
      <c r="B51" s="229" t="s">
        <v>76</v>
      </c>
      <c r="C51" s="230"/>
      <c r="D51" s="230"/>
      <c r="E51" s="230"/>
      <c r="F51" s="230"/>
      <c r="G51" s="231"/>
      <c r="H51" s="93"/>
      <c r="I51" s="93"/>
      <c r="J51" s="93"/>
      <c r="K51" s="93"/>
      <c r="L51" s="93"/>
      <c r="M51" s="93"/>
      <c r="N51" s="93"/>
      <c r="O51" s="93"/>
      <c r="P51" s="93"/>
      <c r="Q51" s="93"/>
      <c r="R51" s="93"/>
      <c r="S51" s="93"/>
      <c r="T51" s="93"/>
      <c r="U51" s="93"/>
      <c r="V51" s="103"/>
    </row>
    <row r="52" spans="2:24" s="44" customFormat="1" ht="23.25" customHeight="1" x14ac:dyDescent="0.3">
      <c r="B52" s="229" t="s">
        <v>48</v>
      </c>
      <c r="C52" s="230"/>
      <c r="D52" s="230"/>
      <c r="E52" s="230"/>
      <c r="F52" s="230"/>
      <c r="G52" s="231"/>
      <c r="H52" s="93">
        <f t="shared" ref="H52:V52" si="7">SUM(H49:H51)</f>
        <v>0</v>
      </c>
      <c r="I52" s="93">
        <f t="shared" si="7"/>
        <v>0</v>
      </c>
      <c r="J52" s="93">
        <f t="shared" si="7"/>
        <v>0</v>
      </c>
      <c r="K52" s="93">
        <f t="shared" si="7"/>
        <v>0</v>
      </c>
      <c r="L52" s="93">
        <f t="shared" si="7"/>
        <v>0</v>
      </c>
      <c r="M52" s="93">
        <f t="shared" si="7"/>
        <v>0</v>
      </c>
      <c r="N52" s="93">
        <f t="shared" si="7"/>
        <v>0</v>
      </c>
      <c r="O52" s="93">
        <f t="shared" si="7"/>
        <v>0</v>
      </c>
      <c r="P52" s="93">
        <f t="shared" si="7"/>
        <v>0</v>
      </c>
      <c r="Q52" s="93">
        <f t="shared" si="7"/>
        <v>0</v>
      </c>
      <c r="R52" s="93">
        <f t="shared" si="7"/>
        <v>0</v>
      </c>
      <c r="S52" s="93">
        <f t="shared" si="7"/>
        <v>0</v>
      </c>
      <c r="T52" s="93">
        <f t="shared" si="7"/>
        <v>0</v>
      </c>
      <c r="U52" s="93">
        <f t="shared" si="7"/>
        <v>0</v>
      </c>
      <c r="V52" s="93">
        <f t="shared" si="7"/>
        <v>0</v>
      </c>
    </row>
    <row r="53" spans="2:24" s="44" customFormat="1" ht="23.25" customHeight="1" x14ac:dyDescent="0.3">
      <c r="B53" s="229" t="s">
        <v>77</v>
      </c>
      <c r="C53" s="230"/>
      <c r="D53" s="230"/>
      <c r="E53" s="230"/>
      <c r="F53" s="230"/>
      <c r="G53" s="231"/>
      <c r="H53" s="93"/>
      <c r="I53" s="93"/>
      <c r="J53" s="93"/>
      <c r="K53" s="93"/>
      <c r="L53" s="93"/>
      <c r="M53" s="93"/>
      <c r="N53" s="93"/>
      <c r="O53" s="93"/>
      <c r="P53" s="93"/>
      <c r="Q53" s="93"/>
      <c r="R53" s="93"/>
      <c r="S53" s="93"/>
      <c r="T53" s="93"/>
      <c r="U53" s="93"/>
      <c r="V53" s="103"/>
    </row>
    <row r="54" spans="2:24" s="44" customFormat="1" ht="23.25" customHeight="1" x14ac:dyDescent="0.3">
      <c r="B54" s="229" t="s">
        <v>78</v>
      </c>
      <c r="C54" s="230"/>
      <c r="D54" s="230"/>
      <c r="E54" s="230"/>
      <c r="F54" s="230"/>
      <c r="G54" s="231"/>
      <c r="H54" s="73">
        <f t="shared" ref="H54:V54" si="8">+H52+H53</f>
        <v>0</v>
      </c>
      <c r="I54" s="73">
        <f t="shared" si="8"/>
        <v>0</v>
      </c>
      <c r="J54" s="73">
        <f t="shared" si="8"/>
        <v>0</v>
      </c>
      <c r="K54" s="73">
        <f t="shared" si="8"/>
        <v>0</v>
      </c>
      <c r="L54" s="73">
        <f t="shared" si="8"/>
        <v>0</v>
      </c>
      <c r="M54" s="73">
        <f t="shared" si="8"/>
        <v>0</v>
      </c>
      <c r="N54" s="73">
        <f t="shared" si="8"/>
        <v>0</v>
      </c>
      <c r="O54" s="73">
        <f t="shared" si="8"/>
        <v>0</v>
      </c>
      <c r="P54" s="73">
        <f t="shared" si="8"/>
        <v>0</v>
      </c>
      <c r="Q54" s="73">
        <f t="shared" si="8"/>
        <v>0</v>
      </c>
      <c r="R54" s="73">
        <f t="shared" si="8"/>
        <v>0</v>
      </c>
      <c r="S54" s="73">
        <f t="shared" si="8"/>
        <v>0</v>
      </c>
      <c r="T54" s="73">
        <f t="shared" si="8"/>
        <v>0</v>
      </c>
      <c r="U54" s="73">
        <f t="shared" si="8"/>
        <v>0</v>
      </c>
      <c r="V54" s="73">
        <f t="shared" si="8"/>
        <v>0</v>
      </c>
    </row>
    <row r="55" spans="2:24" s="44" customFormat="1" ht="23.25" customHeight="1" x14ac:dyDescent="0.3">
      <c r="B55" s="350" t="s">
        <v>79</v>
      </c>
      <c r="C55" s="351"/>
      <c r="D55" s="351"/>
      <c r="E55" s="351"/>
      <c r="F55" s="351"/>
      <c r="G55" s="352"/>
      <c r="H55" s="12"/>
      <c r="I55" s="12"/>
      <c r="J55" s="12"/>
      <c r="K55" s="12"/>
      <c r="L55" s="12"/>
      <c r="M55" s="12"/>
      <c r="N55" s="12"/>
      <c r="O55" s="12"/>
      <c r="P55" s="12"/>
      <c r="Q55" s="12"/>
      <c r="R55" s="12"/>
      <c r="S55" s="12"/>
      <c r="T55" s="12"/>
      <c r="U55" s="12"/>
      <c r="V55" s="104">
        <f>SUM(H55:U55)</f>
        <v>0</v>
      </c>
    </row>
    <row r="56" spans="2:24" s="44" customFormat="1" ht="23.25" customHeight="1" x14ac:dyDescent="0.3">
      <c r="B56" s="353" t="s">
        <v>80</v>
      </c>
      <c r="C56" s="354"/>
      <c r="D56" s="354"/>
      <c r="E56" s="354"/>
      <c r="F56" s="354"/>
      <c r="G56" s="355"/>
      <c r="H56" s="105">
        <f t="shared" ref="H56:V56" si="9">+H54-H55</f>
        <v>0</v>
      </c>
      <c r="I56" s="105">
        <f t="shared" si="9"/>
        <v>0</v>
      </c>
      <c r="J56" s="105">
        <f t="shared" si="9"/>
        <v>0</v>
      </c>
      <c r="K56" s="105">
        <f t="shared" si="9"/>
        <v>0</v>
      </c>
      <c r="L56" s="105">
        <f t="shared" si="9"/>
        <v>0</v>
      </c>
      <c r="M56" s="105">
        <f t="shared" si="9"/>
        <v>0</v>
      </c>
      <c r="N56" s="105">
        <f t="shared" si="9"/>
        <v>0</v>
      </c>
      <c r="O56" s="105">
        <f t="shared" si="9"/>
        <v>0</v>
      </c>
      <c r="P56" s="105">
        <f t="shared" si="9"/>
        <v>0</v>
      </c>
      <c r="Q56" s="105">
        <f t="shared" si="9"/>
        <v>0</v>
      </c>
      <c r="R56" s="105">
        <f t="shared" si="9"/>
        <v>0</v>
      </c>
      <c r="S56" s="105">
        <f t="shared" si="9"/>
        <v>0</v>
      </c>
      <c r="T56" s="105">
        <f t="shared" si="9"/>
        <v>0</v>
      </c>
      <c r="U56" s="105">
        <f t="shared" si="9"/>
        <v>0</v>
      </c>
      <c r="V56" s="105">
        <f t="shared" si="9"/>
        <v>0</v>
      </c>
      <c r="X56" s="47"/>
    </row>
    <row r="57" spans="2:24" ht="25.5" customHeight="1" x14ac:dyDescent="0.3">
      <c r="S57" s="356" t="s">
        <v>81</v>
      </c>
      <c r="T57" s="357"/>
      <c r="U57" s="357"/>
      <c r="V57" s="15">
        <f>+U25-V52</f>
        <v>0</v>
      </c>
    </row>
    <row r="58" spans="2:24" ht="17.25" customHeight="1" x14ac:dyDescent="0.3">
      <c r="C58" s="359" t="s">
        <v>82</v>
      </c>
      <c r="D58" s="360"/>
      <c r="E58" s="360"/>
      <c r="F58" s="360"/>
      <c r="G58" s="360"/>
      <c r="H58" s="360"/>
      <c r="I58" s="360"/>
      <c r="J58" s="360"/>
      <c r="K58" s="360"/>
      <c r="L58" s="360"/>
      <c r="M58" s="360"/>
      <c r="N58" s="360"/>
      <c r="O58" s="360"/>
      <c r="P58" s="360"/>
      <c r="Q58" s="361"/>
      <c r="R58" s="69"/>
      <c r="S58" s="69"/>
      <c r="T58" s="69"/>
    </row>
    <row r="59" spans="2:24" ht="33" customHeight="1" x14ac:dyDescent="0.3">
      <c r="C59" s="306"/>
      <c r="D59" s="307"/>
      <c r="E59" s="307"/>
      <c r="F59" s="307"/>
      <c r="G59" s="307"/>
      <c r="H59" s="307"/>
      <c r="I59" s="307"/>
      <c r="J59" s="307"/>
      <c r="K59" s="307"/>
      <c r="L59" s="307"/>
      <c r="M59" s="307"/>
      <c r="N59" s="307"/>
      <c r="O59" s="307"/>
      <c r="P59" s="307"/>
      <c r="Q59" s="308"/>
      <c r="R59" s="68"/>
      <c r="S59" s="68"/>
      <c r="T59" s="68"/>
      <c r="V59" s="68"/>
    </row>
    <row r="60" spans="2:24" ht="33" customHeight="1" x14ac:dyDescent="0.3">
      <c r="C60" s="309"/>
      <c r="D60" s="310"/>
      <c r="E60" s="310"/>
      <c r="F60" s="310"/>
      <c r="G60" s="310"/>
      <c r="H60" s="310"/>
      <c r="I60" s="310"/>
      <c r="J60" s="310"/>
      <c r="K60" s="310"/>
      <c r="L60" s="310"/>
      <c r="M60" s="310"/>
      <c r="N60" s="310"/>
      <c r="O60" s="310"/>
      <c r="P60" s="310"/>
      <c r="Q60" s="311"/>
      <c r="R60" s="68"/>
      <c r="S60" s="68"/>
      <c r="T60" s="68"/>
    </row>
    <row r="61" spans="2:24" ht="17.25" customHeight="1" x14ac:dyDescent="0.3">
      <c r="H61" s="68"/>
      <c r="I61" s="68"/>
      <c r="J61" s="68"/>
      <c r="K61" s="68"/>
      <c r="L61" s="68"/>
      <c r="M61" s="68"/>
      <c r="N61" s="68"/>
      <c r="O61" s="68"/>
      <c r="P61" s="68"/>
      <c r="Q61" s="68"/>
      <c r="R61" s="68"/>
      <c r="S61" s="68"/>
      <c r="T61" s="68"/>
    </row>
    <row r="62" spans="2:24" ht="17.25" customHeight="1" x14ac:dyDescent="0.3">
      <c r="H62" s="68"/>
      <c r="I62" s="68"/>
      <c r="J62" s="68"/>
      <c r="K62" s="68"/>
      <c r="L62" s="68"/>
      <c r="M62" s="68"/>
      <c r="N62" s="68"/>
      <c r="O62" s="68"/>
      <c r="P62" s="68"/>
      <c r="Q62" s="68"/>
      <c r="R62" s="68"/>
      <c r="S62" s="68"/>
      <c r="T62" s="68"/>
    </row>
    <row r="63" spans="2:24" ht="19.5" customHeight="1" x14ac:dyDescent="0.3">
      <c r="E63" s="9"/>
      <c r="F63" s="9"/>
      <c r="G63" s="9"/>
      <c r="H63" s="3"/>
      <c r="I63" s="3"/>
      <c r="J63" s="3"/>
      <c r="K63" s="3"/>
      <c r="M63" s="9"/>
      <c r="N63" s="9"/>
      <c r="O63" s="9"/>
    </row>
    <row r="64" spans="2:24" ht="19.5" customHeight="1" x14ac:dyDescent="0.3">
      <c r="E64" s="358" t="s">
        <v>83</v>
      </c>
      <c r="F64" s="358"/>
      <c r="G64" s="358"/>
      <c r="H64" s="41"/>
      <c r="I64" s="358"/>
      <c r="J64" s="358"/>
      <c r="K64" s="358"/>
      <c r="M64" s="358" t="s">
        <v>84</v>
      </c>
      <c r="N64" s="358"/>
      <c r="O64" s="358"/>
    </row>
    <row r="74" spans="2:22" ht="16.8" x14ac:dyDescent="0.4">
      <c r="B74" s="344" t="s">
        <v>85</v>
      </c>
      <c r="C74" s="344"/>
      <c r="D74" s="344"/>
      <c r="E74" s="344"/>
      <c r="F74" s="344"/>
      <c r="G74" s="344"/>
      <c r="H74" s="344"/>
      <c r="I74" s="344"/>
      <c r="J74" s="344"/>
      <c r="K74" s="344"/>
      <c r="L74" s="344"/>
      <c r="M74" s="344"/>
      <c r="N74" s="344"/>
      <c r="O74" s="344"/>
      <c r="P74" s="344"/>
      <c r="Q74" s="344"/>
      <c r="R74" s="344"/>
      <c r="S74" s="344"/>
      <c r="T74" s="344"/>
      <c r="U74" s="344"/>
      <c r="V74" s="344"/>
    </row>
    <row r="75" spans="2:22" ht="13.2" x14ac:dyDescent="0.15">
      <c r="B75" s="156" t="s">
        <v>86</v>
      </c>
      <c r="C75" s="156"/>
      <c r="D75" s="156"/>
      <c r="E75" s="156"/>
      <c r="F75" s="156"/>
      <c r="G75" s="156"/>
      <c r="H75" s="156"/>
      <c r="I75" s="156"/>
      <c r="J75" s="156"/>
      <c r="K75" s="156"/>
      <c r="L75" s="156"/>
      <c r="M75" s="156"/>
      <c r="N75" s="156"/>
      <c r="O75" s="156"/>
      <c r="P75" s="156"/>
      <c r="Q75" s="156"/>
      <c r="R75" s="156"/>
      <c r="S75" s="156"/>
      <c r="T75" s="156"/>
      <c r="U75" s="156"/>
      <c r="V75" s="156"/>
    </row>
    <row r="76" spans="2:22" ht="13.2" x14ac:dyDescent="0.15">
      <c r="B76" s="156" t="s">
        <v>87</v>
      </c>
      <c r="C76" s="156"/>
      <c r="D76" s="156"/>
      <c r="E76" s="156"/>
      <c r="F76" s="156"/>
      <c r="G76" s="156"/>
      <c r="H76" s="156"/>
      <c r="I76" s="156"/>
      <c r="J76" s="156"/>
      <c r="K76" s="156"/>
      <c r="L76" s="156"/>
      <c r="M76" s="156"/>
      <c r="N76" s="156"/>
      <c r="O76" s="156"/>
      <c r="P76" s="156"/>
      <c r="Q76" s="156"/>
      <c r="R76" s="156"/>
      <c r="S76" s="156"/>
      <c r="T76" s="156"/>
      <c r="U76" s="156"/>
      <c r="V76" s="156"/>
    </row>
  </sheetData>
  <sheetProtection algorithmName="SHA-512" hashValue="bUlYUdAnOIng/QDwxgOrit0i5PzyNXteVTBloXJRxWD0p3xURdGWhToz8UeeaadCsSMwzGoWFxzWvCTK53daYQ==" saltValue="AhOzBLg9CHEykiZcSM0t3A==" spinCount="100000" formatCells="0" formatColumns="0" formatRows="0" insertRows="0" autoFilter="0" pivotTables="0"/>
  <mergeCells count="145">
    <mergeCell ref="F6:H6"/>
    <mergeCell ref="I6:O6"/>
    <mergeCell ref="F5:H5"/>
    <mergeCell ref="I5:O5"/>
    <mergeCell ref="P5:R5"/>
    <mergeCell ref="S5:V5"/>
    <mergeCell ref="B74:V74"/>
    <mergeCell ref="B25:H25"/>
    <mergeCell ref="B26:H26"/>
    <mergeCell ref="B27:H27"/>
    <mergeCell ref="U20:V20"/>
    <mergeCell ref="B21:V21"/>
    <mergeCell ref="U23:V23"/>
    <mergeCell ref="U22:V22"/>
    <mergeCell ref="B55:G55"/>
    <mergeCell ref="B56:G56"/>
    <mergeCell ref="S57:U57"/>
    <mergeCell ref="E64:G64"/>
    <mergeCell ref="I64:K64"/>
    <mergeCell ref="M64:O64"/>
    <mergeCell ref="C58:Q58"/>
    <mergeCell ref="B48:E48"/>
    <mergeCell ref="B33:C33"/>
    <mergeCell ref="B34:C34"/>
    <mergeCell ref="B75:V75"/>
    <mergeCell ref="B76:V76"/>
    <mergeCell ref="F12:H12"/>
    <mergeCell ref="F14:H14"/>
    <mergeCell ref="F15:H15"/>
    <mergeCell ref="F16:H16"/>
    <mergeCell ref="F17:H17"/>
    <mergeCell ref="U34:V34"/>
    <mergeCell ref="B32:C32"/>
    <mergeCell ref="B30:C30"/>
    <mergeCell ref="B31:C31"/>
    <mergeCell ref="D32:E32"/>
    <mergeCell ref="C59:Q60"/>
    <mergeCell ref="U25:V25"/>
    <mergeCell ref="B19:V19"/>
    <mergeCell ref="D31:E31"/>
    <mergeCell ref="B20:H20"/>
    <mergeCell ref="U26:V26"/>
    <mergeCell ref="U27:V27"/>
    <mergeCell ref="B15:E17"/>
    <mergeCell ref="U24:V24"/>
    <mergeCell ref="B18:E18"/>
    <mergeCell ref="F18:H18"/>
    <mergeCell ref="B24:H24"/>
    <mergeCell ref="B1:B3"/>
    <mergeCell ref="C1:R3"/>
    <mergeCell ref="S1:T1"/>
    <mergeCell ref="U1:V1"/>
    <mergeCell ref="S2:T2"/>
    <mergeCell ref="U2:V2"/>
    <mergeCell ref="S3:V3"/>
    <mergeCell ref="B4:V4"/>
    <mergeCell ref="B5:E5"/>
    <mergeCell ref="B35:V35"/>
    <mergeCell ref="B36:B37"/>
    <mergeCell ref="C36:C37"/>
    <mergeCell ref="D36:D37"/>
    <mergeCell ref="D44:D45"/>
    <mergeCell ref="H36:H37"/>
    <mergeCell ref="I36:I37"/>
    <mergeCell ref="J36:J37"/>
    <mergeCell ref="K36:K37"/>
    <mergeCell ref="B38:B43"/>
    <mergeCell ref="L36:L37"/>
    <mergeCell ref="M36:M37"/>
    <mergeCell ref="D38:D40"/>
    <mergeCell ref="C38:C43"/>
    <mergeCell ref="D42:D43"/>
    <mergeCell ref="S36:S37"/>
    <mergeCell ref="F39:G39"/>
    <mergeCell ref="U36:U37"/>
    <mergeCell ref="V36:V37"/>
    <mergeCell ref="N36:N37"/>
    <mergeCell ref="O36:O37"/>
    <mergeCell ref="P36:P37"/>
    <mergeCell ref="Q36:Q37"/>
    <mergeCell ref="R36:R37"/>
    <mergeCell ref="B54:G54"/>
    <mergeCell ref="B52:G52"/>
    <mergeCell ref="B53:G53"/>
    <mergeCell ref="B44:B46"/>
    <mergeCell ref="B51:G51"/>
    <mergeCell ref="B50:G50"/>
    <mergeCell ref="B49:G49"/>
    <mergeCell ref="P6:R6"/>
    <mergeCell ref="K14:O14"/>
    <mergeCell ref="F47:G47"/>
    <mergeCell ref="F48:G48"/>
    <mergeCell ref="F38:G38"/>
    <mergeCell ref="D30:E30"/>
    <mergeCell ref="E36:E37"/>
    <mergeCell ref="B28:C28"/>
    <mergeCell ref="B29:C29"/>
    <mergeCell ref="D28:E28"/>
    <mergeCell ref="D29:E29"/>
    <mergeCell ref="G34:H34"/>
    <mergeCell ref="G28:V33"/>
    <mergeCell ref="F36:G37"/>
    <mergeCell ref="D33:E33"/>
    <mergeCell ref="D34:E34"/>
    <mergeCell ref="T36:T37"/>
    <mergeCell ref="S12:V14"/>
    <mergeCell ref="P7:R11"/>
    <mergeCell ref="I7:O8"/>
    <mergeCell ref="K9:O9"/>
    <mergeCell ref="K10:O10"/>
    <mergeCell ref="K11:O11"/>
    <mergeCell ref="K12:O12"/>
    <mergeCell ref="K13:O13"/>
    <mergeCell ref="B9:E14"/>
    <mergeCell ref="F9:H9"/>
    <mergeCell ref="F10:H10"/>
    <mergeCell ref="F11:H11"/>
    <mergeCell ref="F13:H13"/>
    <mergeCell ref="J9:J14"/>
    <mergeCell ref="B7:C8"/>
    <mergeCell ref="D7:E8"/>
    <mergeCell ref="S6:V6"/>
    <mergeCell ref="F40:G40"/>
    <mergeCell ref="F41:G41"/>
    <mergeCell ref="F42:G42"/>
    <mergeCell ref="F43:G43"/>
    <mergeCell ref="F44:G44"/>
    <mergeCell ref="F45:G45"/>
    <mergeCell ref="F46:G46"/>
    <mergeCell ref="P15:R18"/>
    <mergeCell ref="B22:H22"/>
    <mergeCell ref="B23:H23"/>
    <mergeCell ref="J15:J17"/>
    <mergeCell ref="K15:O15"/>
    <mergeCell ref="K16:O16"/>
    <mergeCell ref="K17:O17"/>
    <mergeCell ref="K18:O18"/>
    <mergeCell ref="B6:C6"/>
    <mergeCell ref="D6:E6"/>
    <mergeCell ref="F7:H8"/>
    <mergeCell ref="S15:S16"/>
    <mergeCell ref="T15:V16"/>
    <mergeCell ref="S17:S18"/>
    <mergeCell ref="T17:V18"/>
    <mergeCell ref="P12:R14"/>
  </mergeCells>
  <phoneticPr fontId="18" type="noConversion"/>
  <printOptions horizontalCentered="1"/>
  <pageMargins left="0.19685039370078741" right="0.19685039370078741" top="0.78740157480314965" bottom="0.59055118110236227" header="0.39370078740157483" footer="0.59055118110236227"/>
  <pageSetup scale="27" fitToHeight="3"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31"/>
  <sheetViews>
    <sheetView zoomScale="43" zoomScaleNormal="43" workbookViewId="0">
      <selection activeCell="B23" sqref="H23"/>
    </sheetView>
  </sheetViews>
  <sheetFormatPr baseColWidth="10" defaultColWidth="11.44140625" defaultRowHeight="13.8" x14ac:dyDescent="0.3"/>
  <cols>
    <col min="1" max="1" width="25.33203125" style="49" customWidth="1"/>
    <col min="2" max="2" width="40.88671875" style="49" bestFit="1" customWidth="1"/>
    <col min="3" max="3" width="35.88671875" style="49" customWidth="1"/>
    <col min="4" max="4" width="20" style="49" customWidth="1"/>
    <col min="5" max="5" width="20.33203125" style="49" customWidth="1"/>
    <col min="6" max="6" width="20.44140625" style="49" customWidth="1"/>
    <col min="7" max="7" width="23.6640625" style="49" customWidth="1"/>
    <col min="8" max="8" width="24.44140625" style="49" customWidth="1"/>
    <col min="9" max="10" width="21.6640625" style="49" customWidth="1"/>
    <col min="11" max="11" width="21.44140625" style="49" customWidth="1"/>
    <col min="12" max="14" width="11.44140625" style="49"/>
    <col min="15" max="15" width="12.88671875" style="49" bestFit="1" customWidth="1"/>
    <col min="16" max="16384" width="11.44140625" style="49"/>
  </cols>
  <sheetData>
    <row r="1" spans="1:30" s="3" customFormat="1" ht="33" customHeight="1" x14ac:dyDescent="0.3">
      <c r="A1" s="366"/>
      <c r="B1" s="367" t="s">
        <v>184</v>
      </c>
      <c r="C1" s="367"/>
      <c r="D1" s="367"/>
      <c r="E1" s="367"/>
      <c r="F1" s="367"/>
      <c r="G1" s="368"/>
      <c r="H1" s="293" t="s">
        <v>186</v>
      </c>
      <c r="I1" s="293"/>
      <c r="J1" s="136">
        <v>46170</v>
      </c>
      <c r="K1" s="137"/>
    </row>
    <row r="2" spans="1:30" s="3" customFormat="1" ht="25.5" customHeight="1" x14ac:dyDescent="0.3">
      <c r="A2" s="366"/>
      <c r="B2" s="367"/>
      <c r="C2" s="367"/>
      <c r="D2" s="367"/>
      <c r="E2" s="367"/>
      <c r="F2" s="367"/>
      <c r="G2" s="368"/>
      <c r="H2" s="369" t="s">
        <v>0</v>
      </c>
      <c r="I2" s="369"/>
      <c r="J2" s="369" t="s">
        <v>88</v>
      </c>
      <c r="K2" s="369"/>
    </row>
    <row r="3" spans="1:30" s="3" customFormat="1" ht="32.25" customHeight="1" x14ac:dyDescent="0.3">
      <c r="A3" s="366"/>
      <c r="B3" s="367"/>
      <c r="C3" s="367"/>
      <c r="D3" s="367"/>
      <c r="E3" s="367"/>
      <c r="F3" s="367"/>
      <c r="G3" s="368"/>
      <c r="H3" s="370" t="s">
        <v>2</v>
      </c>
      <c r="I3" s="370"/>
      <c r="J3" s="370"/>
      <c r="K3" s="370"/>
    </row>
    <row r="4" spans="1:30" ht="32.25" customHeight="1" x14ac:dyDescent="0.3">
      <c r="A4" s="371" t="s">
        <v>89</v>
      </c>
      <c r="B4" s="371"/>
      <c r="C4" s="371"/>
      <c r="D4" s="371"/>
      <c r="E4" s="371"/>
      <c r="F4" s="371"/>
      <c r="G4" s="371"/>
      <c r="H4" s="372"/>
      <c r="I4" s="372"/>
      <c r="J4" s="372"/>
      <c r="K4" s="372"/>
    </row>
    <row r="5" spans="1:30" s="50" customFormat="1" ht="83.4" x14ac:dyDescent="0.3">
      <c r="A5" s="373" t="s">
        <v>90</v>
      </c>
      <c r="B5" s="373"/>
      <c r="C5" s="373"/>
      <c r="D5" s="109" t="s">
        <v>91</v>
      </c>
      <c r="E5" s="109" t="s">
        <v>92</v>
      </c>
      <c r="F5" s="109" t="s">
        <v>93</v>
      </c>
      <c r="G5" s="109" t="s">
        <v>94</v>
      </c>
      <c r="H5" s="109" t="s">
        <v>95</v>
      </c>
      <c r="I5" s="109" t="s">
        <v>96</v>
      </c>
      <c r="J5" s="364" t="s">
        <v>97</v>
      </c>
      <c r="K5" s="364"/>
    </row>
    <row r="6" spans="1:30" s="41" customFormat="1" ht="13.2" x14ac:dyDescent="0.3">
      <c r="A6" s="373"/>
      <c r="B6" s="373"/>
      <c r="C6" s="373"/>
      <c r="D6" s="364" t="s">
        <v>98</v>
      </c>
      <c r="E6" s="364"/>
      <c r="F6" s="364"/>
      <c r="G6" s="364"/>
      <c r="H6" s="364"/>
      <c r="I6" s="364"/>
      <c r="J6" s="364"/>
      <c r="K6" s="364"/>
      <c r="L6" s="51"/>
      <c r="M6" s="51"/>
      <c r="N6" s="51"/>
      <c r="O6" s="51"/>
      <c r="P6" s="51"/>
      <c r="Q6" s="51"/>
      <c r="R6" s="51"/>
      <c r="S6" s="51"/>
      <c r="T6" s="51"/>
      <c r="U6" s="51"/>
      <c r="V6" s="51"/>
      <c r="W6" s="51"/>
      <c r="X6" s="51"/>
      <c r="Y6" s="51"/>
      <c r="Z6" s="51"/>
      <c r="AA6" s="51"/>
      <c r="AB6" s="51"/>
      <c r="AC6" s="51"/>
      <c r="AD6" s="51"/>
    </row>
    <row r="7" spans="1:30" s="3" customFormat="1" ht="26.4" x14ac:dyDescent="0.3">
      <c r="A7" s="384" t="s">
        <v>59</v>
      </c>
      <c r="B7" s="374" t="s">
        <v>61</v>
      </c>
      <c r="C7" s="112" t="s">
        <v>11</v>
      </c>
      <c r="D7" s="113"/>
      <c r="E7" s="113"/>
      <c r="F7" s="113"/>
      <c r="G7" s="114"/>
      <c r="H7" s="113"/>
      <c r="I7" s="113"/>
      <c r="J7" s="365">
        <f>G7-H7-I7</f>
        <v>0</v>
      </c>
      <c r="K7" s="365"/>
      <c r="L7" s="51"/>
      <c r="M7" s="51"/>
      <c r="N7" s="51"/>
      <c r="O7" s="51"/>
      <c r="P7" s="51"/>
      <c r="Q7" s="51"/>
      <c r="R7" s="51"/>
      <c r="S7" s="51"/>
      <c r="T7" s="51"/>
      <c r="U7" s="51"/>
      <c r="V7" s="51"/>
      <c r="W7" s="51"/>
      <c r="X7" s="51"/>
      <c r="Y7" s="51"/>
      <c r="Z7" s="51"/>
      <c r="AA7" s="51"/>
      <c r="AB7" s="51"/>
      <c r="AC7" s="51"/>
    </row>
    <row r="8" spans="1:30" s="3" customFormat="1" ht="27" customHeight="1" x14ac:dyDescent="0.3">
      <c r="A8" s="384"/>
      <c r="B8" s="374"/>
      <c r="C8" s="112" t="s">
        <v>12</v>
      </c>
      <c r="D8" s="113"/>
      <c r="E8" s="113"/>
      <c r="F8" s="113"/>
      <c r="G8" s="114"/>
      <c r="H8" s="113"/>
      <c r="I8" s="113"/>
      <c r="J8" s="365">
        <f t="shared" ref="J8:J16" si="0">G8-H8-I8</f>
        <v>0</v>
      </c>
      <c r="K8" s="365"/>
      <c r="L8" s="51"/>
      <c r="M8" s="51"/>
      <c r="N8" s="51"/>
      <c r="O8" s="51"/>
      <c r="P8" s="51"/>
      <c r="Q8" s="51"/>
      <c r="R8" s="51"/>
      <c r="S8" s="51"/>
      <c r="T8" s="51"/>
      <c r="U8" s="51"/>
      <c r="V8" s="51"/>
      <c r="W8" s="51"/>
      <c r="X8" s="51"/>
      <c r="Y8" s="51"/>
      <c r="Z8" s="51"/>
      <c r="AA8" s="51"/>
      <c r="AB8" s="51"/>
      <c r="AC8" s="51"/>
    </row>
    <row r="9" spans="1:30" s="3" customFormat="1" ht="39.6" customHeight="1" x14ac:dyDescent="0.3">
      <c r="A9" s="384"/>
      <c r="B9" s="374"/>
      <c r="C9" s="112" t="s">
        <v>13</v>
      </c>
      <c r="D9" s="113"/>
      <c r="E9" s="113"/>
      <c r="F9" s="113"/>
      <c r="G9" s="114"/>
      <c r="H9" s="113"/>
      <c r="I9" s="113"/>
      <c r="J9" s="365">
        <f t="shared" si="0"/>
        <v>0</v>
      </c>
      <c r="K9" s="365"/>
      <c r="L9" s="51"/>
      <c r="M9" s="51"/>
      <c r="N9" s="51"/>
      <c r="O9" s="51"/>
      <c r="P9" s="51"/>
      <c r="Q9" s="51"/>
      <c r="R9" s="51"/>
      <c r="S9" s="51"/>
      <c r="T9" s="51"/>
      <c r="U9" s="51"/>
      <c r="V9" s="51"/>
      <c r="W9" s="51"/>
      <c r="X9" s="51"/>
      <c r="Y9" s="51"/>
      <c r="Z9" s="51"/>
      <c r="AA9" s="51"/>
      <c r="AB9" s="51"/>
      <c r="AC9" s="51"/>
    </row>
    <row r="10" spans="1:30" s="3" customFormat="1" ht="27.75" customHeight="1" x14ac:dyDescent="0.3">
      <c r="A10" s="384"/>
      <c r="B10" s="111" t="s">
        <v>62</v>
      </c>
      <c r="C10" s="112" t="s">
        <v>14</v>
      </c>
      <c r="D10" s="113"/>
      <c r="E10" s="113"/>
      <c r="F10" s="113"/>
      <c r="G10" s="114"/>
      <c r="H10" s="113"/>
      <c r="I10" s="113"/>
      <c r="J10" s="365">
        <f t="shared" si="0"/>
        <v>0</v>
      </c>
      <c r="K10" s="365"/>
      <c r="L10" s="51"/>
      <c r="M10" s="51"/>
      <c r="N10" s="51"/>
      <c r="O10" s="51"/>
      <c r="P10" s="51"/>
      <c r="Q10" s="51"/>
      <c r="R10" s="51"/>
      <c r="S10" s="51"/>
      <c r="T10" s="51"/>
      <c r="U10" s="51"/>
      <c r="V10" s="51"/>
      <c r="W10" s="51"/>
      <c r="X10" s="51"/>
      <c r="Y10" s="51"/>
      <c r="Z10" s="51"/>
      <c r="AA10" s="51"/>
      <c r="AB10" s="51"/>
      <c r="AC10" s="51"/>
    </row>
    <row r="11" spans="1:30" s="3" customFormat="1" ht="13.2" customHeight="1" x14ac:dyDescent="0.3">
      <c r="A11" s="384"/>
      <c r="B11" s="374" t="s">
        <v>63</v>
      </c>
      <c r="C11" s="112" t="s">
        <v>16</v>
      </c>
      <c r="D11" s="113"/>
      <c r="E11" s="113"/>
      <c r="F11" s="113"/>
      <c r="G11" s="114"/>
      <c r="H11" s="113"/>
      <c r="I11" s="113"/>
      <c r="J11" s="365">
        <f t="shared" si="0"/>
        <v>0</v>
      </c>
      <c r="K11" s="365"/>
      <c r="L11" s="51"/>
      <c r="M11" s="51"/>
      <c r="N11" s="51"/>
      <c r="O11" s="51"/>
      <c r="P11" s="51"/>
      <c r="Q11" s="51"/>
      <c r="R11" s="51"/>
      <c r="S11" s="51"/>
      <c r="T11" s="51"/>
      <c r="U11" s="51"/>
      <c r="V11" s="51"/>
      <c r="W11" s="51"/>
      <c r="X11" s="51"/>
      <c r="Y11" s="51"/>
      <c r="Z11" s="51"/>
      <c r="AA11" s="51"/>
      <c r="AB11" s="51"/>
      <c r="AC11" s="51"/>
    </row>
    <row r="12" spans="1:30" s="3" customFormat="1" ht="13.2" customHeight="1" x14ac:dyDescent="0.3">
      <c r="A12" s="384"/>
      <c r="B12" s="374"/>
      <c r="C12" s="112" t="s">
        <v>18</v>
      </c>
      <c r="D12" s="113"/>
      <c r="E12" s="113"/>
      <c r="F12" s="113"/>
      <c r="G12" s="114"/>
      <c r="H12" s="113"/>
      <c r="I12" s="113"/>
      <c r="J12" s="365">
        <f t="shared" si="0"/>
        <v>0</v>
      </c>
      <c r="K12" s="365"/>
      <c r="L12" s="51"/>
      <c r="M12" s="51"/>
      <c r="N12" s="51"/>
      <c r="O12" s="51"/>
      <c r="P12" s="51"/>
      <c r="Q12" s="51"/>
      <c r="R12" s="51"/>
      <c r="S12" s="51"/>
      <c r="T12" s="51"/>
      <c r="U12" s="51"/>
      <c r="V12" s="51"/>
      <c r="W12" s="51"/>
      <c r="X12" s="51"/>
      <c r="Y12" s="51"/>
      <c r="Z12" s="51"/>
      <c r="AA12" s="51"/>
      <c r="AB12" s="51"/>
      <c r="AC12" s="51"/>
    </row>
    <row r="13" spans="1:30" s="3" customFormat="1" ht="17.25" customHeight="1" x14ac:dyDescent="0.3">
      <c r="A13" s="384" t="s">
        <v>64</v>
      </c>
      <c r="B13" s="374" t="s">
        <v>66</v>
      </c>
      <c r="C13" s="115" t="s">
        <v>19</v>
      </c>
      <c r="D13" s="113"/>
      <c r="E13" s="113"/>
      <c r="F13" s="113"/>
      <c r="G13" s="114"/>
      <c r="H13" s="113"/>
      <c r="I13" s="113"/>
      <c r="J13" s="365">
        <f t="shared" si="0"/>
        <v>0</v>
      </c>
      <c r="K13" s="365"/>
      <c r="L13" s="51"/>
      <c r="M13" s="51"/>
      <c r="N13" s="51"/>
      <c r="O13" s="51"/>
      <c r="P13" s="51"/>
      <c r="Q13" s="51"/>
      <c r="R13" s="51"/>
      <c r="S13" s="51"/>
      <c r="T13" s="51"/>
      <c r="U13" s="51"/>
      <c r="V13" s="51"/>
      <c r="W13" s="51"/>
      <c r="X13" s="51"/>
      <c r="Y13" s="51"/>
      <c r="Z13" s="51"/>
      <c r="AA13" s="51"/>
      <c r="AB13" s="51"/>
      <c r="AC13" s="51"/>
    </row>
    <row r="14" spans="1:30" s="3" customFormat="1" ht="21" customHeight="1" x14ac:dyDescent="0.3">
      <c r="A14" s="384"/>
      <c r="B14" s="374"/>
      <c r="C14" s="115" t="s">
        <v>20</v>
      </c>
      <c r="D14" s="113"/>
      <c r="E14" s="113"/>
      <c r="F14" s="113"/>
      <c r="G14" s="114"/>
      <c r="H14" s="113"/>
      <c r="I14" s="113"/>
      <c r="J14" s="365">
        <f t="shared" si="0"/>
        <v>0</v>
      </c>
      <c r="K14" s="365"/>
      <c r="L14" s="51"/>
      <c r="M14" s="51"/>
      <c r="N14" s="51"/>
      <c r="O14" s="51"/>
      <c r="P14" s="51"/>
      <c r="Q14" s="51"/>
      <c r="R14" s="51"/>
      <c r="S14" s="51"/>
      <c r="T14" s="51"/>
      <c r="U14" s="51"/>
      <c r="V14" s="51"/>
      <c r="W14" s="51"/>
      <c r="X14" s="51"/>
      <c r="Y14" s="51"/>
      <c r="Z14" s="51"/>
      <c r="AA14" s="51"/>
      <c r="AB14" s="51"/>
      <c r="AC14" s="51"/>
    </row>
    <row r="15" spans="1:30" s="3" customFormat="1" ht="27" customHeight="1" x14ac:dyDescent="0.3">
      <c r="A15" s="384"/>
      <c r="B15" s="111" t="s">
        <v>68</v>
      </c>
      <c r="C15" s="115" t="s">
        <v>21</v>
      </c>
      <c r="D15" s="113"/>
      <c r="E15" s="113"/>
      <c r="F15" s="113"/>
      <c r="G15" s="114"/>
      <c r="H15" s="113"/>
      <c r="I15" s="113"/>
      <c r="J15" s="365">
        <f t="shared" si="0"/>
        <v>0</v>
      </c>
      <c r="K15" s="365"/>
      <c r="L15" s="51"/>
      <c r="M15" s="51"/>
      <c r="N15" s="51"/>
      <c r="O15" s="51"/>
      <c r="P15" s="51"/>
      <c r="Q15" s="51"/>
      <c r="R15" s="51"/>
      <c r="S15" s="51"/>
      <c r="T15" s="51"/>
      <c r="U15" s="51"/>
      <c r="V15" s="51"/>
      <c r="W15" s="51"/>
      <c r="X15" s="51"/>
      <c r="Y15" s="51"/>
      <c r="Z15" s="51"/>
      <c r="AA15" s="51"/>
      <c r="AB15" s="51"/>
      <c r="AC15" s="51"/>
    </row>
    <row r="16" spans="1:30" s="3" customFormat="1" ht="49.2" customHeight="1" x14ac:dyDescent="0.3">
      <c r="A16" s="110" t="s">
        <v>177</v>
      </c>
      <c r="B16" s="111" t="s">
        <v>71</v>
      </c>
      <c r="C16" s="115" t="s">
        <v>72</v>
      </c>
      <c r="D16" s="113"/>
      <c r="E16" s="113"/>
      <c r="F16" s="113"/>
      <c r="G16" s="114"/>
      <c r="H16" s="113"/>
      <c r="I16" s="113"/>
      <c r="J16" s="365">
        <f t="shared" si="0"/>
        <v>0</v>
      </c>
      <c r="K16" s="365"/>
      <c r="L16" s="51"/>
      <c r="M16" s="51"/>
      <c r="N16" s="51"/>
      <c r="O16" s="51"/>
      <c r="P16" s="51"/>
      <c r="Q16" s="51"/>
      <c r="R16" s="51"/>
      <c r="S16" s="51"/>
      <c r="T16" s="51"/>
      <c r="U16" s="51"/>
      <c r="V16" s="51"/>
      <c r="W16" s="51"/>
      <c r="X16" s="51"/>
      <c r="Y16" s="51"/>
      <c r="Z16" s="51"/>
      <c r="AA16" s="51"/>
      <c r="AB16" s="51"/>
      <c r="AC16" s="51"/>
    </row>
    <row r="17" spans="1:31" s="3" customFormat="1" ht="13.2" customHeight="1" x14ac:dyDescent="0.3">
      <c r="A17" s="388" t="s">
        <v>99</v>
      </c>
      <c r="B17" s="388"/>
      <c r="C17" s="388"/>
      <c r="D17" s="116">
        <f t="shared" ref="D17:I17" si="1">SUM(D7:D16)</f>
        <v>0</v>
      </c>
      <c r="E17" s="116">
        <f t="shared" si="1"/>
        <v>0</v>
      </c>
      <c r="F17" s="116">
        <f t="shared" si="1"/>
        <v>0</v>
      </c>
      <c r="G17" s="116">
        <f t="shared" si="1"/>
        <v>0</v>
      </c>
      <c r="H17" s="116">
        <f t="shared" si="1"/>
        <v>0</v>
      </c>
      <c r="I17" s="116">
        <f t="shared" si="1"/>
        <v>0</v>
      </c>
      <c r="J17" s="386">
        <f>SUM(J7:K16)</f>
        <v>0</v>
      </c>
      <c r="K17" s="387"/>
      <c r="L17" s="51"/>
      <c r="M17" s="51"/>
      <c r="N17" s="51"/>
      <c r="O17" s="51"/>
      <c r="P17" s="51"/>
      <c r="Q17" s="51"/>
      <c r="R17" s="51"/>
      <c r="S17" s="51"/>
      <c r="T17" s="51"/>
      <c r="U17" s="51"/>
      <c r="V17" s="51"/>
      <c r="W17" s="51"/>
      <c r="X17" s="51"/>
      <c r="Y17" s="51"/>
      <c r="Z17" s="51"/>
      <c r="AA17" s="51"/>
      <c r="AB17" s="51"/>
      <c r="AC17" s="51"/>
    </row>
    <row r="18" spans="1:31" s="3" customFormat="1" thickBot="1" x14ac:dyDescent="0.35">
      <c r="K18" s="51"/>
      <c r="L18" s="51"/>
      <c r="M18" s="51"/>
      <c r="N18" s="51"/>
      <c r="O18" s="51"/>
      <c r="P18" s="51"/>
      <c r="Q18" s="51"/>
      <c r="R18" s="51"/>
      <c r="S18" s="51"/>
      <c r="T18" s="51"/>
      <c r="U18" s="51"/>
      <c r="V18" s="51"/>
      <c r="W18" s="51"/>
      <c r="X18" s="51"/>
      <c r="Y18" s="51"/>
      <c r="Z18" s="51"/>
      <c r="AA18" s="51"/>
      <c r="AB18" s="51"/>
      <c r="AC18" s="51"/>
      <c r="AD18" s="51"/>
      <c r="AE18" s="51"/>
    </row>
    <row r="19" spans="1:31" s="3" customFormat="1" ht="21.75" customHeight="1" x14ac:dyDescent="0.3">
      <c r="B19" s="381" t="s">
        <v>82</v>
      </c>
      <c r="C19" s="381"/>
      <c r="D19" s="381"/>
      <c r="E19" s="381"/>
      <c r="F19" s="381"/>
      <c r="G19" s="381"/>
      <c r="H19" s="381"/>
      <c r="I19" s="381"/>
      <c r="J19" s="382"/>
      <c r="K19" s="383"/>
    </row>
    <row r="20" spans="1:31" s="3" customFormat="1" ht="40.5" customHeight="1" x14ac:dyDescent="0.3">
      <c r="B20" s="378"/>
      <c r="C20" s="378"/>
      <c r="D20" s="378"/>
      <c r="E20" s="378"/>
      <c r="F20" s="378"/>
      <c r="G20" s="378"/>
      <c r="H20" s="378"/>
      <c r="I20" s="378"/>
      <c r="J20" s="379"/>
      <c r="K20" s="380"/>
    </row>
    <row r="21" spans="1:31" s="3" customFormat="1" ht="40.5" customHeight="1" thickBot="1" x14ac:dyDescent="0.35">
      <c r="B21" s="375"/>
      <c r="C21" s="375"/>
      <c r="D21" s="375"/>
      <c r="E21" s="375"/>
      <c r="F21" s="375"/>
      <c r="G21" s="375"/>
      <c r="H21" s="375"/>
      <c r="I21" s="375"/>
      <c r="J21" s="376"/>
      <c r="K21" s="377"/>
    </row>
    <row r="22" spans="1:31" s="3" customFormat="1" ht="13.2" x14ac:dyDescent="0.3"/>
    <row r="23" spans="1:31" s="3" customFormat="1" ht="13.2" x14ac:dyDescent="0.3"/>
    <row r="24" spans="1:31" s="3" customFormat="1" ht="13.2" x14ac:dyDescent="0.25">
      <c r="B24" s="13"/>
      <c r="C24" s="13"/>
      <c r="D24" s="13"/>
      <c r="E24" s="13"/>
      <c r="F24" s="14"/>
      <c r="G24" s="106"/>
      <c r="H24" s="106"/>
      <c r="I24" s="106"/>
      <c r="J24" s="106"/>
      <c r="K24" s="108"/>
    </row>
    <row r="25" spans="1:31" s="3" customFormat="1" ht="13.2" customHeight="1" x14ac:dyDescent="0.25">
      <c r="B25" s="385" t="s">
        <v>83</v>
      </c>
      <c r="C25" s="385"/>
      <c r="D25" s="385"/>
      <c r="E25" s="385"/>
      <c r="F25" s="42"/>
      <c r="G25" s="385" t="s">
        <v>84</v>
      </c>
      <c r="H25" s="385"/>
      <c r="I25" s="385"/>
      <c r="J25" s="385"/>
      <c r="K25" s="385"/>
    </row>
    <row r="26" spans="1:31" s="3" customFormat="1" ht="13.2" x14ac:dyDescent="0.3"/>
    <row r="27" spans="1:31" s="3" customFormat="1" ht="13.2" x14ac:dyDescent="0.3"/>
    <row r="29" spans="1:31" ht="16.8" x14ac:dyDescent="0.4">
      <c r="A29" s="344" t="s">
        <v>85</v>
      </c>
      <c r="B29" s="344"/>
      <c r="C29" s="344"/>
      <c r="D29" s="344"/>
      <c r="E29" s="344"/>
      <c r="F29" s="344"/>
      <c r="G29" s="344"/>
      <c r="H29" s="344"/>
      <c r="I29" s="344"/>
      <c r="J29" s="344"/>
      <c r="K29" s="155"/>
    </row>
    <row r="30" spans="1:31" x14ac:dyDescent="0.15">
      <c r="A30" s="156" t="s">
        <v>86</v>
      </c>
      <c r="B30" s="156"/>
      <c r="C30" s="156"/>
      <c r="D30" s="156"/>
      <c r="E30" s="156"/>
      <c r="F30" s="156"/>
      <c r="G30" s="156"/>
      <c r="H30" s="156"/>
      <c r="I30" s="156"/>
      <c r="J30" s="156"/>
      <c r="K30" s="156"/>
    </row>
    <row r="31" spans="1:31" x14ac:dyDescent="0.15">
      <c r="A31" s="156" t="s">
        <v>87</v>
      </c>
      <c r="B31" s="156"/>
      <c r="C31" s="156"/>
      <c r="D31" s="156"/>
      <c r="E31" s="156"/>
      <c r="F31" s="156"/>
      <c r="G31" s="156"/>
      <c r="H31" s="156"/>
      <c r="I31" s="156"/>
      <c r="J31" s="156"/>
      <c r="K31" s="156"/>
    </row>
  </sheetData>
  <sheetProtection formatCells="0" formatColumns="0" formatRows="0" insertRows="0" autoFilter="0" pivotTables="0"/>
  <mergeCells count="36">
    <mergeCell ref="A30:K30"/>
    <mergeCell ref="A31:K31"/>
    <mergeCell ref="B25:E25"/>
    <mergeCell ref="G25:K25"/>
    <mergeCell ref="A13:A15"/>
    <mergeCell ref="J16:K16"/>
    <mergeCell ref="J17:K17"/>
    <mergeCell ref="A17:C17"/>
    <mergeCell ref="A4:K4"/>
    <mergeCell ref="A29:K29"/>
    <mergeCell ref="D6:K6"/>
    <mergeCell ref="A5:C6"/>
    <mergeCell ref="B7:B9"/>
    <mergeCell ref="B11:B12"/>
    <mergeCell ref="B21:K21"/>
    <mergeCell ref="B20:K20"/>
    <mergeCell ref="B19:K19"/>
    <mergeCell ref="B13:B14"/>
    <mergeCell ref="J9:K9"/>
    <mergeCell ref="J10:K10"/>
    <mergeCell ref="J13:K13"/>
    <mergeCell ref="J14:K14"/>
    <mergeCell ref="J15:K15"/>
    <mergeCell ref="A7:A12"/>
    <mergeCell ref="A1:A3"/>
    <mergeCell ref="B1:G3"/>
    <mergeCell ref="H1:I1"/>
    <mergeCell ref="H2:I2"/>
    <mergeCell ref="H3:K3"/>
    <mergeCell ref="J1:K1"/>
    <mergeCell ref="J2:K2"/>
    <mergeCell ref="J5:K5"/>
    <mergeCell ref="J7:K7"/>
    <mergeCell ref="J8:K8"/>
    <mergeCell ref="J11:K11"/>
    <mergeCell ref="J12:K12"/>
  </mergeCells>
  <phoneticPr fontId="18" type="noConversion"/>
  <pageMargins left="0.70866141732283472" right="0.70866141732283472" top="0.74803149606299213" bottom="0.74803149606299213" header="0.31496062992125984" footer="0.31496062992125984"/>
  <pageSetup scale="3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76CF1-AE1F-4AC6-9397-A0CC12EB9003}">
  <sheetPr>
    <tabColor rgb="FFFF0000"/>
  </sheetPr>
  <dimension ref="A1:D10"/>
  <sheetViews>
    <sheetView workbookViewId="0">
      <selection activeCell="B27" sqref="B27:E27"/>
    </sheetView>
  </sheetViews>
  <sheetFormatPr baseColWidth="10" defaultColWidth="11.44140625" defaultRowHeight="14.4" x14ac:dyDescent="0.3"/>
  <cols>
    <col min="1" max="1" width="16.88671875" customWidth="1"/>
    <col min="2" max="2" width="64.6640625" bestFit="1" customWidth="1"/>
    <col min="3" max="3" width="12.6640625" customWidth="1"/>
    <col min="4" max="4" width="17.44140625" customWidth="1"/>
    <col min="6" max="6" width="43.109375" bestFit="1" customWidth="1"/>
    <col min="8" max="8" width="18.109375" customWidth="1"/>
  </cols>
  <sheetData>
    <row r="1" spans="1:4" s="30" customFormat="1" ht="31.5" customHeight="1" x14ac:dyDescent="0.3">
      <c r="A1" s="389"/>
      <c r="B1" s="390" t="s">
        <v>100</v>
      </c>
      <c r="C1" s="29" t="s">
        <v>101</v>
      </c>
      <c r="D1" s="29" t="s">
        <v>102</v>
      </c>
    </row>
    <row r="2" spans="1:4" s="30" customFormat="1" ht="31.5" customHeight="1" x14ac:dyDescent="0.3">
      <c r="A2" s="389"/>
      <c r="B2" s="389"/>
      <c r="C2" s="29" t="s">
        <v>103</v>
      </c>
      <c r="D2" s="29" t="s">
        <v>104</v>
      </c>
    </row>
    <row r="3" spans="1:4" s="30" customFormat="1" ht="31.5" customHeight="1" x14ac:dyDescent="0.3">
      <c r="A3" s="389"/>
      <c r="B3" s="389"/>
      <c r="C3" s="390" t="s">
        <v>2</v>
      </c>
      <c r="D3" s="389"/>
    </row>
    <row r="4" spans="1:4" x14ac:dyDescent="0.3">
      <c r="B4" s="31"/>
    </row>
    <row r="5" spans="1:4" x14ac:dyDescent="0.3">
      <c r="B5" s="32" t="s">
        <v>105</v>
      </c>
    </row>
    <row r="6" spans="1:4" x14ac:dyDescent="0.3">
      <c r="B6" s="33" t="s">
        <v>106</v>
      </c>
    </row>
    <row r="7" spans="1:4" x14ac:dyDescent="0.3">
      <c r="B7" s="33" t="s">
        <v>107</v>
      </c>
    </row>
    <row r="8" spans="1:4" x14ac:dyDescent="0.3">
      <c r="B8" s="33" t="s">
        <v>108</v>
      </c>
    </row>
    <row r="9" spans="1:4" x14ac:dyDescent="0.3">
      <c r="B9" s="33" t="s">
        <v>109</v>
      </c>
    </row>
    <row r="10" spans="1:4" x14ac:dyDescent="0.3">
      <c r="B10" s="33" t="s">
        <v>110</v>
      </c>
    </row>
  </sheetData>
  <mergeCells count="3">
    <mergeCell ref="A1:A3"/>
    <mergeCell ref="B1:B3"/>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77A8-B5C0-460F-89F0-C10C1C76459C}">
  <dimension ref="A1:AA41"/>
  <sheetViews>
    <sheetView zoomScale="44" zoomScaleNormal="44" workbookViewId="0">
      <selection activeCell="B23" sqref="H23"/>
    </sheetView>
  </sheetViews>
  <sheetFormatPr baseColWidth="10" defaultColWidth="11.44140625" defaultRowHeight="13.8" x14ac:dyDescent="0.3"/>
  <cols>
    <col min="1" max="1" width="3.6640625" style="49" customWidth="1"/>
    <col min="2" max="2" width="52.6640625" style="49" customWidth="1"/>
    <col min="3" max="3" width="10" style="49" customWidth="1"/>
    <col min="4" max="15" width="21" style="49" customWidth="1"/>
    <col min="16" max="16384" width="11.44140625" style="49"/>
  </cols>
  <sheetData>
    <row r="1" spans="1:27" s="4" customFormat="1" ht="27" customHeight="1" x14ac:dyDescent="0.3">
      <c r="B1" s="406"/>
      <c r="C1" s="392" t="s">
        <v>184</v>
      </c>
      <c r="D1" s="143"/>
      <c r="E1" s="143"/>
      <c r="F1" s="143"/>
      <c r="G1" s="143"/>
      <c r="H1" s="143"/>
      <c r="I1" s="143"/>
      <c r="J1" s="143"/>
      <c r="K1" s="144"/>
      <c r="L1" s="293" t="s">
        <v>186</v>
      </c>
      <c r="M1" s="293"/>
      <c r="N1" s="136">
        <v>46170</v>
      </c>
      <c r="O1" s="137"/>
    </row>
    <row r="2" spans="1:27" s="4" customFormat="1" ht="27" customHeight="1" x14ac:dyDescent="0.3">
      <c r="B2" s="407"/>
      <c r="C2" s="393"/>
      <c r="D2" s="146"/>
      <c r="E2" s="146"/>
      <c r="F2" s="146"/>
      <c r="G2" s="146"/>
      <c r="H2" s="146"/>
      <c r="I2" s="146"/>
      <c r="J2" s="146"/>
      <c r="K2" s="147"/>
      <c r="L2" s="138" t="s">
        <v>0</v>
      </c>
      <c r="M2" s="138"/>
      <c r="N2" s="138" t="s">
        <v>134</v>
      </c>
      <c r="O2" s="139"/>
    </row>
    <row r="3" spans="1:27" s="4" customFormat="1" ht="27" customHeight="1" x14ac:dyDescent="0.3">
      <c r="B3" s="408"/>
      <c r="C3" s="394"/>
      <c r="D3" s="395"/>
      <c r="E3" s="395"/>
      <c r="F3" s="395"/>
      <c r="G3" s="395"/>
      <c r="H3" s="395"/>
      <c r="I3" s="395"/>
      <c r="J3" s="395"/>
      <c r="K3" s="396"/>
      <c r="L3" s="367" t="s">
        <v>2</v>
      </c>
      <c r="M3" s="367"/>
      <c r="N3" s="367"/>
      <c r="O3" s="397"/>
    </row>
    <row r="4" spans="1:27" ht="21.75" customHeight="1" x14ac:dyDescent="0.3">
      <c r="A4" s="27"/>
      <c r="B4" s="398" t="s">
        <v>3</v>
      </c>
      <c r="C4" s="399"/>
      <c r="D4" s="400"/>
      <c r="E4" s="400"/>
      <c r="F4" s="400"/>
      <c r="G4" s="400"/>
      <c r="H4" s="400"/>
      <c r="I4" s="400"/>
      <c r="J4" s="400"/>
      <c r="K4" s="400"/>
      <c r="L4" s="400"/>
      <c r="M4" s="400"/>
      <c r="N4" s="400"/>
      <c r="O4" s="401"/>
      <c r="P4" s="27"/>
    </row>
    <row r="5" spans="1:27" ht="25.5" customHeight="1" x14ac:dyDescent="0.3">
      <c r="B5" s="82" t="s">
        <v>179</v>
      </c>
      <c r="C5" s="402"/>
      <c r="D5" s="403"/>
      <c r="E5" s="403"/>
      <c r="F5" s="403"/>
      <c r="G5" s="404"/>
      <c r="H5" s="405" t="s">
        <v>180</v>
      </c>
      <c r="I5" s="405"/>
      <c r="J5" s="405"/>
      <c r="K5" s="45"/>
      <c r="L5" s="405" t="s">
        <v>181</v>
      </c>
      <c r="M5" s="405"/>
      <c r="N5" s="405"/>
      <c r="O5" s="83"/>
    </row>
    <row r="6" spans="1:27" s="44" customFormat="1" ht="31.5" customHeight="1" x14ac:dyDescent="0.3">
      <c r="B6" s="269" t="s">
        <v>135</v>
      </c>
      <c r="C6" s="270"/>
      <c r="D6" s="271"/>
      <c r="E6" s="271"/>
      <c r="F6" s="271"/>
      <c r="G6" s="271"/>
      <c r="H6" s="271"/>
      <c r="I6" s="271"/>
      <c r="J6" s="271"/>
      <c r="K6" s="271"/>
      <c r="L6" s="271"/>
      <c r="M6" s="271"/>
      <c r="N6" s="271"/>
      <c r="O6" s="273"/>
      <c r="P6" s="391"/>
      <c r="Q6" s="391"/>
    </row>
    <row r="7" spans="1:27" s="4" customFormat="1" ht="33" customHeight="1" x14ac:dyDescent="0.3">
      <c r="B7" s="409" t="s">
        <v>118</v>
      </c>
      <c r="C7" s="410"/>
      <c r="D7" s="52" t="s">
        <v>24</v>
      </c>
      <c r="E7" s="52" t="s">
        <v>25</v>
      </c>
      <c r="F7" s="52" t="s">
        <v>26</v>
      </c>
      <c r="G7" s="52" t="s">
        <v>27</v>
      </c>
      <c r="H7" s="52" t="s">
        <v>28</v>
      </c>
      <c r="I7" s="52" t="s">
        <v>29</v>
      </c>
      <c r="J7" s="52" t="s">
        <v>30</v>
      </c>
      <c r="K7" s="52" t="s">
        <v>31</v>
      </c>
      <c r="L7" s="52" t="s">
        <v>32</v>
      </c>
      <c r="M7" s="52" t="s">
        <v>33</v>
      </c>
      <c r="N7" s="52" t="s">
        <v>34</v>
      </c>
      <c r="O7" s="52" t="s">
        <v>35</v>
      </c>
      <c r="P7" s="53"/>
      <c r="Q7" s="53"/>
    </row>
    <row r="8" spans="1:27" s="4" customFormat="1" ht="30" customHeight="1" x14ac:dyDescent="0.3">
      <c r="B8" s="411" t="s">
        <v>136</v>
      </c>
      <c r="C8" s="412"/>
      <c r="D8" s="54"/>
      <c r="E8" s="54"/>
      <c r="F8" s="54"/>
      <c r="G8" s="54"/>
      <c r="H8" s="54"/>
      <c r="I8" s="54"/>
      <c r="J8" s="54"/>
      <c r="K8" s="54"/>
      <c r="L8" s="54"/>
      <c r="M8" s="54"/>
      <c r="N8" s="54"/>
      <c r="O8" s="55"/>
      <c r="P8" s="413"/>
      <c r="Q8" s="413"/>
      <c r="R8" s="56"/>
      <c r="S8" s="56"/>
      <c r="T8" s="56"/>
      <c r="U8" s="56"/>
      <c r="V8" s="56"/>
      <c r="W8" s="56"/>
      <c r="X8" s="56"/>
      <c r="Y8" s="56"/>
      <c r="Z8" s="56"/>
      <c r="AA8" s="56"/>
    </row>
    <row r="9" spans="1:27" s="4" customFormat="1" ht="30" customHeight="1" x14ac:dyDescent="0.3">
      <c r="B9" s="411" t="s">
        <v>137</v>
      </c>
      <c r="C9" s="412"/>
      <c r="D9" s="54"/>
      <c r="E9" s="54"/>
      <c r="F9" s="54"/>
      <c r="G9" s="54"/>
      <c r="H9" s="54"/>
      <c r="I9" s="54"/>
      <c r="J9" s="54"/>
      <c r="K9" s="54"/>
      <c r="L9" s="54"/>
      <c r="M9" s="54"/>
      <c r="N9" s="54"/>
      <c r="O9" s="55"/>
      <c r="P9" s="413"/>
      <c r="Q9" s="413"/>
      <c r="R9" s="56"/>
      <c r="S9" s="56"/>
      <c r="T9" s="56"/>
      <c r="U9" s="56"/>
      <c r="V9" s="56"/>
      <c r="W9" s="56"/>
      <c r="X9" s="56"/>
      <c r="Y9" s="56"/>
      <c r="Z9" s="56"/>
      <c r="AA9" s="56"/>
    </row>
    <row r="10" spans="1:27" s="4" customFormat="1" ht="30" customHeight="1" x14ac:dyDescent="0.3">
      <c r="B10" s="411" t="s">
        <v>138</v>
      </c>
      <c r="C10" s="412"/>
      <c r="D10" s="54"/>
      <c r="E10" s="57">
        <f t="shared" ref="E10:O10" si="0">IF(E7="",0,IF(D16&gt;0,D16,0))</f>
        <v>0</v>
      </c>
      <c r="F10" s="57">
        <f t="shared" si="0"/>
        <v>0</v>
      </c>
      <c r="G10" s="57">
        <f t="shared" si="0"/>
        <v>0</v>
      </c>
      <c r="H10" s="57">
        <f t="shared" si="0"/>
        <v>0</v>
      </c>
      <c r="I10" s="57">
        <f t="shared" si="0"/>
        <v>0</v>
      </c>
      <c r="J10" s="57">
        <f t="shared" si="0"/>
        <v>0</v>
      </c>
      <c r="K10" s="57">
        <f t="shared" si="0"/>
        <v>0</v>
      </c>
      <c r="L10" s="57">
        <f t="shared" si="0"/>
        <v>0</v>
      </c>
      <c r="M10" s="57">
        <f t="shared" si="0"/>
        <v>0</v>
      </c>
      <c r="N10" s="57">
        <f t="shared" si="0"/>
        <v>0</v>
      </c>
      <c r="O10" s="58">
        <f t="shared" si="0"/>
        <v>0</v>
      </c>
      <c r="P10" s="413"/>
      <c r="Q10" s="413"/>
      <c r="R10" s="56"/>
      <c r="S10" s="56"/>
      <c r="T10" s="56"/>
      <c r="U10" s="56"/>
      <c r="V10" s="56"/>
      <c r="W10" s="56"/>
      <c r="X10" s="56"/>
      <c r="Y10" s="56"/>
      <c r="Z10" s="56"/>
      <c r="AA10" s="56"/>
    </row>
    <row r="11" spans="1:27" s="4" customFormat="1" ht="30" customHeight="1" x14ac:dyDescent="0.3">
      <c r="B11" s="419" t="s">
        <v>139</v>
      </c>
      <c r="C11" s="420"/>
      <c r="D11" s="5">
        <f>D8+D9+D10</f>
        <v>0</v>
      </c>
      <c r="E11" s="5">
        <f>IF(E7="",0,(E8+E9+E10))</f>
        <v>0</v>
      </c>
      <c r="F11" s="5">
        <f t="shared" ref="F11:O11" si="1">IF(F7="",0,(F8+F9+F10))</f>
        <v>0</v>
      </c>
      <c r="G11" s="5">
        <f t="shared" si="1"/>
        <v>0</v>
      </c>
      <c r="H11" s="5">
        <f t="shared" si="1"/>
        <v>0</v>
      </c>
      <c r="I11" s="5">
        <f t="shared" si="1"/>
        <v>0</v>
      </c>
      <c r="J11" s="5">
        <f t="shared" si="1"/>
        <v>0</v>
      </c>
      <c r="K11" s="5">
        <f t="shared" si="1"/>
        <v>0</v>
      </c>
      <c r="L11" s="5">
        <f t="shared" si="1"/>
        <v>0</v>
      </c>
      <c r="M11" s="5">
        <f t="shared" si="1"/>
        <v>0</v>
      </c>
      <c r="N11" s="5">
        <f t="shared" si="1"/>
        <v>0</v>
      </c>
      <c r="O11" s="6">
        <f t="shared" si="1"/>
        <v>0</v>
      </c>
      <c r="P11" s="53"/>
      <c r="Q11" s="53"/>
      <c r="R11" s="56"/>
      <c r="S11" s="56"/>
      <c r="T11" s="56"/>
      <c r="U11" s="56"/>
      <c r="V11" s="56"/>
      <c r="W11" s="56"/>
      <c r="X11" s="56"/>
      <c r="Y11" s="56"/>
      <c r="Z11" s="56"/>
      <c r="AA11" s="56"/>
    </row>
    <row r="12" spans="1:27" s="4" customFormat="1" ht="30" customHeight="1" x14ac:dyDescent="0.3">
      <c r="B12" s="411" t="s">
        <v>140</v>
      </c>
      <c r="C12" s="412"/>
      <c r="D12" s="54"/>
      <c r="E12" s="54"/>
      <c r="F12" s="54"/>
      <c r="G12" s="54"/>
      <c r="H12" s="54"/>
      <c r="I12" s="54"/>
      <c r="J12" s="54"/>
      <c r="K12" s="54"/>
      <c r="L12" s="54"/>
      <c r="M12" s="54"/>
      <c r="N12" s="54"/>
      <c r="O12" s="55"/>
      <c r="P12" s="413"/>
      <c r="Q12" s="413"/>
      <c r="R12" s="56"/>
      <c r="S12" s="56"/>
      <c r="T12" s="56"/>
      <c r="U12" s="56"/>
      <c r="V12" s="56"/>
      <c r="W12" s="56"/>
      <c r="X12" s="56"/>
      <c r="Y12" s="56"/>
      <c r="Z12" s="56"/>
      <c r="AA12" s="56"/>
    </row>
    <row r="13" spans="1:27" s="4" customFormat="1" ht="30" customHeight="1" x14ac:dyDescent="0.3">
      <c r="B13" s="411" t="s">
        <v>141</v>
      </c>
      <c r="C13" s="412"/>
      <c r="D13" s="54"/>
      <c r="E13" s="54"/>
      <c r="F13" s="54"/>
      <c r="G13" s="54"/>
      <c r="H13" s="54"/>
      <c r="I13" s="54"/>
      <c r="J13" s="54"/>
      <c r="K13" s="54"/>
      <c r="L13" s="54"/>
      <c r="M13" s="54"/>
      <c r="N13" s="54"/>
      <c r="O13" s="55"/>
      <c r="P13" s="413"/>
      <c r="Q13" s="413"/>
      <c r="R13" s="56"/>
      <c r="S13" s="56"/>
      <c r="T13" s="56"/>
      <c r="U13" s="56"/>
      <c r="V13" s="56"/>
      <c r="W13" s="56"/>
      <c r="X13" s="56"/>
      <c r="Y13" s="56"/>
      <c r="Z13" s="56"/>
      <c r="AA13" s="56"/>
    </row>
    <row r="14" spans="1:27" s="4" customFormat="1" ht="30" customHeight="1" x14ac:dyDescent="0.3">
      <c r="B14" s="411" t="s">
        <v>142</v>
      </c>
      <c r="C14" s="412"/>
      <c r="D14" s="54"/>
      <c r="E14" s="54"/>
      <c r="F14" s="54"/>
      <c r="G14" s="54"/>
      <c r="H14" s="54"/>
      <c r="I14" s="54"/>
      <c r="J14" s="54"/>
      <c r="K14" s="54"/>
      <c r="L14" s="54"/>
      <c r="M14" s="54"/>
      <c r="N14" s="54"/>
      <c r="O14" s="55"/>
      <c r="P14" s="413"/>
      <c r="Q14" s="413"/>
      <c r="R14" s="56"/>
      <c r="S14" s="56"/>
      <c r="T14" s="56"/>
      <c r="U14" s="56"/>
      <c r="V14" s="56"/>
      <c r="W14" s="56"/>
      <c r="X14" s="56"/>
      <c r="Y14" s="56"/>
      <c r="Z14" s="56"/>
      <c r="AA14" s="56"/>
    </row>
    <row r="15" spans="1:27" s="4" customFormat="1" ht="30" customHeight="1" x14ac:dyDescent="0.3">
      <c r="B15" s="411" t="s">
        <v>143</v>
      </c>
      <c r="C15" s="412"/>
      <c r="D15" s="54"/>
      <c r="E15" s="54"/>
      <c r="F15" s="54"/>
      <c r="G15" s="54"/>
      <c r="H15" s="54"/>
      <c r="I15" s="54"/>
      <c r="J15" s="54"/>
      <c r="K15" s="54"/>
      <c r="L15" s="54"/>
      <c r="M15" s="54"/>
      <c r="N15" s="54"/>
      <c r="O15" s="55"/>
      <c r="P15" s="59"/>
      <c r="Q15" s="59"/>
      <c r="R15" s="56"/>
      <c r="S15" s="56"/>
      <c r="T15" s="56"/>
      <c r="U15" s="56"/>
      <c r="V15" s="56"/>
      <c r="W15" s="56"/>
      <c r="X15" s="56"/>
      <c r="Y15" s="56"/>
      <c r="Z15" s="56"/>
      <c r="AA15" s="56"/>
    </row>
    <row r="16" spans="1:27" s="4" customFormat="1" ht="30.75" customHeight="1" x14ac:dyDescent="0.3">
      <c r="B16" s="419" t="s">
        <v>144</v>
      </c>
      <c r="C16" s="420"/>
      <c r="D16" s="5">
        <f>IF(SUM(D12:D15)&gt;0,D11-D12-D14-#REF!-D15-#REF!,D11)</f>
        <v>0</v>
      </c>
      <c r="E16" s="5">
        <f>IF(SUM(E12:E15)&gt;0,E11-E12-E14-#REF!-E15-#REF!,E11)</f>
        <v>0</v>
      </c>
      <c r="F16" s="5">
        <f>IF(SUM(F12:F15)&gt;0,F11-F12-F14-#REF!-F15-#REF!,F11)</f>
        <v>0</v>
      </c>
      <c r="G16" s="5">
        <f>IF(SUM(G12:G15)&gt;0,G11-G12-G14-#REF!-G15-#REF!,G11)</f>
        <v>0</v>
      </c>
      <c r="H16" s="5">
        <f>IF(SUM(H12:H15)&gt;0,H11-H12-H14-#REF!-H15-#REF!,H11)</f>
        <v>0</v>
      </c>
      <c r="I16" s="5">
        <f>IF(SUM(I12:I15)&gt;0,I11-I12-I14-#REF!-I15-#REF!,I11)</f>
        <v>0</v>
      </c>
      <c r="J16" s="5">
        <f>IF(SUM(J12:J15)&gt;0,J11-J12-J14-#REF!-J15-#REF!,J11)</f>
        <v>0</v>
      </c>
      <c r="K16" s="5">
        <f>IF(SUM(K12:K15)&gt;0,K11-K12-K14-#REF!-K15-#REF!,K11)</f>
        <v>0</v>
      </c>
      <c r="L16" s="5">
        <f>IF(SUM(L12:L15)&gt;0,L11-L12-L14-#REF!-L15-#REF!,L11)</f>
        <v>0</v>
      </c>
      <c r="M16" s="5">
        <f>IF(SUM(M12:M15)&gt;0,M11-M12-M14-#REF!-M15-#REF!,M11)</f>
        <v>0</v>
      </c>
      <c r="N16" s="5">
        <f>IF(SUM(N12:N15)&gt;0,N11-N12-N14-#REF!-N15-#REF!,N11)</f>
        <v>0</v>
      </c>
      <c r="O16" s="6">
        <f>IF(SUM(O12:O15)&gt;0,O11-O12-O14-#REF!-O15-#REF!,O11)</f>
        <v>0</v>
      </c>
    </row>
    <row r="17" spans="2:15" s="4" customFormat="1" ht="30.75" customHeight="1" x14ac:dyDescent="0.3">
      <c r="B17" s="411" t="s">
        <v>145</v>
      </c>
      <c r="C17" s="412"/>
      <c r="D17" s="54"/>
      <c r="E17" s="54"/>
      <c r="F17" s="54"/>
      <c r="G17" s="54"/>
      <c r="H17" s="54"/>
      <c r="I17" s="54"/>
      <c r="J17" s="54"/>
      <c r="K17" s="54"/>
      <c r="L17" s="54"/>
      <c r="M17" s="54"/>
      <c r="N17" s="54"/>
      <c r="O17" s="55"/>
    </row>
    <row r="18" spans="2:15" s="4" customFormat="1" ht="30.75" customHeight="1" x14ac:dyDescent="0.3">
      <c r="B18" s="419" t="s">
        <v>146</v>
      </c>
      <c r="C18" s="420"/>
      <c r="D18" s="5">
        <f>IF(D17&gt;0,D17-D16,0)</f>
        <v>0</v>
      </c>
      <c r="E18" s="5">
        <f t="shared" ref="E18:O18" si="2">IF(E17&gt;0,E17-E16,0)</f>
        <v>0</v>
      </c>
      <c r="F18" s="5">
        <f t="shared" si="2"/>
        <v>0</v>
      </c>
      <c r="G18" s="5">
        <f t="shared" si="2"/>
        <v>0</v>
      </c>
      <c r="H18" s="5">
        <f t="shared" si="2"/>
        <v>0</v>
      </c>
      <c r="I18" s="5">
        <f t="shared" si="2"/>
        <v>0</v>
      </c>
      <c r="J18" s="5">
        <f t="shared" si="2"/>
        <v>0</v>
      </c>
      <c r="K18" s="5">
        <f t="shared" si="2"/>
        <v>0</v>
      </c>
      <c r="L18" s="5">
        <f t="shared" si="2"/>
        <v>0</v>
      </c>
      <c r="M18" s="5">
        <f t="shared" si="2"/>
        <v>0</v>
      </c>
      <c r="N18" s="5">
        <f t="shared" si="2"/>
        <v>0</v>
      </c>
      <c r="O18" s="6">
        <f t="shared" si="2"/>
        <v>0</v>
      </c>
    </row>
    <row r="19" spans="2:15" s="4" customFormat="1" thickBot="1" x14ac:dyDescent="0.35"/>
    <row r="20" spans="2:15" s="44" customFormat="1" ht="15.75" customHeight="1" x14ac:dyDescent="0.3">
      <c r="B20" s="414" t="s">
        <v>118</v>
      </c>
      <c r="C20" s="416" t="s">
        <v>147</v>
      </c>
      <c r="D20" s="417"/>
      <c r="E20" s="417"/>
      <c r="F20" s="417"/>
      <c r="G20" s="417"/>
      <c r="H20" s="417"/>
      <c r="I20" s="417"/>
      <c r="J20" s="417"/>
      <c r="K20" s="417"/>
      <c r="L20" s="417"/>
      <c r="M20" s="417"/>
      <c r="N20" s="418"/>
      <c r="O20" s="421" t="s">
        <v>148</v>
      </c>
    </row>
    <row r="21" spans="2:15" s="44" customFormat="1" ht="21" customHeight="1" thickBot="1" x14ac:dyDescent="0.35">
      <c r="B21" s="415"/>
      <c r="C21" s="84" t="s">
        <v>24</v>
      </c>
      <c r="D21" s="84" t="s">
        <v>25</v>
      </c>
      <c r="E21" s="84" t="s">
        <v>26</v>
      </c>
      <c r="F21" s="84" t="s">
        <v>27</v>
      </c>
      <c r="G21" s="84" t="s">
        <v>28</v>
      </c>
      <c r="H21" s="84" t="s">
        <v>29</v>
      </c>
      <c r="I21" s="84" t="s">
        <v>30</v>
      </c>
      <c r="J21" s="84" t="s">
        <v>31</v>
      </c>
      <c r="K21" s="84" t="s">
        <v>32</v>
      </c>
      <c r="L21" s="84" t="s">
        <v>33</v>
      </c>
      <c r="M21" s="84" t="s">
        <v>34</v>
      </c>
      <c r="N21" s="84" t="s">
        <v>35</v>
      </c>
      <c r="O21" s="422"/>
    </row>
    <row r="22" spans="2:15" s="4" customFormat="1" ht="21" customHeight="1" x14ac:dyDescent="0.3">
      <c r="B22" s="74" t="s">
        <v>149</v>
      </c>
      <c r="C22" s="75"/>
      <c r="D22" s="75"/>
      <c r="E22" s="76"/>
      <c r="F22" s="76"/>
      <c r="G22" s="76"/>
      <c r="H22" s="76"/>
      <c r="I22" s="76"/>
      <c r="J22" s="76"/>
      <c r="K22" s="76"/>
      <c r="L22" s="76"/>
      <c r="M22" s="76"/>
      <c r="N22" s="75"/>
      <c r="O22" s="28">
        <f>SUM(C22:N22)</f>
        <v>0</v>
      </c>
    </row>
    <row r="23" spans="2:15" s="4" customFormat="1" ht="21" customHeight="1" x14ac:dyDescent="0.3">
      <c r="B23" s="74" t="s">
        <v>150</v>
      </c>
      <c r="C23" s="75"/>
      <c r="D23" s="75"/>
      <c r="E23" s="76"/>
      <c r="F23" s="76"/>
      <c r="G23" s="76"/>
      <c r="H23" s="76"/>
      <c r="I23" s="76"/>
      <c r="J23" s="76"/>
      <c r="K23" s="76"/>
      <c r="L23" s="76"/>
      <c r="M23" s="76"/>
      <c r="N23" s="76"/>
      <c r="O23" s="423">
        <f>SUM(C23:N23)</f>
        <v>0</v>
      </c>
    </row>
    <row r="24" spans="2:15" s="4" customFormat="1" ht="21" customHeight="1" x14ac:dyDescent="0.3">
      <c r="B24" s="77" t="s">
        <v>151</v>
      </c>
      <c r="C24" s="78"/>
      <c r="D24" s="79"/>
      <c r="E24" s="79"/>
      <c r="F24" s="79"/>
      <c r="G24" s="79"/>
      <c r="H24" s="79"/>
      <c r="I24" s="79"/>
      <c r="J24" s="79"/>
      <c r="K24" s="79"/>
      <c r="L24" s="79"/>
      <c r="M24" s="79"/>
      <c r="N24" s="79"/>
      <c r="O24" s="424"/>
    </row>
    <row r="25" spans="2:15" s="4" customFormat="1" ht="21" customHeight="1" thickBot="1" x14ac:dyDescent="0.35">
      <c r="B25" s="77" t="s">
        <v>152</v>
      </c>
      <c r="C25" s="60"/>
      <c r="D25" s="10"/>
      <c r="E25" s="10"/>
      <c r="F25" s="10"/>
      <c r="G25" s="10"/>
      <c r="H25" s="10"/>
      <c r="I25" s="10"/>
      <c r="J25" s="10"/>
      <c r="K25" s="10"/>
      <c r="L25" s="10"/>
      <c r="M25" s="10"/>
      <c r="N25" s="10"/>
      <c r="O25" s="424"/>
    </row>
    <row r="26" spans="2:15" s="4" customFormat="1" ht="24" customHeight="1" thickBot="1" x14ac:dyDescent="0.35">
      <c r="B26" s="80"/>
      <c r="C26" s="80"/>
      <c r="N26" s="81" t="s">
        <v>153</v>
      </c>
      <c r="O26" s="85">
        <f>O22-O23</f>
        <v>0</v>
      </c>
    </row>
    <row r="27" spans="2:15" ht="20.25" customHeight="1" thickBot="1" x14ac:dyDescent="0.35">
      <c r="B27" s="86"/>
      <c r="C27" s="430" t="s">
        <v>82</v>
      </c>
      <c r="D27" s="431"/>
      <c r="E27" s="431"/>
      <c r="F27" s="431"/>
      <c r="G27" s="431"/>
      <c r="H27" s="431"/>
      <c r="I27" s="431"/>
      <c r="J27" s="431"/>
      <c r="K27" s="431"/>
      <c r="L27" s="432"/>
      <c r="M27" s="86"/>
      <c r="N27" s="86"/>
      <c r="O27" s="86"/>
    </row>
    <row r="28" spans="2:15" ht="19.5" customHeight="1" x14ac:dyDescent="0.3">
      <c r="B28" s="86"/>
      <c r="C28" s="425"/>
      <c r="D28" s="358"/>
      <c r="E28" s="358"/>
      <c r="F28" s="358"/>
      <c r="G28" s="358"/>
      <c r="H28" s="358"/>
      <c r="I28" s="358"/>
      <c r="J28" s="358"/>
      <c r="K28" s="358"/>
      <c r="L28" s="426"/>
      <c r="M28" s="41"/>
      <c r="N28" s="86"/>
      <c r="O28" s="86"/>
    </row>
    <row r="29" spans="2:15" ht="19.5" customHeight="1" x14ac:dyDescent="0.3">
      <c r="B29" s="3"/>
      <c r="C29" s="425"/>
      <c r="D29" s="358"/>
      <c r="E29" s="358"/>
      <c r="F29" s="358"/>
      <c r="G29" s="358"/>
      <c r="H29" s="358"/>
      <c r="I29" s="358"/>
      <c r="J29" s="358"/>
      <c r="K29" s="358"/>
      <c r="L29" s="426"/>
      <c r="M29" s="41"/>
      <c r="N29" s="3"/>
      <c r="O29" s="3"/>
    </row>
    <row r="30" spans="2:15" ht="19.5" customHeight="1" thickBot="1" x14ac:dyDescent="0.35">
      <c r="B30" s="3"/>
      <c r="C30" s="427"/>
      <c r="D30" s="428"/>
      <c r="E30" s="428"/>
      <c r="F30" s="428"/>
      <c r="G30" s="428"/>
      <c r="H30" s="428"/>
      <c r="I30" s="428"/>
      <c r="J30" s="428"/>
      <c r="K30" s="428"/>
      <c r="L30" s="429"/>
      <c r="M30" s="3"/>
      <c r="N30" s="3"/>
      <c r="O30" s="3"/>
    </row>
    <row r="31" spans="2:15" s="4" customFormat="1" ht="13.2" x14ac:dyDescent="0.3">
      <c r="E31" s="68"/>
      <c r="L31" s="86"/>
      <c r="M31" s="86"/>
      <c r="N31" s="86"/>
    </row>
    <row r="32" spans="2:15" s="4" customFormat="1" ht="13.2" x14ac:dyDescent="0.3">
      <c r="E32" s="68"/>
      <c r="L32" s="86"/>
      <c r="M32" s="86"/>
      <c r="N32" s="86"/>
    </row>
    <row r="33" spans="2:15" s="4" customFormat="1" ht="13.2" x14ac:dyDescent="0.25">
      <c r="C33" s="13"/>
      <c r="D33" s="13"/>
      <c r="E33" s="13"/>
      <c r="F33" s="13"/>
      <c r="G33" s="14"/>
      <c r="K33" s="13"/>
      <c r="L33" s="13"/>
      <c r="M33" s="13"/>
    </row>
    <row r="34" spans="2:15" x14ac:dyDescent="0.25">
      <c r="B34" s="3"/>
      <c r="C34" s="385" t="s">
        <v>83</v>
      </c>
      <c r="D34" s="385"/>
      <c r="E34" s="385"/>
      <c r="F34" s="385"/>
      <c r="G34" s="42"/>
      <c r="K34" s="385" t="s">
        <v>84</v>
      </c>
      <c r="L34" s="385"/>
      <c r="M34" s="385"/>
      <c r="N34" s="3"/>
      <c r="O34" s="3"/>
    </row>
    <row r="39" spans="2:15" ht="16.8" x14ac:dyDescent="0.4">
      <c r="B39" s="344" t="s">
        <v>85</v>
      </c>
      <c r="C39" s="344"/>
      <c r="D39" s="344"/>
      <c r="E39" s="344"/>
      <c r="F39" s="344"/>
      <c r="G39" s="344"/>
      <c r="H39" s="344"/>
      <c r="I39" s="344"/>
      <c r="J39" s="344"/>
      <c r="K39" s="344"/>
      <c r="L39" s="344"/>
      <c r="M39" s="344"/>
      <c r="N39" s="344"/>
      <c r="O39" s="344"/>
    </row>
    <row r="40" spans="2:15" x14ac:dyDescent="0.15">
      <c r="B40" s="156" t="s">
        <v>86</v>
      </c>
      <c r="C40" s="156"/>
      <c r="D40" s="156"/>
      <c r="E40" s="156"/>
      <c r="F40" s="156"/>
      <c r="G40" s="156"/>
      <c r="H40" s="156"/>
      <c r="I40" s="156"/>
      <c r="J40" s="156"/>
      <c r="K40" s="156"/>
      <c r="L40" s="156"/>
      <c r="M40" s="156"/>
      <c r="N40" s="156"/>
      <c r="O40" s="156"/>
    </row>
    <row r="41" spans="2:15" x14ac:dyDescent="0.15">
      <c r="B41" s="156" t="s">
        <v>87</v>
      </c>
      <c r="C41" s="156"/>
      <c r="D41" s="156"/>
      <c r="E41" s="156"/>
      <c r="F41" s="156"/>
      <c r="G41" s="156"/>
      <c r="H41" s="156"/>
      <c r="I41" s="156"/>
      <c r="J41" s="156"/>
      <c r="K41" s="156"/>
      <c r="L41" s="156"/>
      <c r="M41" s="156"/>
      <c r="N41" s="156"/>
      <c r="O41" s="156"/>
    </row>
  </sheetData>
  <sheetProtection algorithmName="SHA-512" hashValue="2EsoCtVFSvdu7RWrjpjz3/MYLlC+X6bznwrUmCcPjoeh5BHxMYxDdFWn3yngFBksHynW4Q4CD/0MsY+Hx6ia7w==" saltValue="xQt4wJ8De8rc7zQVk1CTXg==" spinCount="100000" formatCells="0" formatColumns="0" formatRows="0" autoFilter="0"/>
  <mergeCells count="42">
    <mergeCell ref="O23:O25"/>
    <mergeCell ref="B41:O41"/>
    <mergeCell ref="C28:L28"/>
    <mergeCell ref="C29:L29"/>
    <mergeCell ref="C30:L30"/>
    <mergeCell ref="B39:O39"/>
    <mergeCell ref="B40:O40"/>
    <mergeCell ref="C27:L27"/>
    <mergeCell ref="C34:F34"/>
    <mergeCell ref="K34:M34"/>
    <mergeCell ref="B11:C11"/>
    <mergeCell ref="B12:C12"/>
    <mergeCell ref="B15:C15"/>
    <mergeCell ref="B16:C16"/>
    <mergeCell ref="B17:C17"/>
    <mergeCell ref="P12:P14"/>
    <mergeCell ref="Q12:Q14"/>
    <mergeCell ref="B13:C13"/>
    <mergeCell ref="B14:C14"/>
    <mergeCell ref="B20:B21"/>
    <mergeCell ref="C20:N20"/>
    <mergeCell ref="B18:C18"/>
    <mergeCell ref="O20:O21"/>
    <mergeCell ref="B7:C7"/>
    <mergeCell ref="B8:C8"/>
    <mergeCell ref="P8:P10"/>
    <mergeCell ref="Q8:Q10"/>
    <mergeCell ref="B9:C9"/>
    <mergeCell ref="B10:C10"/>
    <mergeCell ref="P6:Q6"/>
    <mergeCell ref="C1:K3"/>
    <mergeCell ref="L1:M1"/>
    <mergeCell ref="N1:O1"/>
    <mergeCell ref="L2:M2"/>
    <mergeCell ref="N2:O2"/>
    <mergeCell ref="L3:O3"/>
    <mergeCell ref="B4:O4"/>
    <mergeCell ref="C5:G5"/>
    <mergeCell ref="H5:J5"/>
    <mergeCell ref="L5:N5"/>
    <mergeCell ref="B6:O6"/>
    <mergeCell ref="B1:B3"/>
  </mergeCells>
  <phoneticPr fontId="18" type="noConversion"/>
  <pageMargins left="0.70866141732283472" right="0.70866141732283472" top="0.74803149606299213" bottom="0.74803149606299213" header="0.31496062992125984" footer="0.31496062992125984"/>
  <pageSetup scale="25"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6D5E-D7FB-4E1F-8B9D-4ED298CFB523}">
  <dimension ref="A1:P41"/>
  <sheetViews>
    <sheetView zoomScale="40" zoomScaleNormal="40" zoomScaleSheetLayoutView="91" workbookViewId="0">
      <selection activeCell="B23" sqref="H23"/>
    </sheetView>
  </sheetViews>
  <sheetFormatPr baseColWidth="10" defaultColWidth="11.44140625" defaultRowHeight="13.8" x14ac:dyDescent="0.3"/>
  <cols>
    <col min="1" max="1" width="34" style="61" customWidth="1"/>
    <col min="2" max="2" width="25.109375" style="61" customWidth="1"/>
    <col min="3" max="13" width="17.44140625" style="61" customWidth="1"/>
    <col min="14" max="14" width="25.109375" style="61" customWidth="1"/>
    <col min="15" max="15" width="20.33203125" style="61" customWidth="1"/>
    <col min="16" max="16" width="25" style="61" customWidth="1"/>
    <col min="17" max="16382" width="11.44140625" style="61"/>
    <col min="16383" max="16383" width="11.44140625" style="61" bestFit="1"/>
    <col min="16384" max="16384" width="11.44140625" style="61"/>
  </cols>
  <sheetData>
    <row r="1" spans="1:16" s="34" customFormat="1" ht="32.4" customHeight="1" x14ac:dyDescent="0.3">
      <c r="A1" s="434" t="s">
        <v>184</v>
      </c>
      <c r="B1" s="434"/>
      <c r="C1" s="434"/>
      <c r="D1" s="434"/>
      <c r="E1" s="434"/>
      <c r="F1" s="434"/>
      <c r="G1" s="434"/>
      <c r="H1" s="434"/>
      <c r="I1" s="434"/>
      <c r="J1" s="434"/>
      <c r="K1" s="434"/>
      <c r="L1" s="434"/>
      <c r="M1" s="293" t="s">
        <v>186</v>
      </c>
      <c r="N1" s="293"/>
      <c r="O1" s="136">
        <v>46170</v>
      </c>
      <c r="P1" s="137"/>
    </row>
    <row r="2" spans="1:16" s="34" customFormat="1" ht="31.5" customHeight="1" x14ac:dyDescent="0.3">
      <c r="A2" s="434"/>
      <c r="B2" s="434"/>
      <c r="C2" s="434"/>
      <c r="D2" s="434"/>
      <c r="E2" s="434"/>
      <c r="F2" s="434"/>
      <c r="G2" s="434"/>
      <c r="H2" s="434"/>
      <c r="I2" s="434"/>
      <c r="J2" s="434"/>
      <c r="K2" s="434"/>
      <c r="L2" s="434"/>
      <c r="M2" s="435" t="s">
        <v>0</v>
      </c>
      <c r="N2" s="435"/>
      <c r="O2" s="435" t="s">
        <v>130</v>
      </c>
      <c r="P2" s="435"/>
    </row>
    <row r="3" spans="1:16" s="34" customFormat="1" ht="27" customHeight="1" x14ac:dyDescent="0.3">
      <c r="A3" s="434"/>
      <c r="B3" s="434"/>
      <c r="C3" s="434"/>
      <c r="D3" s="434"/>
      <c r="E3" s="434"/>
      <c r="F3" s="434"/>
      <c r="G3" s="434"/>
      <c r="H3" s="434"/>
      <c r="I3" s="434"/>
      <c r="J3" s="434"/>
      <c r="K3" s="434"/>
      <c r="L3" s="434"/>
      <c r="M3" s="434" t="s">
        <v>2</v>
      </c>
      <c r="N3" s="434"/>
      <c r="O3" s="434"/>
      <c r="P3" s="434"/>
    </row>
    <row r="5" spans="1:16" s="62" customFormat="1" ht="34.5" customHeight="1" x14ac:dyDescent="0.3">
      <c r="A5" s="433" t="s">
        <v>182</v>
      </c>
      <c r="B5" s="433"/>
      <c r="C5" s="433"/>
      <c r="D5" s="433"/>
      <c r="E5" s="433"/>
      <c r="F5" s="433"/>
      <c r="G5" s="433"/>
      <c r="H5" s="433"/>
      <c r="I5" s="433"/>
      <c r="J5" s="433"/>
      <c r="K5" s="433"/>
      <c r="L5" s="433"/>
      <c r="M5" s="433"/>
      <c r="N5" s="433"/>
      <c r="O5" s="433"/>
      <c r="P5" s="433"/>
    </row>
    <row r="6" spans="1:16" s="62" customFormat="1" ht="36" customHeight="1" x14ac:dyDescent="0.3">
      <c r="A6" s="433"/>
      <c r="B6" s="433"/>
      <c r="C6" s="433"/>
      <c r="D6" s="433"/>
      <c r="E6" s="433"/>
      <c r="F6" s="433"/>
      <c r="G6" s="433"/>
      <c r="H6" s="433"/>
      <c r="I6" s="433"/>
      <c r="J6" s="433"/>
      <c r="K6" s="433"/>
      <c r="L6" s="433"/>
      <c r="M6" s="433"/>
      <c r="N6" s="433"/>
      <c r="O6" s="433"/>
      <c r="P6" s="433"/>
    </row>
    <row r="7" spans="1:16" x14ac:dyDescent="0.3">
      <c r="A7" s="436"/>
      <c r="B7" s="436"/>
      <c r="C7" s="436"/>
      <c r="D7" s="436"/>
      <c r="E7" s="436"/>
      <c r="F7" s="436"/>
      <c r="G7" s="436"/>
      <c r="H7" s="436"/>
      <c r="I7" s="436"/>
      <c r="J7" s="436"/>
      <c r="K7" s="436"/>
      <c r="L7" s="436"/>
      <c r="M7" s="436"/>
      <c r="N7" s="436"/>
      <c r="O7" s="436"/>
      <c r="P7" s="436"/>
    </row>
    <row r="8" spans="1:16" ht="49.5" customHeight="1" x14ac:dyDescent="0.3">
      <c r="A8" s="87" t="s">
        <v>118</v>
      </c>
      <c r="B8" s="87" t="s">
        <v>131</v>
      </c>
      <c r="C8" s="88" t="s">
        <v>24</v>
      </c>
      <c r="D8" s="88" t="s">
        <v>25</v>
      </c>
      <c r="E8" s="88" t="s">
        <v>26</v>
      </c>
      <c r="F8" s="88" t="s">
        <v>27</v>
      </c>
      <c r="G8" s="88" t="s">
        <v>28</v>
      </c>
      <c r="H8" s="88" t="s">
        <v>29</v>
      </c>
      <c r="I8" s="88" t="s">
        <v>30</v>
      </c>
      <c r="J8" s="88" t="s">
        <v>31</v>
      </c>
      <c r="K8" s="88" t="s">
        <v>32</v>
      </c>
      <c r="L8" s="88" t="s">
        <v>33</v>
      </c>
      <c r="M8" s="88" t="s">
        <v>34</v>
      </c>
      <c r="N8" s="88" t="s">
        <v>35</v>
      </c>
      <c r="O8" s="87" t="s">
        <v>132</v>
      </c>
      <c r="P8" s="87" t="s">
        <v>133</v>
      </c>
    </row>
    <row r="9" spans="1:16" s="34" customFormat="1" ht="32.25" customHeight="1" x14ac:dyDescent="0.3">
      <c r="A9" s="35"/>
      <c r="B9" s="36"/>
      <c r="C9" s="36"/>
      <c r="D9" s="36"/>
      <c r="E9" s="36"/>
      <c r="F9" s="36"/>
      <c r="G9" s="36"/>
      <c r="H9" s="36"/>
      <c r="I9" s="36"/>
      <c r="J9" s="36"/>
      <c r="K9" s="36"/>
      <c r="L9" s="36"/>
      <c r="M9" s="36"/>
      <c r="N9" s="36"/>
      <c r="O9" s="37">
        <f>SUM(C9:N9)</f>
        <v>0</v>
      </c>
      <c r="P9" s="1">
        <f t="shared" ref="P9:P24" si="0">+B9-O9</f>
        <v>0</v>
      </c>
    </row>
    <row r="10" spans="1:16" s="34" customFormat="1" ht="32.25" customHeight="1" x14ac:dyDescent="0.3">
      <c r="A10" s="35"/>
      <c r="B10" s="36"/>
      <c r="C10" s="36"/>
      <c r="D10" s="36"/>
      <c r="E10" s="36"/>
      <c r="F10" s="36"/>
      <c r="G10" s="36"/>
      <c r="H10" s="36"/>
      <c r="I10" s="36"/>
      <c r="J10" s="36"/>
      <c r="K10" s="36"/>
      <c r="L10" s="36"/>
      <c r="M10" s="36"/>
      <c r="N10" s="36"/>
      <c r="O10" s="37">
        <f t="shared" ref="O10:O24" si="1">SUM(C10:N10)</f>
        <v>0</v>
      </c>
      <c r="P10" s="1">
        <f t="shared" si="0"/>
        <v>0</v>
      </c>
    </row>
    <row r="11" spans="1:16" s="34" customFormat="1" ht="32.25" customHeight="1" x14ac:dyDescent="0.3">
      <c r="A11" s="35"/>
      <c r="B11" s="36"/>
      <c r="C11" s="36"/>
      <c r="D11" s="36"/>
      <c r="E11" s="36"/>
      <c r="F11" s="36"/>
      <c r="G11" s="36"/>
      <c r="H11" s="36"/>
      <c r="I11" s="36"/>
      <c r="J11" s="36"/>
      <c r="K11" s="36"/>
      <c r="L11" s="36"/>
      <c r="M11" s="36"/>
      <c r="N11" s="36"/>
      <c r="O11" s="37">
        <f t="shared" si="1"/>
        <v>0</v>
      </c>
      <c r="P11" s="1">
        <f t="shared" si="0"/>
        <v>0</v>
      </c>
    </row>
    <row r="12" spans="1:16" s="34" customFormat="1" ht="32.25" customHeight="1" x14ac:dyDescent="0.3">
      <c r="A12" s="35"/>
      <c r="B12" s="36"/>
      <c r="C12" s="36"/>
      <c r="D12" s="36"/>
      <c r="E12" s="36"/>
      <c r="F12" s="36"/>
      <c r="G12" s="36"/>
      <c r="H12" s="36"/>
      <c r="I12" s="36"/>
      <c r="J12" s="36"/>
      <c r="K12" s="36"/>
      <c r="L12" s="36"/>
      <c r="M12" s="36"/>
      <c r="N12" s="36"/>
      <c r="O12" s="37">
        <f t="shared" si="1"/>
        <v>0</v>
      </c>
      <c r="P12" s="1">
        <f t="shared" si="0"/>
        <v>0</v>
      </c>
    </row>
    <row r="13" spans="1:16" s="34" customFormat="1" ht="32.25" customHeight="1" x14ac:dyDescent="0.3">
      <c r="A13" s="35"/>
      <c r="B13" s="36"/>
      <c r="C13" s="36"/>
      <c r="D13" s="36"/>
      <c r="E13" s="36"/>
      <c r="F13" s="36"/>
      <c r="G13" s="36"/>
      <c r="H13" s="36"/>
      <c r="I13" s="36"/>
      <c r="J13" s="36"/>
      <c r="K13" s="36"/>
      <c r="L13" s="36"/>
      <c r="M13" s="36"/>
      <c r="N13" s="36"/>
      <c r="O13" s="37">
        <f t="shared" si="1"/>
        <v>0</v>
      </c>
      <c r="P13" s="1">
        <f t="shared" si="0"/>
        <v>0</v>
      </c>
    </row>
    <row r="14" spans="1:16" s="34" customFormat="1" ht="32.25" customHeight="1" x14ac:dyDescent="0.3">
      <c r="A14" s="35"/>
      <c r="B14" s="36"/>
      <c r="C14" s="36"/>
      <c r="D14" s="36"/>
      <c r="E14" s="36"/>
      <c r="F14" s="36"/>
      <c r="G14" s="36"/>
      <c r="H14" s="36"/>
      <c r="I14" s="36"/>
      <c r="J14" s="36"/>
      <c r="K14" s="36"/>
      <c r="L14" s="36"/>
      <c r="M14" s="36"/>
      <c r="N14" s="36"/>
      <c r="O14" s="37">
        <f t="shared" si="1"/>
        <v>0</v>
      </c>
      <c r="P14" s="1">
        <f t="shared" si="0"/>
        <v>0</v>
      </c>
    </row>
    <row r="15" spans="1:16" s="34" customFormat="1" ht="32.25" customHeight="1" x14ac:dyDescent="0.3">
      <c r="A15" s="35"/>
      <c r="B15" s="36"/>
      <c r="C15" s="36"/>
      <c r="D15" s="36"/>
      <c r="E15" s="36"/>
      <c r="F15" s="36"/>
      <c r="G15" s="36"/>
      <c r="H15" s="36"/>
      <c r="I15" s="36"/>
      <c r="J15" s="36"/>
      <c r="K15" s="36"/>
      <c r="L15" s="36"/>
      <c r="M15" s="36"/>
      <c r="N15" s="36"/>
      <c r="O15" s="37">
        <f t="shared" si="1"/>
        <v>0</v>
      </c>
      <c r="P15" s="1">
        <f t="shared" si="0"/>
        <v>0</v>
      </c>
    </row>
    <row r="16" spans="1:16" s="34" customFormat="1" ht="32.25" customHeight="1" x14ac:dyDescent="0.3">
      <c r="A16" s="35"/>
      <c r="B16" s="36"/>
      <c r="C16" s="36"/>
      <c r="D16" s="36"/>
      <c r="E16" s="36"/>
      <c r="F16" s="36"/>
      <c r="G16" s="36"/>
      <c r="H16" s="36"/>
      <c r="I16" s="36"/>
      <c r="J16" s="36"/>
      <c r="K16" s="36"/>
      <c r="L16" s="36"/>
      <c r="M16" s="36"/>
      <c r="N16" s="36"/>
      <c r="O16" s="37">
        <f t="shared" si="1"/>
        <v>0</v>
      </c>
      <c r="P16" s="1">
        <f t="shared" si="0"/>
        <v>0</v>
      </c>
    </row>
    <row r="17" spans="1:16" s="34" customFormat="1" ht="32.25" customHeight="1" x14ac:dyDescent="0.3">
      <c r="A17" s="35"/>
      <c r="B17" s="36"/>
      <c r="C17" s="36"/>
      <c r="D17" s="36"/>
      <c r="E17" s="36"/>
      <c r="F17" s="36"/>
      <c r="G17" s="36"/>
      <c r="H17" s="36"/>
      <c r="I17" s="36"/>
      <c r="J17" s="36"/>
      <c r="K17" s="36"/>
      <c r="L17" s="36"/>
      <c r="M17" s="36"/>
      <c r="N17" s="36"/>
      <c r="O17" s="37">
        <f t="shared" si="1"/>
        <v>0</v>
      </c>
      <c r="P17" s="1">
        <f t="shared" si="0"/>
        <v>0</v>
      </c>
    </row>
    <row r="18" spans="1:16" s="34" customFormat="1" ht="32.25" customHeight="1" x14ac:dyDescent="0.3">
      <c r="A18" s="35"/>
      <c r="B18" s="36"/>
      <c r="C18" s="36"/>
      <c r="D18" s="36"/>
      <c r="E18" s="36"/>
      <c r="F18" s="36"/>
      <c r="G18" s="36"/>
      <c r="H18" s="36"/>
      <c r="I18" s="36"/>
      <c r="J18" s="36"/>
      <c r="K18" s="36"/>
      <c r="L18" s="36"/>
      <c r="M18" s="36"/>
      <c r="N18" s="36"/>
      <c r="O18" s="37">
        <f t="shared" si="1"/>
        <v>0</v>
      </c>
      <c r="P18" s="1">
        <f t="shared" si="0"/>
        <v>0</v>
      </c>
    </row>
    <row r="19" spans="1:16" s="34" customFormat="1" ht="32.25" customHeight="1" x14ac:dyDescent="0.3">
      <c r="A19" s="35"/>
      <c r="B19" s="36"/>
      <c r="C19" s="36"/>
      <c r="D19" s="36"/>
      <c r="E19" s="36"/>
      <c r="F19" s="36"/>
      <c r="G19" s="36"/>
      <c r="H19" s="36"/>
      <c r="I19" s="36"/>
      <c r="J19" s="36"/>
      <c r="K19" s="36"/>
      <c r="L19" s="36"/>
      <c r="M19" s="36"/>
      <c r="N19" s="36"/>
      <c r="O19" s="37">
        <f t="shared" si="1"/>
        <v>0</v>
      </c>
      <c r="P19" s="1">
        <f t="shared" si="0"/>
        <v>0</v>
      </c>
    </row>
    <row r="20" spans="1:16" s="34" customFormat="1" ht="32.25" customHeight="1" x14ac:dyDescent="0.3">
      <c r="A20" s="35"/>
      <c r="B20" s="36"/>
      <c r="C20" s="36"/>
      <c r="D20" s="36"/>
      <c r="E20" s="36"/>
      <c r="F20" s="36"/>
      <c r="G20" s="36"/>
      <c r="H20" s="36"/>
      <c r="I20" s="36"/>
      <c r="J20" s="36"/>
      <c r="K20" s="36"/>
      <c r="L20" s="36"/>
      <c r="M20" s="36"/>
      <c r="N20" s="36"/>
      <c r="O20" s="37">
        <f t="shared" si="1"/>
        <v>0</v>
      </c>
      <c r="P20" s="1">
        <f t="shared" si="0"/>
        <v>0</v>
      </c>
    </row>
    <row r="21" spans="1:16" s="34" customFormat="1" ht="32.25" customHeight="1" x14ac:dyDescent="0.3">
      <c r="A21" s="35"/>
      <c r="B21" s="36"/>
      <c r="C21" s="36"/>
      <c r="D21" s="36"/>
      <c r="E21" s="36"/>
      <c r="F21" s="36"/>
      <c r="G21" s="36"/>
      <c r="H21" s="36"/>
      <c r="I21" s="36"/>
      <c r="J21" s="36"/>
      <c r="K21" s="36"/>
      <c r="L21" s="36"/>
      <c r="M21" s="36"/>
      <c r="N21" s="36"/>
      <c r="O21" s="37">
        <f t="shared" si="1"/>
        <v>0</v>
      </c>
      <c r="P21" s="1">
        <f t="shared" si="0"/>
        <v>0</v>
      </c>
    </row>
    <row r="22" spans="1:16" s="34" customFormat="1" ht="32.25" customHeight="1" x14ac:dyDescent="0.3">
      <c r="A22" s="35"/>
      <c r="B22" s="36"/>
      <c r="C22" s="36"/>
      <c r="D22" s="36"/>
      <c r="E22" s="36"/>
      <c r="F22" s="36"/>
      <c r="G22" s="36"/>
      <c r="H22" s="36"/>
      <c r="I22" s="36"/>
      <c r="J22" s="36"/>
      <c r="K22" s="36"/>
      <c r="L22" s="36"/>
      <c r="M22" s="36"/>
      <c r="N22" s="36"/>
      <c r="O22" s="37">
        <f t="shared" si="1"/>
        <v>0</v>
      </c>
      <c r="P22" s="1">
        <f t="shared" si="0"/>
        <v>0</v>
      </c>
    </row>
    <row r="23" spans="1:16" s="34" customFormat="1" ht="32.25" customHeight="1" x14ac:dyDescent="0.3">
      <c r="A23" s="35"/>
      <c r="B23" s="36"/>
      <c r="C23" s="36"/>
      <c r="D23" s="36"/>
      <c r="E23" s="36"/>
      <c r="F23" s="36"/>
      <c r="G23" s="36"/>
      <c r="H23" s="36"/>
      <c r="I23" s="36"/>
      <c r="J23" s="36"/>
      <c r="K23" s="36"/>
      <c r="L23" s="36"/>
      <c r="M23" s="36"/>
      <c r="N23" s="36"/>
      <c r="O23" s="37">
        <f t="shared" si="1"/>
        <v>0</v>
      </c>
      <c r="P23" s="1">
        <f t="shared" si="0"/>
        <v>0</v>
      </c>
    </row>
    <row r="24" spans="1:16" s="34" customFormat="1" ht="32.25" customHeight="1" x14ac:dyDescent="0.3">
      <c r="A24" s="35"/>
      <c r="B24" s="36"/>
      <c r="C24" s="36"/>
      <c r="D24" s="36"/>
      <c r="E24" s="36"/>
      <c r="F24" s="36"/>
      <c r="G24" s="36"/>
      <c r="H24" s="36"/>
      <c r="I24" s="36"/>
      <c r="J24" s="36"/>
      <c r="K24" s="36"/>
      <c r="L24" s="36"/>
      <c r="M24" s="36"/>
      <c r="N24" s="36"/>
      <c r="O24" s="37">
        <f t="shared" si="1"/>
        <v>0</v>
      </c>
      <c r="P24" s="1">
        <f t="shared" si="0"/>
        <v>0</v>
      </c>
    </row>
    <row r="25" spans="1:16" s="34" customFormat="1" ht="28.5" customHeight="1" x14ac:dyDescent="0.3">
      <c r="A25" s="2"/>
      <c r="B25" s="38">
        <f>SUM(B9:B24)</f>
        <v>0</v>
      </c>
      <c r="C25" s="38">
        <f t="shared" ref="C25:O25" si="2">SUM(C9:C24)</f>
        <v>0</v>
      </c>
      <c r="D25" s="38">
        <f t="shared" si="2"/>
        <v>0</v>
      </c>
      <c r="E25" s="38">
        <f t="shared" si="2"/>
        <v>0</v>
      </c>
      <c r="F25" s="38">
        <f t="shared" si="2"/>
        <v>0</v>
      </c>
      <c r="G25" s="38">
        <f t="shared" si="2"/>
        <v>0</v>
      </c>
      <c r="H25" s="38">
        <f t="shared" si="2"/>
        <v>0</v>
      </c>
      <c r="I25" s="38">
        <f t="shared" si="2"/>
        <v>0</v>
      </c>
      <c r="J25" s="38">
        <f t="shared" si="2"/>
        <v>0</v>
      </c>
      <c r="K25" s="38">
        <f t="shared" si="2"/>
        <v>0</v>
      </c>
      <c r="L25" s="38">
        <f t="shared" si="2"/>
        <v>0</v>
      </c>
      <c r="M25" s="38">
        <f t="shared" si="2"/>
        <v>0</v>
      </c>
      <c r="N25" s="38">
        <f t="shared" si="2"/>
        <v>0</v>
      </c>
      <c r="O25" s="38">
        <f t="shared" si="2"/>
        <v>0</v>
      </c>
      <c r="P25" s="38">
        <f>SUM(P9:P24)</f>
        <v>0</v>
      </c>
    </row>
    <row r="26" spans="1:16" s="34" customFormat="1" ht="13.2" x14ac:dyDescent="0.3"/>
    <row r="27" spans="1:16" s="34" customFormat="1" ht="13.2" x14ac:dyDescent="0.3"/>
    <row r="28" spans="1:16" s="34" customFormat="1" ht="13.2" x14ac:dyDescent="0.25">
      <c r="C28" s="13"/>
      <c r="D28" s="13"/>
      <c r="E28" s="13"/>
      <c r="F28" s="13"/>
      <c r="G28" s="14"/>
      <c r="H28" s="4"/>
      <c r="I28" s="4"/>
      <c r="J28" s="4"/>
      <c r="K28" s="13"/>
      <c r="L28" s="13"/>
      <c r="M28" s="13"/>
    </row>
    <row r="29" spans="1:16" s="34" customFormat="1" x14ac:dyDescent="0.25">
      <c r="C29" s="385" t="s">
        <v>83</v>
      </c>
      <c r="D29" s="385"/>
      <c r="E29" s="385"/>
      <c r="F29" s="385"/>
      <c r="G29" s="42"/>
      <c r="H29" s="49"/>
      <c r="I29" s="49"/>
      <c r="J29" s="49"/>
      <c r="K29" s="385" t="s">
        <v>84</v>
      </c>
      <c r="L29" s="385"/>
      <c r="M29" s="385"/>
    </row>
    <row r="30" spans="1:16" s="34" customFormat="1" x14ac:dyDescent="0.3">
      <c r="C30" s="49"/>
      <c r="D30" s="49"/>
      <c r="E30" s="49"/>
      <c r="F30" s="49"/>
      <c r="G30" s="49"/>
      <c r="H30" s="49"/>
      <c r="I30" s="49"/>
      <c r="J30" s="49"/>
      <c r="K30" s="49"/>
      <c r="L30" s="49"/>
      <c r="M30" s="49"/>
    </row>
    <row r="31" spans="1:16" s="49" customFormat="1" ht="16.8" x14ac:dyDescent="0.4">
      <c r="B31" s="344" t="s">
        <v>85</v>
      </c>
      <c r="C31" s="344"/>
      <c r="D31" s="344"/>
      <c r="E31" s="344"/>
      <c r="F31" s="344"/>
      <c r="G31" s="344"/>
      <c r="H31" s="344"/>
      <c r="I31" s="344"/>
      <c r="J31" s="344"/>
      <c r="K31" s="344"/>
      <c r="L31" s="344"/>
      <c r="M31" s="344"/>
      <c r="N31" s="344"/>
      <c r="O31" s="344"/>
    </row>
    <row r="32" spans="1:16" s="49" customFormat="1" x14ac:dyDescent="0.15">
      <c r="B32" s="156" t="s">
        <v>86</v>
      </c>
      <c r="C32" s="156"/>
      <c r="D32" s="156"/>
      <c r="E32" s="156"/>
      <c r="F32" s="156"/>
      <c r="G32" s="156"/>
      <c r="H32" s="156"/>
      <c r="I32" s="156"/>
      <c r="J32" s="156"/>
      <c r="K32" s="156"/>
      <c r="L32" s="156"/>
      <c r="M32" s="156"/>
      <c r="N32" s="156"/>
      <c r="O32" s="156"/>
    </row>
    <row r="33" spans="1:16" s="49" customFormat="1" x14ac:dyDescent="0.15">
      <c r="B33" s="156" t="s">
        <v>87</v>
      </c>
      <c r="C33" s="156"/>
      <c r="D33" s="156"/>
      <c r="E33" s="156"/>
      <c r="F33" s="156"/>
      <c r="G33" s="156"/>
      <c r="H33" s="156"/>
      <c r="I33" s="156"/>
      <c r="J33" s="156"/>
      <c r="K33" s="156"/>
      <c r="L33" s="156"/>
      <c r="M33" s="156"/>
      <c r="N33" s="156"/>
      <c r="O33" s="156"/>
    </row>
    <row r="34" spans="1:16" s="34" customFormat="1" ht="13.2" x14ac:dyDescent="0.3"/>
    <row r="39" spans="1:16" ht="16.8" x14ac:dyDescent="0.4">
      <c r="A39" s="344"/>
      <c r="B39" s="344"/>
      <c r="C39" s="344"/>
      <c r="D39" s="344"/>
      <c r="E39" s="344"/>
      <c r="F39" s="344"/>
      <c r="G39" s="344"/>
      <c r="H39" s="344"/>
      <c r="I39" s="344"/>
      <c r="J39" s="344"/>
      <c r="K39" s="344"/>
      <c r="L39" s="344"/>
      <c r="M39" s="344"/>
      <c r="N39" s="344"/>
      <c r="O39" s="344"/>
      <c r="P39" s="344"/>
    </row>
    <row r="40" spans="1:16" x14ac:dyDescent="0.15">
      <c r="A40" s="156"/>
      <c r="B40" s="156"/>
      <c r="C40" s="156"/>
      <c r="D40" s="156"/>
      <c r="E40" s="156"/>
      <c r="F40" s="156"/>
      <c r="G40" s="156"/>
      <c r="H40" s="156"/>
      <c r="I40" s="156"/>
      <c r="J40" s="156"/>
      <c r="K40" s="156"/>
      <c r="L40" s="156"/>
      <c r="M40" s="156"/>
      <c r="N40" s="156"/>
      <c r="O40" s="156"/>
      <c r="P40" s="156"/>
    </row>
    <row r="41" spans="1:16" x14ac:dyDescent="0.15">
      <c r="A41" s="156"/>
      <c r="B41" s="156"/>
      <c r="C41" s="156"/>
      <c r="D41" s="156"/>
      <c r="E41" s="156"/>
      <c r="F41" s="156"/>
      <c r="G41" s="156"/>
      <c r="H41" s="156"/>
      <c r="I41" s="156"/>
      <c r="J41" s="156"/>
      <c r="K41" s="156"/>
      <c r="L41" s="156"/>
      <c r="M41" s="156"/>
      <c r="N41" s="156"/>
      <c r="O41" s="156"/>
      <c r="P41" s="156"/>
    </row>
  </sheetData>
  <mergeCells count="16">
    <mergeCell ref="A5:P6"/>
    <mergeCell ref="A41:P41"/>
    <mergeCell ref="A1:L3"/>
    <mergeCell ref="M1:N1"/>
    <mergeCell ref="O1:P1"/>
    <mergeCell ref="M2:N2"/>
    <mergeCell ref="O2:P2"/>
    <mergeCell ref="M3:P3"/>
    <mergeCell ref="A40:P40"/>
    <mergeCell ref="A39:P39"/>
    <mergeCell ref="A7:P7"/>
    <mergeCell ref="C29:F29"/>
    <mergeCell ref="K29:M29"/>
    <mergeCell ref="B31:O31"/>
    <mergeCell ref="B32:O32"/>
    <mergeCell ref="B33:O33"/>
  </mergeCells>
  <printOptions horizontalCentered="1" verticalCentered="1"/>
  <pageMargins left="0.70866141732283472" right="0.70866141732283472" top="0.74803149606299213" bottom="0.74803149606299213" header="0.31496062992125984" footer="0.31496062992125984"/>
  <pageSetup scale="33"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3985-99E5-4A60-9E14-B094F476FFAF}">
  <dimension ref="B1:L48"/>
  <sheetViews>
    <sheetView zoomScale="40" zoomScaleNormal="40" zoomScaleSheetLayoutView="44" workbookViewId="0">
      <selection activeCell="B23" sqref="H23"/>
    </sheetView>
  </sheetViews>
  <sheetFormatPr baseColWidth="10" defaultColWidth="11.44140625" defaultRowHeight="13.2" x14ac:dyDescent="0.3"/>
  <cols>
    <col min="1" max="1" width="11.44140625" style="4"/>
    <col min="2" max="2" width="27.44140625" style="4" customWidth="1"/>
    <col min="3" max="3" width="31.33203125" style="4" customWidth="1"/>
    <col min="4" max="4" width="24.44140625" style="4" customWidth="1"/>
    <col min="5" max="5" width="17.44140625" style="4" customWidth="1"/>
    <col min="6" max="6" width="23.33203125" style="4" customWidth="1"/>
    <col min="7" max="7" width="11.44140625" style="4"/>
    <col min="8" max="8" width="18.33203125" style="4" bestFit="1" customWidth="1"/>
    <col min="9" max="16384" width="11.44140625" style="4"/>
  </cols>
  <sheetData>
    <row r="1" spans="2:9" ht="30.75" customHeight="1" x14ac:dyDescent="0.3">
      <c r="B1" s="281"/>
      <c r="C1" s="464" t="s">
        <v>183</v>
      </c>
      <c r="D1" s="464"/>
      <c r="E1" s="90" t="s">
        <v>186</v>
      </c>
      <c r="F1" s="66">
        <v>46170</v>
      </c>
    </row>
    <row r="2" spans="2:9" ht="29.25" customHeight="1" x14ac:dyDescent="0.3">
      <c r="B2" s="282"/>
      <c r="C2" s="367"/>
      <c r="D2" s="367"/>
      <c r="E2" s="89" t="s">
        <v>0</v>
      </c>
      <c r="F2" s="67" t="s">
        <v>111</v>
      </c>
    </row>
    <row r="3" spans="2:9" ht="39.75" customHeight="1" thickBot="1" x14ac:dyDescent="0.35">
      <c r="B3" s="283"/>
      <c r="C3" s="294"/>
      <c r="D3" s="294"/>
      <c r="E3" s="458" t="s">
        <v>2</v>
      </c>
      <c r="F3" s="459"/>
    </row>
    <row r="4" spans="2:9" s="3" customFormat="1" ht="21.75" customHeight="1" x14ac:dyDescent="0.3">
      <c r="B4" s="465" t="s">
        <v>112</v>
      </c>
      <c r="C4" s="466"/>
      <c r="D4" s="466"/>
      <c r="E4" s="466"/>
      <c r="F4" s="467"/>
    </row>
    <row r="5" spans="2:9" s="3" customFormat="1" x14ac:dyDescent="0.3">
      <c r="B5" s="64" t="s">
        <v>178</v>
      </c>
      <c r="C5" s="65"/>
      <c r="D5" s="65" t="s">
        <v>113</v>
      </c>
      <c r="E5" s="454"/>
      <c r="F5" s="468"/>
    </row>
    <row r="6" spans="2:9" s="3" customFormat="1" ht="21" customHeight="1" x14ac:dyDescent="0.3">
      <c r="B6" s="64" t="s">
        <v>114</v>
      </c>
      <c r="C6" s="65"/>
      <c r="D6" s="65" t="s">
        <v>115</v>
      </c>
      <c r="E6" s="454"/>
      <c r="F6" s="468"/>
    </row>
    <row r="7" spans="2:9" s="3" customFormat="1" ht="21" customHeight="1" x14ac:dyDescent="0.3">
      <c r="B7" s="64" t="s">
        <v>116</v>
      </c>
      <c r="C7" s="460"/>
      <c r="D7" s="461"/>
      <c r="E7" s="454" t="s">
        <v>23</v>
      </c>
      <c r="F7" s="469"/>
    </row>
    <row r="8" spans="2:9" s="3" customFormat="1" ht="21" customHeight="1" x14ac:dyDescent="0.3">
      <c r="B8" s="64" t="s">
        <v>117</v>
      </c>
      <c r="C8" s="460"/>
      <c r="D8" s="461"/>
      <c r="E8" s="454"/>
      <c r="F8" s="470"/>
    </row>
    <row r="9" spans="2:9" ht="23.25" customHeight="1" x14ac:dyDescent="0.3">
      <c r="B9" s="462" t="s">
        <v>118</v>
      </c>
      <c r="C9" s="463"/>
      <c r="D9" s="463"/>
      <c r="E9" s="16" t="s">
        <v>119</v>
      </c>
      <c r="F9" s="20" t="s">
        <v>120</v>
      </c>
    </row>
    <row r="10" spans="2:9" ht="15.75" customHeight="1" x14ac:dyDescent="0.3">
      <c r="B10" s="462" t="s">
        <v>121</v>
      </c>
      <c r="C10" s="463"/>
      <c r="D10" s="463"/>
      <c r="E10" s="21"/>
      <c r="F10" s="39"/>
    </row>
    <row r="11" spans="2:9" ht="15.75" customHeight="1" x14ac:dyDescent="0.3">
      <c r="B11" s="462" t="s">
        <v>122</v>
      </c>
      <c r="C11" s="463"/>
      <c r="D11" s="463"/>
      <c r="E11" s="40"/>
      <c r="F11" s="22"/>
    </row>
    <row r="12" spans="2:9" ht="15.75" customHeight="1" x14ac:dyDescent="0.3">
      <c r="B12" s="462" t="s">
        <v>123</v>
      </c>
      <c r="C12" s="463"/>
      <c r="D12" s="463"/>
      <c r="E12" s="40"/>
      <c r="F12" s="11">
        <f>F11-E10</f>
        <v>0</v>
      </c>
      <c r="I12" s="23"/>
    </row>
    <row r="13" spans="2:9" ht="15.75" customHeight="1" x14ac:dyDescent="0.3">
      <c r="B13" s="455" t="s">
        <v>124</v>
      </c>
      <c r="C13" s="456"/>
      <c r="D13" s="456"/>
      <c r="E13" s="457"/>
      <c r="F13" s="24" t="s">
        <v>125</v>
      </c>
    </row>
    <row r="14" spans="2:9" ht="15.75" customHeight="1" x14ac:dyDescent="0.3">
      <c r="B14" s="437"/>
      <c r="C14" s="438"/>
      <c r="D14" s="438"/>
      <c r="E14" s="439"/>
      <c r="F14" s="8"/>
    </row>
    <row r="15" spans="2:9" ht="15.75" customHeight="1" x14ac:dyDescent="0.3">
      <c r="B15" s="437"/>
      <c r="C15" s="438"/>
      <c r="D15" s="438"/>
      <c r="E15" s="439"/>
      <c r="F15" s="8"/>
    </row>
    <row r="16" spans="2:9" ht="15.75" customHeight="1" x14ac:dyDescent="0.3">
      <c r="B16" s="437"/>
      <c r="C16" s="438"/>
      <c r="D16" s="438"/>
      <c r="E16" s="439"/>
      <c r="F16" s="8"/>
    </row>
    <row r="17" spans="2:6" ht="15.75" customHeight="1" x14ac:dyDescent="0.3">
      <c r="B17" s="437"/>
      <c r="C17" s="438"/>
      <c r="D17" s="438"/>
      <c r="E17" s="439"/>
      <c r="F17" s="8"/>
    </row>
    <row r="18" spans="2:6" ht="15.75" customHeight="1" x14ac:dyDescent="0.3">
      <c r="B18" s="437"/>
      <c r="C18" s="438"/>
      <c r="D18" s="438"/>
      <c r="E18" s="439"/>
      <c r="F18" s="8"/>
    </row>
    <row r="19" spans="2:6" ht="15.75" customHeight="1" x14ac:dyDescent="0.3">
      <c r="B19" s="437"/>
      <c r="C19" s="438"/>
      <c r="D19" s="438"/>
      <c r="E19" s="439"/>
      <c r="F19" s="8"/>
    </row>
    <row r="20" spans="2:6" ht="15.75" customHeight="1" x14ac:dyDescent="0.3">
      <c r="B20" s="437"/>
      <c r="C20" s="438"/>
      <c r="D20" s="438"/>
      <c r="E20" s="439"/>
      <c r="F20" s="8"/>
    </row>
    <row r="21" spans="2:6" ht="15.75" customHeight="1" x14ac:dyDescent="0.3">
      <c r="B21" s="437"/>
      <c r="C21" s="438"/>
      <c r="D21" s="438"/>
      <c r="E21" s="439"/>
      <c r="F21" s="8"/>
    </row>
    <row r="22" spans="2:6" ht="15.75" customHeight="1" x14ac:dyDescent="0.3">
      <c r="B22" s="437"/>
      <c r="C22" s="438"/>
      <c r="D22" s="438"/>
      <c r="E22" s="439"/>
      <c r="F22" s="8"/>
    </row>
    <row r="23" spans="2:6" ht="15.75" customHeight="1" x14ac:dyDescent="0.3">
      <c r="B23" s="437"/>
      <c r="C23" s="438"/>
      <c r="D23" s="438"/>
      <c r="E23" s="439"/>
      <c r="F23" s="8"/>
    </row>
    <row r="24" spans="2:6" ht="15.75" customHeight="1" x14ac:dyDescent="0.3">
      <c r="B24" s="437"/>
      <c r="C24" s="438"/>
      <c r="D24" s="438"/>
      <c r="E24" s="439"/>
      <c r="F24" s="8"/>
    </row>
    <row r="25" spans="2:6" ht="15.75" customHeight="1" x14ac:dyDescent="0.3">
      <c r="B25" s="437"/>
      <c r="C25" s="438"/>
      <c r="D25" s="438"/>
      <c r="E25" s="439"/>
      <c r="F25" s="8"/>
    </row>
    <row r="26" spans="2:6" ht="15.75" customHeight="1" x14ac:dyDescent="0.3">
      <c r="B26" s="437"/>
      <c r="C26" s="438"/>
      <c r="D26" s="438"/>
      <c r="E26" s="439"/>
      <c r="F26" s="8"/>
    </row>
    <row r="27" spans="2:6" ht="15.75" customHeight="1" thickBot="1" x14ac:dyDescent="0.35">
      <c r="B27" s="437"/>
      <c r="C27" s="438"/>
      <c r="D27" s="438"/>
      <c r="E27" s="439"/>
      <c r="F27" s="8"/>
    </row>
    <row r="28" spans="2:6" ht="19.5" customHeight="1" x14ac:dyDescent="0.3">
      <c r="B28" s="440" t="s">
        <v>126</v>
      </c>
      <c r="C28" s="441"/>
      <c r="D28" s="441"/>
      <c r="E28" s="441"/>
      <c r="F28" s="25">
        <f>SUM(F14:F27)</f>
        <v>0</v>
      </c>
    </row>
    <row r="29" spans="2:6" ht="19.5" customHeight="1" thickBot="1" x14ac:dyDescent="0.35">
      <c r="B29" s="442" t="s">
        <v>127</v>
      </c>
      <c r="C29" s="443"/>
      <c r="D29" s="443"/>
      <c r="E29" s="443"/>
      <c r="F29" s="26">
        <f>F28+F12</f>
        <v>0</v>
      </c>
    </row>
    <row r="30" spans="2:6" ht="19.5" customHeight="1" x14ac:dyDescent="0.3">
      <c r="B30" s="444" t="s">
        <v>128</v>
      </c>
      <c r="C30" s="444"/>
      <c r="D30" s="444"/>
      <c r="E30" s="444"/>
      <c r="F30" s="444"/>
    </row>
    <row r="31" spans="2:6" ht="13.8" thickBot="1" x14ac:dyDescent="0.35"/>
    <row r="32" spans="2:6" ht="17.25" customHeight="1" x14ac:dyDescent="0.3">
      <c r="B32" s="445" t="s">
        <v>129</v>
      </c>
      <c r="C32" s="446"/>
      <c r="D32" s="446"/>
      <c r="E32" s="446"/>
      <c r="F32" s="447"/>
    </row>
    <row r="33" spans="2:12" ht="24.75" customHeight="1" x14ac:dyDescent="0.3">
      <c r="B33" s="448"/>
      <c r="C33" s="449"/>
      <c r="D33" s="449"/>
      <c r="E33" s="449"/>
      <c r="F33" s="450"/>
    </row>
    <row r="34" spans="2:12" ht="24.75" customHeight="1" thickBot="1" x14ac:dyDescent="0.35">
      <c r="B34" s="451"/>
      <c r="C34" s="452"/>
      <c r="D34" s="452"/>
      <c r="E34" s="452"/>
      <c r="F34" s="453"/>
    </row>
    <row r="35" spans="2:12" ht="18.75" customHeight="1" x14ac:dyDescent="0.3">
      <c r="B35" s="43"/>
      <c r="C35" s="43"/>
      <c r="D35" s="43"/>
      <c r="E35" s="43"/>
      <c r="F35" s="43"/>
    </row>
    <row r="37" spans="2:12" ht="19.5" customHeight="1" x14ac:dyDescent="0.25">
      <c r="B37" s="14"/>
      <c r="C37" s="106"/>
      <c r="D37" s="106"/>
      <c r="E37" s="106"/>
      <c r="F37" s="14"/>
    </row>
    <row r="38" spans="2:12" ht="19.5" customHeight="1" x14ac:dyDescent="0.25">
      <c r="B38" s="385" t="s">
        <v>83</v>
      </c>
      <c r="C38" s="385"/>
      <c r="D38" s="385"/>
      <c r="E38" s="385"/>
      <c r="F38" s="385"/>
      <c r="G38" s="49"/>
      <c r="H38" s="49"/>
      <c r="I38" s="49"/>
    </row>
    <row r="39" spans="2:12" ht="13.2" customHeight="1" x14ac:dyDescent="0.3">
      <c r="B39" s="49"/>
      <c r="C39" s="49"/>
      <c r="D39" s="49"/>
      <c r="E39" s="49"/>
      <c r="F39" s="49"/>
      <c r="G39" s="49"/>
      <c r="H39" s="49"/>
      <c r="I39" s="49"/>
    </row>
    <row r="40" spans="2:12" ht="13.2" customHeight="1" x14ac:dyDescent="0.3">
      <c r="B40" s="49"/>
      <c r="C40" s="49"/>
      <c r="D40" s="49"/>
      <c r="E40" s="49"/>
      <c r="F40" s="49"/>
      <c r="G40" s="49"/>
      <c r="H40" s="49"/>
      <c r="I40" s="49"/>
    </row>
    <row r="41" spans="2:12" ht="13.2" customHeight="1" x14ac:dyDescent="0.3">
      <c r="B41" s="49"/>
      <c r="C41" s="49"/>
      <c r="D41" s="49"/>
      <c r="E41" s="49"/>
      <c r="F41" s="49"/>
      <c r="G41" s="49"/>
      <c r="H41" s="49"/>
      <c r="I41" s="49"/>
      <c r="J41" s="49"/>
      <c r="K41" s="49"/>
      <c r="L41" s="49"/>
    </row>
    <row r="42" spans="2:12" ht="13.2" customHeight="1" x14ac:dyDescent="0.25">
      <c r="B42" s="14"/>
      <c r="C42" s="106"/>
      <c r="D42" s="106"/>
      <c r="E42" s="107"/>
      <c r="F42" s="49"/>
      <c r="G42" s="49"/>
      <c r="H42" s="49"/>
      <c r="I42" s="49"/>
      <c r="J42" s="49"/>
      <c r="K42" s="49"/>
      <c r="L42" s="49"/>
    </row>
    <row r="43" spans="2:12" ht="18.75" customHeight="1" x14ac:dyDescent="0.25">
      <c r="B43" s="385" t="s">
        <v>84</v>
      </c>
      <c r="C43" s="385"/>
      <c r="D43" s="385"/>
      <c r="E43" s="385"/>
      <c r="F43" s="385"/>
      <c r="G43" s="49"/>
      <c r="H43" s="49"/>
      <c r="I43" s="49"/>
      <c r="J43" s="49"/>
      <c r="K43" s="49"/>
      <c r="L43" s="49"/>
    </row>
    <row r="44" spans="2:12" ht="18.75" customHeight="1" x14ac:dyDescent="0.25">
      <c r="B44" s="42"/>
      <c r="C44" s="42"/>
      <c r="D44" s="42"/>
      <c r="E44" s="42"/>
      <c r="F44" s="42"/>
      <c r="G44" s="49"/>
      <c r="H44" s="49"/>
      <c r="I44" s="49"/>
      <c r="J44" s="49"/>
      <c r="K44" s="49"/>
      <c r="L44" s="49"/>
    </row>
    <row r="45" spans="2:12" ht="18.75" customHeight="1" x14ac:dyDescent="0.25">
      <c r="B45" s="42"/>
      <c r="C45" s="42"/>
      <c r="D45" s="42"/>
      <c r="E45" s="42"/>
      <c r="F45" s="42"/>
      <c r="G45" s="49"/>
      <c r="H45" s="49"/>
      <c r="I45" s="49"/>
      <c r="J45" s="49"/>
      <c r="K45" s="49"/>
      <c r="L45" s="49"/>
    </row>
    <row r="46" spans="2:12" ht="16.8" x14ac:dyDescent="0.4">
      <c r="B46" s="344" t="s">
        <v>85</v>
      </c>
      <c r="C46" s="344"/>
      <c r="D46" s="344"/>
      <c r="E46" s="344"/>
      <c r="F46" s="344"/>
      <c r="G46" s="63"/>
      <c r="H46" s="63"/>
      <c r="I46" s="63"/>
    </row>
    <row r="47" spans="2:12" x14ac:dyDescent="0.25">
      <c r="B47" s="156" t="s">
        <v>86</v>
      </c>
      <c r="C47" s="156"/>
      <c r="D47" s="156"/>
      <c r="E47" s="156"/>
      <c r="F47" s="156"/>
      <c r="G47" s="14"/>
      <c r="H47" s="14"/>
      <c r="I47" s="14"/>
    </row>
    <row r="48" spans="2:12" x14ac:dyDescent="0.25">
      <c r="B48" s="156" t="s">
        <v>87</v>
      </c>
      <c r="C48" s="156"/>
      <c r="D48" s="156"/>
      <c r="E48" s="156"/>
      <c r="F48" s="156"/>
      <c r="G48" s="14"/>
      <c r="H48" s="14"/>
      <c r="I48" s="14"/>
    </row>
  </sheetData>
  <sheetProtection algorithmName="SHA-512" hashValue="WUolndKHzor8n+2sD7ZFSC7pa8QqQ7+4ECtyJhPf/2EFgCYPgOI0gnoZ/cBF4NX4uwEF5fsNRJOUipxFpGjirw==" saltValue="GmL51fnquZavz6DRkO2TMg==" spinCount="100000" formatCells="0" formatColumns="0" formatRows="0" insertRows="0" pivotTables="0"/>
  <mergeCells count="40">
    <mergeCell ref="B14:E14"/>
    <mergeCell ref="C7:D7"/>
    <mergeCell ref="E3:F3"/>
    <mergeCell ref="C8:D8"/>
    <mergeCell ref="B9:D9"/>
    <mergeCell ref="B10:D10"/>
    <mergeCell ref="B11:D11"/>
    <mergeCell ref="B1:B3"/>
    <mergeCell ref="C1:D3"/>
    <mergeCell ref="B4:F4"/>
    <mergeCell ref="E5:F5"/>
    <mergeCell ref="E6:F6"/>
    <mergeCell ref="F7:F8"/>
    <mergeCell ref="E7:E8"/>
    <mergeCell ref="B46:F46"/>
    <mergeCell ref="B47:F47"/>
    <mergeCell ref="B25:E25"/>
    <mergeCell ref="B15:E15"/>
    <mergeCell ref="B16:E16"/>
    <mergeCell ref="B17:E17"/>
    <mergeCell ref="B18:E18"/>
    <mergeCell ref="B19:E19"/>
    <mergeCell ref="B20:E20"/>
    <mergeCell ref="B21:E21"/>
    <mergeCell ref="B22:E22"/>
    <mergeCell ref="B23:E23"/>
    <mergeCell ref="B24:E24"/>
    <mergeCell ref="B13:E13"/>
    <mergeCell ref="B12:D12"/>
    <mergeCell ref="B48:F48"/>
    <mergeCell ref="B26:E26"/>
    <mergeCell ref="B27:E27"/>
    <mergeCell ref="B28:E28"/>
    <mergeCell ref="B29:E29"/>
    <mergeCell ref="B30:F30"/>
    <mergeCell ref="B32:F32"/>
    <mergeCell ref="B33:F33"/>
    <mergeCell ref="B34:F34"/>
    <mergeCell ref="B38:F38"/>
    <mergeCell ref="B43:F43"/>
  </mergeCells>
  <printOptions horizontalCentered="1"/>
  <pageMargins left="0.19685039370078741" right="0.19685039370078741" top="0.78740157480314965" bottom="0.59055118110236227" header="0.39370078740157483" footer="0.59055118110236227"/>
  <pageSetup scale="51" fitToHeight="3"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J16"/>
  <sheetViews>
    <sheetView topLeftCell="A9" zoomScale="47" zoomScaleNormal="47" workbookViewId="0">
      <selection activeCell="B23" sqref="H23"/>
    </sheetView>
  </sheetViews>
  <sheetFormatPr baseColWidth="10" defaultColWidth="11.44140625" defaultRowHeight="14.4" x14ac:dyDescent="0.3"/>
  <cols>
    <col min="1" max="1" width="154.44140625" customWidth="1"/>
    <col min="4" max="4" width="20.6640625" customWidth="1"/>
    <col min="6" max="6" width="20.109375" customWidth="1"/>
  </cols>
  <sheetData>
    <row r="1" spans="1:10" ht="28.2" customHeight="1" x14ac:dyDescent="0.3">
      <c r="A1" s="142" t="s">
        <v>183</v>
      </c>
      <c r="B1" s="143"/>
      <c r="C1" s="144"/>
      <c r="D1" s="90" t="s">
        <v>186</v>
      </c>
      <c r="E1" s="136">
        <v>46170</v>
      </c>
      <c r="F1" s="137"/>
    </row>
    <row r="2" spans="1:10" ht="24.6" customHeight="1" x14ac:dyDescent="0.3">
      <c r="A2" s="145"/>
      <c r="B2" s="146"/>
      <c r="C2" s="147"/>
      <c r="D2" s="89" t="s">
        <v>0</v>
      </c>
      <c r="E2" s="138" t="s">
        <v>154</v>
      </c>
      <c r="F2" s="139"/>
    </row>
    <row r="3" spans="1:10" ht="42.75" customHeight="1" thickBot="1" x14ac:dyDescent="0.35">
      <c r="A3" s="145"/>
      <c r="B3" s="146"/>
      <c r="C3" s="147"/>
      <c r="D3" s="140" t="s">
        <v>2</v>
      </c>
      <c r="E3" s="140"/>
      <c r="F3" s="141"/>
    </row>
    <row r="4" spans="1:10" x14ac:dyDescent="0.3">
      <c r="A4" s="148" t="s">
        <v>155</v>
      </c>
      <c r="B4" s="149"/>
      <c r="C4" s="149"/>
      <c r="D4" s="149"/>
      <c r="E4" s="149"/>
      <c r="F4" s="150"/>
    </row>
    <row r="5" spans="1:10" ht="409.5" customHeight="1" x14ac:dyDescent="0.3">
      <c r="A5" s="128" t="s">
        <v>173</v>
      </c>
      <c r="B5" s="129"/>
      <c r="C5" s="129"/>
      <c r="D5" s="129"/>
      <c r="E5" s="129"/>
      <c r="F5" s="130"/>
    </row>
    <row r="6" spans="1:10" x14ac:dyDescent="0.3">
      <c r="A6" s="131" t="s">
        <v>156</v>
      </c>
      <c r="B6" s="132"/>
      <c r="C6" s="132"/>
      <c r="D6" s="132"/>
      <c r="E6" s="132"/>
      <c r="F6" s="133"/>
    </row>
    <row r="7" spans="1:10" ht="301.95" customHeight="1" x14ac:dyDescent="0.3">
      <c r="A7" s="134" t="s">
        <v>162</v>
      </c>
      <c r="B7" s="129"/>
      <c r="C7" s="129"/>
      <c r="D7" s="129"/>
      <c r="E7" s="129"/>
      <c r="F7" s="130"/>
    </row>
    <row r="8" spans="1:10" x14ac:dyDescent="0.3">
      <c r="A8" s="131" t="s">
        <v>157</v>
      </c>
      <c r="B8" s="132"/>
      <c r="C8" s="132"/>
      <c r="D8" s="132"/>
      <c r="E8" s="132"/>
      <c r="F8" s="133"/>
    </row>
    <row r="9" spans="1:10" ht="409.5" customHeight="1" x14ac:dyDescent="0.3">
      <c r="A9" s="134" t="s">
        <v>163</v>
      </c>
      <c r="B9" s="129"/>
      <c r="C9" s="129"/>
      <c r="D9" s="129"/>
      <c r="E9" s="129"/>
      <c r="F9" s="130"/>
    </row>
    <row r="10" spans="1:10" x14ac:dyDescent="0.3">
      <c r="A10" s="135" t="s">
        <v>164</v>
      </c>
      <c r="B10" s="132"/>
      <c r="C10" s="132"/>
      <c r="D10" s="132"/>
      <c r="E10" s="132"/>
      <c r="F10" s="133"/>
    </row>
    <row r="11" spans="1:10" ht="241.5" customHeight="1" x14ac:dyDescent="0.3">
      <c r="A11" s="134" t="s">
        <v>158</v>
      </c>
      <c r="B11" s="129"/>
      <c r="C11" s="129"/>
      <c r="D11" s="129"/>
      <c r="E11" s="129"/>
      <c r="F11" s="130"/>
    </row>
    <row r="12" spans="1:10" x14ac:dyDescent="0.3">
      <c r="A12" s="131" t="s">
        <v>159</v>
      </c>
      <c r="B12" s="132"/>
      <c r="C12" s="132"/>
      <c r="D12" s="132"/>
      <c r="E12" s="132"/>
      <c r="F12" s="133"/>
    </row>
    <row r="13" spans="1:10" ht="379.5" customHeight="1" thickBot="1" x14ac:dyDescent="0.35">
      <c r="A13" s="151" t="s">
        <v>160</v>
      </c>
      <c r="B13" s="152"/>
      <c r="C13" s="152"/>
      <c r="D13" s="152"/>
      <c r="E13" s="152"/>
      <c r="F13" s="153"/>
    </row>
    <row r="14" spans="1:10" s="4" customFormat="1" ht="16.8" x14ac:dyDescent="0.4">
      <c r="A14" s="155" t="s">
        <v>85</v>
      </c>
      <c r="B14" s="155"/>
      <c r="C14" s="155"/>
      <c r="D14" s="155"/>
      <c r="E14" s="155"/>
      <c r="F14" s="155"/>
      <c r="G14" s="17"/>
      <c r="H14" s="17"/>
      <c r="I14" s="17"/>
      <c r="J14" s="17"/>
    </row>
    <row r="15" spans="1:10" s="4" customFormat="1" ht="13.2" x14ac:dyDescent="0.2">
      <c r="A15" s="156" t="s">
        <v>86</v>
      </c>
      <c r="B15" s="156"/>
      <c r="C15" s="156"/>
      <c r="D15" s="156"/>
      <c r="E15" s="156"/>
      <c r="F15" s="156"/>
      <c r="G15" s="19"/>
      <c r="H15" s="18"/>
      <c r="I15" s="18"/>
      <c r="J15" s="18"/>
    </row>
    <row r="16" spans="1:10" x14ac:dyDescent="0.3">
      <c r="A16" s="154" t="s">
        <v>87</v>
      </c>
      <c r="B16" s="154"/>
      <c r="C16" s="154"/>
      <c r="D16" s="154"/>
      <c r="E16" s="154"/>
      <c r="F16" s="154"/>
    </row>
  </sheetData>
  <mergeCells count="17">
    <mergeCell ref="A12:F12"/>
    <mergeCell ref="A13:F13"/>
    <mergeCell ref="A16:F16"/>
    <mergeCell ref="A8:F8"/>
    <mergeCell ref="A7:F7"/>
    <mergeCell ref="A14:F14"/>
    <mergeCell ref="A15:F15"/>
    <mergeCell ref="E1:F1"/>
    <mergeCell ref="E2:F2"/>
    <mergeCell ref="D3:F3"/>
    <mergeCell ref="A1:C3"/>
    <mergeCell ref="A4:F4"/>
    <mergeCell ref="A5:F5"/>
    <mergeCell ref="A6:F6"/>
    <mergeCell ref="A9:F9"/>
    <mergeCell ref="A10:F10"/>
    <mergeCell ref="A11:F11"/>
  </mergeCells>
  <pageMargins left="0.7" right="0.7" top="0.75" bottom="0.75" header="0.3" footer="0.3"/>
  <pageSetup scale="3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
  <sheetViews>
    <sheetView workbookViewId="0">
      <selection activeCell="B23" sqref="H23"/>
    </sheetView>
  </sheetViews>
  <sheetFormatPr baseColWidth="10" defaultColWidth="11.44140625" defaultRowHeight="14.4" x14ac:dyDescent="0.3"/>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59cdfdf7378f716e87140c44f67e5533">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d518359f2da3dab3e823f9db5fc1bea7"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0b1aca7-98d5-437f-b7dd-3a1c94470b2c}"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975E0EF8-BEF9-47E5-9DE8-BF38544323F5}">
  <ds:schemaRefs>
    <ds:schemaRef ds:uri="http://schemas.microsoft.com/sharepoint/v3/contenttype/forms"/>
  </ds:schemaRefs>
</ds:datastoreItem>
</file>

<file path=customXml/itemProps2.xml><?xml version="1.0" encoding="utf-8"?>
<ds:datastoreItem xmlns:ds="http://schemas.openxmlformats.org/officeDocument/2006/customXml" ds:itemID="{18CDF23D-0DE5-4BF6-AB0D-1A4CFBCB6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92B61-7ABC-4FD1-AA1A-EC733EC7FDEB}">
  <ds:schemaRefs>
    <ds:schemaRef ds:uri="http://purl.org/dc/elements/1.1/"/>
    <ds:schemaRef ds:uri="http://purl.org/dc/terms/"/>
    <ds:schemaRef ds:uri="http://purl.org/dc/dcmitype/"/>
    <ds:schemaRef ds:uri="356bbcdc-10e5-4ba0-9c2f-0848e6eba7c0"/>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b1b5a5b6-0840-4c7e-a10d-280026b3afe6"/>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PRESUPUESTO</vt:lpstr>
      <vt:lpstr>2. REC. PAGADOS Y POR PAGAR</vt:lpstr>
      <vt:lpstr>LISTAS</vt:lpstr>
      <vt:lpstr>3. SEGUIM. AL USO DE LOS AP</vt:lpstr>
      <vt:lpstr>4. CONTRAPARTIDA</vt:lpstr>
      <vt:lpstr>5. CONCILIACION BANCARIA</vt:lpstr>
      <vt:lpstr>INSTRUCTIVO DE DILIGENCIAMIENTO</vt:lpstr>
      <vt:lpstr>DETALLE DE COMPRAS DEL PERIODO</vt:lpstr>
      <vt:lpstr>'1. PRESUPUESTO'!Títulos_a_imprimir</vt:lpstr>
      <vt:lpstr>'5. CONCILIACION BANCARIA'!Títulos_a_imprimir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Murcia Sandoval</dc:creator>
  <cp:keywords/>
  <dc:description/>
  <cp:lastModifiedBy>Esteban Torres Lopez</cp:lastModifiedBy>
  <cp:revision/>
  <cp:lastPrinted>2026-05-28T23:04:26Z</cp:lastPrinted>
  <dcterms:created xsi:type="dcterms:W3CDTF">2016-02-26T21:04:31Z</dcterms:created>
  <dcterms:modified xsi:type="dcterms:W3CDTF">2026-05-28T23:05:16Z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