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0" documentId="8_{5DF16855-A749-4396-B3EB-0263649441A1}" xr6:coauthVersionLast="47" xr6:coauthVersionMax="47" xr10:uidLastSave="{00000000-0000-0000-0000-000000000000}"/>
  <workbookProtection workbookAlgorithmName="SHA-512" workbookHashValue="YyUl9vDL803tkbwzn9noWOMK8Z3q8xax/m1oxfjWjB+wldBcnKMLZoRlq3pQ3IR1OXRNSrtkvDrvsydBMM4N1g==" workbookSaltValue="n25XnQUEeYbKRLZojhhA/g==" workbookSpinCount="100000" lockStructure="1"/>
  <bookViews>
    <workbookView xWindow="-120" yWindow="-120" windowWidth="29040" windowHeight="15720" tabRatio="601" firstSheet="1" activeTab="1" xr2:uid="{2345AEAD-EE92-49D4-8FA7-73C588ABA3EB}"/>
  </bookViews>
  <sheets>
    <sheet name="Instrucciones" sheetId="6" r:id="rId1"/>
    <sheet name="Formato_Solicitud" sheetId="1" r:id="rId2"/>
    <sheet name="Servicios" sheetId="2" state="hidden" r:id="rId3"/>
    <sheet name="Cubrimiento" sheetId="3" state="hidden" r:id="rId4"/>
    <sheet name="Listas" sheetId="4" state="hidden" r:id="rId5"/>
    <sheet name="Anotaciones" sheetId="8" state="hidden" r:id="rId6"/>
  </sheets>
  <definedNames>
    <definedName name="_01_SEDE_DIR_GRAL">Listas!$LM$3:$LM$37</definedName>
    <definedName name="_05_ANTIOQUIA">Listas!$LN$3:$LN$4</definedName>
    <definedName name="_08_ATLANTICO">Listas!$LO$3:$LO$4</definedName>
    <definedName name="_11_BOGOTA_DC">Listas!$LP$3:$LP$4</definedName>
    <definedName name="_13_BOLIVAR">Listas!$LQ$3:$LQ$4</definedName>
    <definedName name="_15_BOYACA">Listas!$LR$3:$LR$4</definedName>
    <definedName name="_17_CALDAS">Listas!$LS$3:$LS$4</definedName>
    <definedName name="_18_CAQUETA">Listas!$LT$3:$LT$4</definedName>
    <definedName name="_19_CAUCA">Listas!$LU$3:$LU$4</definedName>
    <definedName name="_20_CESAR">Listas!$LV$3:$LV$4</definedName>
    <definedName name="_23_CORDOBA">Listas!$LW$3:$LW$4</definedName>
    <definedName name="_25_CUNDINAMARCA">Listas!$LX$3:$LX$4</definedName>
    <definedName name="_27_CHOCO">Listas!$LY$3:$LY$4</definedName>
    <definedName name="_41_HUILA">Listas!$LZ$3:$LZ$4</definedName>
    <definedName name="_420025000048_CENTRO_DE_RECUPERACIÓN_NUTRICIONAL_PARA_LA_PRIMERA_INFANCIA">Listas!$L$4:$L$5</definedName>
    <definedName name="_420228_COMPLEMENTACIÓN_ALIMENTARIA_A_POBLACIÓN_VULNERABLE">Listas!$M$4:$M$10</definedName>
    <definedName name="_420241___ACOMPAÑAMIENTO_INTERCULTURAL__ÉTNICA__CAMPESINA__–_TEJIENDO_INTERCULTURALIDAD">Listas!$U$4:$U$6</definedName>
    <definedName name="_44_LA_GUAJIRA">Listas!$MA$3:$MA$4</definedName>
    <definedName name="_47_MAGDALENA">Listas!$MB$3:$MB$4</definedName>
    <definedName name="_50_META">Listas!$MC$3:$MC$4</definedName>
    <definedName name="_52_NARIÑO">Listas!$MD$3:$MD$4</definedName>
    <definedName name="_54_NORTE_DE_SANTANDER">Listas!$ME$3:$ME$4</definedName>
    <definedName name="_63_QUINDIO">Listas!$MF$3:$MF$4</definedName>
    <definedName name="_66_RISARALDA">Listas!$MG$3:$MG$4</definedName>
    <definedName name="_68_SANTANDER">Listas!$MH$3:$MH$4</definedName>
    <definedName name="_70_SUCRE">Listas!$MI$3:$MI$4</definedName>
    <definedName name="_73_TOLIMA">Listas!$MJ$3:$MJ$4</definedName>
    <definedName name="_76_VALLE_DEL_CAUCA">Listas!$MK$3:$MK$4</definedName>
    <definedName name="_81_ARAUCA">Listas!$ML$3:$ML$4</definedName>
    <definedName name="_85_CASANARE">Listas!$MM$3:$MM$4</definedName>
    <definedName name="_86_PUTUMAYO">Listas!$MN$3:$MN$4</definedName>
    <definedName name="_88_SAN_ANDRES">Listas!$MO$3:$MO$4</definedName>
    <definedName name="_91_AMAZONAS">Listas!$MP$3:$MP$4</definedName>
    <definedName name="_94_GUAINIA">Listas!$MQ$3:$MQ$4</definedName>
    <definedName name="_95_GUAVIARE">Listas!$MR$3:$MR$4</definedName>
    <definedName name="_97_VAUPES">Listas!$MS$3:$MS$4</definedName>
    <definedName name="_99_VICHADA">Listas!$MT$3:$MT$4</definedName>
    <definedName name="_xlnm._FilterDatabase" localSheetId="3" hidden="1">Cubrimiento!$A$1:$K$1401</definedName>
    <definedName name="_xlnm._FilterDatabase" localSheetId="1" hidden="1">Formato_Solicitud!$A$15:$X$19</definedName>
    <definedName name="_xlnm._FilterDatabase" localSheetId="4" hidden="1">Listas!$BT$1:$LJ$1145</definedName>
    <definedName name="_xlnm._FilterDatabase" localSheetId="2" hidden="1">Servicios!$A$3:$F$229</definedName>
    <definedName name="A_REGIONALES">Listas!$F$26:$F$29</definedName>
    <definedName name="ALDA">Listas!$MG$4</definedName>
    <definedName name="AMAZONAS">Listas!$BN$3:$BN$4</definedName>
    <definedName name="ANTIOQUIA">Listas!$AL$3:$AL$21</definedName>
    <definedName name="ARAU">Listas!$ML$4</definedName>
    <definedName name="ARAUCA">Listas!$BJ$3:$BJ$6</definedName>
    <definedName name="ARCA">Listas!$LX$4</definedName>
    <definedName name="_xlnm.Print_Area" localSheetId="1">Formato_Solicitud!$A$19:$Y$93</definedName>
    <definedName name="_xlnm.Print_Area" localSheetId="2">Servicios!$A$1:$F$91</definedName>
    <definedName name="ATLANTICO">Listas!$AM$3:$AM$10</definedName>
    <definedName name="AUCA">Listas!$LU$4</definedName>
    <definedName name="BOGOTADC">Listas!$AN$3:$AN$21</definedName>
    <definedName name="BOLIVAR">Listas!$AO$3:$AO$11</definedName>
    <definedName name="BOYACA">Listas!$AP$3:$AP$15</definedName>
    <definedName name="C_4602_1500_1_704060_4102037_02_121">Listas!$J$2:$J$53</definedName>
    <definedName name="C_4602_1500_2_704060_4102038_02_120">Listas!$N$2:$N$17</definedName>
    <definedName name="C_4602_1500_5_30205b_4102016_02_101">Listas!$L$1:$L$11</definedName>
    <definedName name="C_4602_1500_5_30205b_4102016_02_102">Listas!$M$1:$M$10</definedName>
    <definedName name="C41021500120410201602101">Listas!$L$3:$L$7</definedName>
    <definedName name="C41021500120410201602102">Listas!$M$3</definedName>
    <definedName name="C41021500130410203802120">Listas!$O$3:$O$16</definedName>
    <definedName name="C41021500140410203702121">Listas!$P$3</definedName>
    <definedName name="C41021500140410203702122">Listas!$Q$3:$Q$8</definedName>
    <definedName name="C41021500140410203702123">Listas!$R$3:$R$15</definedName>
    <definedName name="C41021500140410203702124">Listas!$S$3:$S$8</definedName>
    <definedName name="C41021500140410203702125">Listas!$T$3</definedName>
    <definedName name="C41021500160410204202142">Listas!$U$3</definedName>
    <definedName name="C41021500160410204302141">Listas!$U$3:$U$6</definedName>
    <definedName name="C41021500180410200102161">Listas!$Y$3:$Y$15</definedName>
    <definedName name="C41021500180410200102163">Listas!$AA$3:$AA$5</definedName>
    <definedName name="C41021500180410200102164">Listas!#REF!</definedName>
    <definedName name="C41021500180410200202162">Listas!$Z$3:$Z$6</definedName>
    <definedName name="C41021500200410204502152">Listas!$AB$3:$AB$8</definedName>
    <definedName name="C4102150021041020450221253">Listas!$AD$3:$AD$4</definedName>
    <definedName name="C4602150010704040460201302120">Listas!$O$3:$O$17</definedName>
    <definedName name="C4602150010704040460201302148">Listas!$M$69:$M$70</definedName>
    <definedName name="C4602150010704040460201402121">Listas!$P$3:$P$3</definedName>
    <definedName name="C4602150010704040460201402122">Listas!$Q$3:$Q$10</definedName>
    <definedName name="C4602150010704040460201402123">Listas!$R$3:$R$17</definedName>
    <definedName name="C4602150010704040460201402124">Listas!$S$3:$S$9</definedName>
    <definedName name="C4602150010704040460201402125">Listas!$T$3</definedName>
    <definedName name="C4602150010704040460201402148">Listas!$AA$45:$AA$46</definedName>
    <definedName name="C46021500530205b410200302148">Listas!$Z$45:$Z$46</definedName>
    <definedName name="C46021500530205b410201602101">Listas!$L$3:$L$7</definedName>
    <definedName name="C46021500530205b410201602102">Listas!$M$3:$M$3</definedName>
    <definedName name="C46021500530205b410201602146">Listas!$N$3:$N$6</definedName>
    <definedName name="C46021500530205b410201602148">Listas!$Y$45:$Y$46</definedName>
    <definedName name="C46021500530205BZ410201602101">Listas!$X$45:$X$48</definedName>
    <definedName name="C46021500530205BZ410201602102">Listas!$W$45</definedName>
    <definedName name="C460215009704020460202002146">Listas!$AB$3:$AB$6</definedName>
    <definedName name="C460215009704020460202002148">Listas!$V$45:$V$46</definedName>
    <definedName name="C460215009704020460202002161">Listas!$Y$3:$Y$26</definedName>
    <definedName name="C460215009704020460202002162">Listas!$Z$3:$Z$7</definedName>
    <definedName name="C460215009704020460202002163">Listas!$AA$3:$AA$5</definedName>
    <definedName name="C460215009704020460202002167">Listas!$U$45</definedName>
    <definedName name="C460215009704020460202102146">Listas!$M$29:$M$30</definedName>
    <definedName name="C460215009704020460202102148">Listas!$N$29:$N$30</definedName>
    <definedName name="C460215009704020460202102152">Listas!$O$29:$O$32</definedName>
    <definedName name="C460215009704020460202102153">Listas!$S$29:$S$33</definedName>
    <definedName name="C460215009704020460202102846">Listas!$T$29</definedName>
    <definedName name="C460215009704020460202102848">Listas!$U$29:$U$30</definedName>
    <definedName name="C460215009704020460202202141">Listas!$U$3:$U$6</definedName>
    <definedName name="C460215009704020460202202146">Listas!$V$3:$V$4</definedName>
    <definedName name="C460215009704020460202202148">Listas!$T$45:$T$46</definedName>
    <definedName name="C460215009704020Z460202002161">Listas!$S$45:$S$69</definedName>
    <definedName name="C460215009704020Z460202002162">Listas!$R$45:$R$49</definedName>
    <definedName name="C460215009704020Z460202002163">Listas!$Q$45:$Q$47</definedName>
    <definedName name="C460215009704020Z460202102152">Listas!$P$45:$P$48</definedName>
    <definedName name="C460215009704020Z460202102153">Listas!$O$45:$O$49</definedName>
    <definedName name="C460215009704080460202002146">Listas!$AF$3:$AF$6</definedName>
    <definedName name="C460215009704080460202002148">Listas!$N$45:$N$46</definedName>
    <definedName name="C460215009704080460202002161">Listas!$AC$3:$AC$26</definedName>
    <definedName name="C460215009704080460202002162">Listas!$AD$3:$AD$7</definedName>
    <definedName name="C460215009704080460202002163">Listas!$AE$3:$AE$5</definedName>
    <definedName name="C460215009704080460202002167">Listas!$M$45</definedName>
    <definedName name="C460215009704080460202102021253">Listas!$AD$3:$AD$5</definedName>
    <definedName name="C460215009704080460202102022254">Listas!$AF$3:$AF$4</definedName>
    <definedName name="C460215009704080460202102146">Listas!$P$29:$P$32</definedName>
    <definedName name="C460215009704080460202102148">Listas!$Q$29:$Q$30</definedName>
    <definedName name="C460215009704080460202102152">Listas!$R$29:$R$32</definedName>
    <definedName name="C460215009704080460202102153">Listas!$V$29:$V$33</definedName>
    <definedName name="C460215009704080460202102846">Listas!$W$29:$W$31</definedName>
    <definedName name="C460215009704080460202102848">Listas!$X$29:$X$30</definedName>
    <definedName name="C460215009704080460202202141">Listas!$W$3:$W$7</definedName>
    <definedName name="C460215009704080460202202144">Listas!$U$3:$U$6</definedName>
    <definedName name="C460215009704080460202202146">Listas!$X$3:$X$6</definedName>
    <definedName name="C460215009704080460202202148">Listas!$AA$29:$AA$30</definedName>
    <definedName name="C460215009704080Z460202202141">Listas!$Z$29:$Z$33</definedName>
    <definedName name="C460215009704080Z460202202148">Listas!$Y$29:$Y$30</definedName>
    <definedName name="CALDAS">Listas!$AQ$3:$AQ$10</definedName>
    <definedName name="CAQUETA">Listas!$AR$3:$AR$7</definedName>
    <definedName name="CASANARE">Listas!$BK$3:$BK$6</definedName>
    <definedName name="CAUCA">Listas!$AS$3:$AS$10</definedName>
    <definedName name="CESAR">Listas!$AT$3:$AT$8</definedName>
    <definedName name="CHOCO">Listas!$AW$3:$AW$8</definedName>
    <definedName name="COdigo_Rubro">Listas!$J$2:$J$28</definedName>
    <definedName name="CORDOBA">Listas!$AU$3:$AU$11</definedName>
    <definedName name="CUNDINAMARCA">Listas!$AV$3:$AV$17</definedName>
    <definedName name="CZ1MONTERIA23">Listas!$FM$3:$FM$6</definedName>
    <definedName name="CZABURRANORTE05">Listas!$BY$3:$BY$10</definedName>
    <definedName name="CZABURRASUR05">Listas!$BZ$3:$BZ$17</definedName>
    <definedName name="CZACACIAS50">Listas!$HQ$3:$HQ$10</definedName>
    <definedName name="CZAGUACHICA20">Listas!$FJ$3:$FJ$12</definedName>
    <definedName name="CZAGUSTINCODAZZI20">Listas!$FK$3:$FK$6</definedName>
    <definedName name="CZANTONIASANTOS68">Listas!$IT$3:$IT$11</definedName>
    <definedName name="CZARAUCA81">Listas!$KL$3:$KL$4</definedName>
    <definedName name="CZARMENIANORTE63">Listas!$IK$3:$IK$9</definedName>
    <definedName name="CZARMENIASUR63">Listas!$IJ$3:$IJ$9</definedName>
    <definedName name="CZBAHIASOLANO27">Listas!$GM$3:$GM$5</definedName>
    <definedName name="CZBAJOCAUCA05">Listas!$CA$3:$CA$8</definedName>
    <definedName name="CZBARANOA08">Listas!$CQ$3:$CQ$9</definedName>
    <definedName name="CZBARBACOAS52">Listas!$HZ$3:$HZ$5</definedName>
    <definedName name="CZBARRIOSUNIDOS11">Listas!$DH$3:$DH$6</definedName>
    <definedName name="CZBELENDELOSANDAQUIES18">Listas!$EW$3:$EW$8</definedName>
    <definedName name="CZBELENDEUMBRIA66">Listas!$IQ$3:$IQ$6</definedName>
    <definedName name="CZBOSA11">Listas!$DD$3:$DD$4</definedName>
    <definedName name="CZBOSTON70">Listas!$JF$3:$JF$13</definedName>
    <definedName name="CZBUCARAMANGASUR68">Listas!$IU$3:$IU$10</definedName>
    <definedName name="CZBUENAVENTURA76">Listas!$KI$3</definedName>
    <definedName name="CZBUGA76">Listas!$KD$3:$KD$8</definedName>
    <definedName name="CZCALARCA63">Listas!$IL$3:$IL$7</definedName>
    <definedName name="CZCAQUEZA25">Listas!$GC$3:$GC$14</definedName>
    <definedName name="CZCARLOSLLERASRESTREPO68">Listas!$IV$3</definedName>
    <definedName name="CZCARTAGO76">Listas!$KH$3:$KH$11</definedName>
    <definedName name="CZCENTRO19">Listas!$EZ$3:$EZ$11</definedName>
    <definedName name="CZCENTRO76">Listas!$JY$3:$JY$4</definedName>
    <definedName name="CZCERETE23">Listas!$FN$3:$FN$7</definedName>
    <definedName name="CZCHAPARRAL73">Listas!$JR$3:$JR$7</definedName>
    <definedName name="CZCHIQUINQUIRA15">Listas!$EC$3:$EC$15</definedName>
    <definedName name="CZCHIRIGUANA20">Listas!$FI$3:$FI$7</definedName>
    <definedName name="CZCHOCONTA25">Listas!$FX$3:$FX$10</definedName>
    <definedName name="CZCIENAGA47">Listas!$HH$3:$HH$7</definedName>
    <definedName name="CZCIUDADBOLIVAR11">Listas!$CW$3:$CW$4</definedName>
    <definedName name="CZCOSTAPACIFICA19">Listas!$FE$3:$FE$6</definedName>
    <definedName name="CZCREER11">Listas!$DM$3</definedName>
    <definedName name="CZCUCUTA154">Listas!$IC$3:$IC$9</definedName>
    <definedName name="CZCUCUTA254">Listas!$ID$3:$ID$9</definedName>
    <definedName name="CZCUCUTA354">Listas!$IE$3:$IE$9</definedName>
    <definedName name="CZDELAVIRGENYTURISTICO13">Listas!$DQ$3:$DQ$5</definedName>
    <definedName name="CZDELCAFE17">Listas!$ER$3:$ER$6</definedName>
    <definedName name="CZDELRIO47">Listas!$HG$3:$HG$7</definedName>
    <definedName name="CZDOSQUEBRADAS66">Listas!$IP$3</definedName>
    <definedName name="CZDUITAMA15">Listas!$EB$3:$EB$19</definedName>
    <definedName name="CZELBANCO47">Listas!$HK$3:$HK$5</definedName>
    <definedName name="CZELCARMENDEBOLIVAR13">Listas!$DT$3:$DT$8</definedName>
    <definedName name="CZELCOCUY15">Listas!$EG$3:$EG$9</definedName>
    <definedName name="CZENGATIVA11">Listas!$DI$3:$DI$4</definedName>
    <definedName name="CZESPINAL73">Listas!$JQ$3:$JQ$8</definedName>
    <definedName name="CZFACATATIVA25">Listas!$GA$3:$GA$13</definedName>
    <definedName name="CZFLORENCIA118">Listas!$ET$3:$ET$7</definedName>
    <definedName name="CZFLORENCIA218">Listas!$EU$3:$EU$7</definedName>
    <definedName name="CZFONSECA44">Listas!$GY$3:$GY$11</definedName>
    <definedName name="CZFONTIBON11">Listas!$DG$3:$DG$4</definedName>
    <definedName name="CZFUNDACION47">Listas!$HI$3:$HI$7</definedName>
    <definedName name="CZFUSAGASUGA25">Listas!$GB$3:$GB$12</definedName>
    <definedName name="CZGACHETA25">Listas!$GD$3:$GD$8</definedName>
    <definedName name="CZGALAN73">Listas!$JL$3:$JL$6</definedName>
    <definedName name="CZGARAGOA15">Listas!$ED$3:$ED$16</definedName>
    <definedName name="CZGARZON41">Listas!$GR$3:$GR$10</definedName>
    <definedName name="CZGIRARDOT25">Listas!$GE$3:$GE$11</definedName>
    <definedName name="CZGRANADA50">Listas!$HP$3:$HP$12</definedName>
    <definedName name="CZHIPODROMO08">Listas!$CT$3:$CT$4</definedName>
    <definedName name="CZHISTORICOYDELCARIBENORTE13">Listas!$DP$3</definedName>
    <definedName name="CZHONDA73">Listas!$JP$3:$JP$8</definedName>
    <definedName name="CZIBAGUE73">Listas!$JM$3:$JM$10</definedName>
    <definedName name="CZICHITKIWAYUUWAAPULE44">Listas!$HC$3</definedName>
    <definedName name="CZINDIGENA19">Listas!$FA$3:$FA$12</definedName>
    <definedName name="CZINDUSTRIALDELABAHIA13">Listas!$DR$3:$DR$8</definedName>
    <definedName name="CZINIRIDA94">Listas!$LD$3:$LD$12</definedName>
    <definedName name="CZINTEGRALNOROCCIDENTAL05">Listas!$BW$3</definedName>
    <definedName name="CZINTEGRALNORORIENTAL05">Listas!$BV$3</definedName>
    <definedName name="CZIPIALES52">Listas!$HW$3:$HW$14</definedName>
    <definedName name="CZISTMINA27">Listas!$GL$3:$GL$12</definedName>
    <definedName name="CZJAMUNDI76">Listas!$KA$3</definedName>
    <definedName name="CZJORDAN73">Listas!$JK$3:$JK$7</definedName>
    <definedName name="CZKENNEDY11">Listas!$DA$3:$DA$4</definedName>
    <definedName name="CZKENNEDYCENTRAL11">Listas!$DN$3:$DN$4</definedName>
    <definedName name="CZLADERA76">Listas!$JX$3:$JX$4</definedName>
    <definedName name="CZLAFLORESTA05">Listas!$CL$3:$CL$15</definedName>
    <definedName name="CZLAFLORESTA68">Listas!$IY$3:$IY$7</definedName>
    <definedName name="CZLAGAITANA41">Listas!$GU$3:$GU$10</definedName>
    <definedName name="CZLAHORMIGA86">Listas!$KW$3:$KW$5</definedName>
    <definedName name="CZLAMESA25">Listas!$GF$3:$GF$10</definedName>
    <definedName name="CZLAMESETA05">Listas!$CB$3:$CB$15</definedName>
    <definedName name="CZLAMOJANA70">Listas!$JI$3:$JI$5</definedName>
    <definedName name="CZLAPLATA41">Listas!$GS$3:$GS$7</definedName>
    <definedName name="CZLAUNION52">Listas!$HY$3:$HY$10</definedName>
    <definedName name="CZLAVIRGINIA66">Listas!$IO$3:$IO$8</definedName>
    <definedName name="CZLERIDA73">Listas!$JO$3:$JO$8</definedName>
    <definedName name="CZLETICIA91">Listas!$LB$3:$LB$13</definedName>
    <definedName name="CZLIBANO73">Listas!$JN$3:$JN$6</definedName>
    <definedName name="CZLORICA23">Listas!$FR$3:$FR$8</definedName>
    <definedName name="CZLOSALMENDROS88">Listas!$KY$3:$KY$3</definedName>
    <definedName name="CZLUISCARLOSGALANSARMIENTO68">Listas!$IW$3:$IW$20</definedName>
    <definedName name="CZMACIZOCOLOMBIANO19">Listas!$FD$3:$FD$7</definedName>
    <definedName name="CZMAGANGUE13">Listas!$DU$3:$DU$8</definedName>
    <definedName name="CZMAGDALENAMEDIO05">Listas!$CC$3:$CC$8</definedName>
    <definedName name="CZMAICAO44">Listas!$HA$3:$HA$4</definedName>
    <definedName name="CZMALAGA68">Listas!$JC$3:$JC$14</definedName>
    <definedName name="CZMANAURE44">Listas!$GZ$3:$GZ$4</definedName>
    <definedName name="CZMANIZALES117">Listas!$EL$3:$EL$6</definedName>
    <definedName name="CZMANIZALES217">Listas!$EM$3:$EM$6</definedName>
    <definedName name="CZMARTIRES11">Listas!$DL$3:$DL$5</definedName>
    <definedName name="CZMELGAR73">Listas!$JT$3:$JT$7</definedName>
    <definedName name="CZMIRAFLORES15">Listas!$EH$3:$EH$8</definedName>
    <definedName name="CZMITU97">Listas!$LH$3:$LH$8</definedName>
    <definedName name="CZMOCOA19">Listas!$KT$3:$KT$6</definedName>
    <definedName name="CZMOCOA86">Listas!$KT$3:$KT$6</definedName>
    <definedName name="CZMOMPOX13">Listas!$DV$3:$DV$12</definedName>
    <definedName name="CZMONIQUIRA15">Listas!$EI$3:$EI$10</definedName>
    <definedName name="CZMONTELIBANO23">Listas!$FQ$3:$FQ$7</definedName>
    <definedName name="CZNAZARETH44">Listas!$HB$3</definedName>
    <definedName name="CZNEIVA41">Listas!$GQ$3:$GQ$10</definedName>
    <definedName name="CZNORORIENTAL76">Listas!$JW$3</definedName>
    <definedName name="CZNORTE17">Listas!$EP$3:$EP$7</definedName>
    <definedName name="CZNORTE19">Listas!$FC$3:$FC$13</definedName>
    <definedName name="CZNORTE70">Listas!$JG$3:$JG$13</definedName>
    <definedName name="CZNORTECENTROHISTORICO08">Listas!$CO$3:$CO$4</definedName>
    <definedName name="CZOCAÑA54">Listas!$IF$3:$IF$12</definedName>
    <definedName name="CZOCCIDENTE05">Listas!$CD$3:$CD$12</definedName>
    <definedName name="CZOCCIDENTE17">Listas!$EN$3:$EN$8</definedName>
    <definedName name="CZOCCIDENTEMEDIO05">Listas!$CE$3:$CE$8</definedName>
    <definedName name="CZOLDPROVIDENCE88">Listas!$KZ$3</definedName>
    <definedName name="CZORIENTE05">Listas!$CF$3:$CF$18</definedName>
    <definedName name="CZORIENTE17">Listas!$EO$3:$EO$6</definedName>
    <definedName name="CZORIENTEMEDIO05">Listas!$CK$3:$CK$9</definedName>
    <definedName name="CZOTANCHE15">Listas!$EJ$3:$EJ$7</definedName>
    <definedName name="CZPACHO25">Listas!$FY$3:$FY$11</definedName>
    <definedName name="CZPALMIRA76">Listas!$KC$3:$KC$8</definedName>
    <definedName name="CZPAMPLONA54">Listas!$IG$3:$IG$11</definedName>
    <definedName name="CZPASTO152">Listas!$HT$3:$HT$11</definedName>
    <definedName name="CZPASTO252">Listas!$HU$3:$HU$12</definedName>
    <definedName name="CZPAZDEARIPORO85">Listas!$KQ$3:$KQ$9</definedName>
    <definedName name="CZPENDERISCO05">Listas!$CI$3:$CI$6</definedName>
    <definedName name="CZPEREIRA66">Listas!$IN$3</definedName>
    <definedName name="CZPITALITO41">Listas!$GT$3:$GT$11</definedName>
    <definedName name="CZPLANETARICA23">Listas!$FO$3:$FO$5</definedName>
    <definedName name="CZPLATO47">Listas!$HJ$3:$HJ$9</definedName>
    <definedName name="CZPOPAYAN19">Listas!$EY$3</definedName>
    <definedName name="CZPORCENUS05">Listas!$CG$3:$CG$12</definedName>
    <definedName name="CZPUENTEARANDA11">Listas!$DC$3:$DC$4</definedName>
    <definedName name="CZPUERTOASIS86">Listas!$KV$3:$KV$5</definedName>
    <definedName name="CZPUERTOBOYACA15">Listas!$EE$3</definedName>
    <definedName name="CZPUERTOCARREÑO99">Listas!$LJ$3:$LJ$6</definedName>
    <definedName name="CZPUERTOLOPEZ50">Listas!$HR$3:$HR$5</definedName>
    <definedName name="CZPUERTORICO18">Listas!$EV$3:$EV$7</definedName>
    <definedName name="CZPURIFICACION73">Listas!$JS$3:$JS$9</definedName>
    <definedName name="CZQUIBDO27">Listas!$GK$3:$GK$9</definedName>
    <definedName name="CZRAFAELURIBE11">Listas!$DE$3:$DE$5</definedName>
    <definedName name="CZREMOLINO52">Listas!$IA$3:$IA$7</definedName>
    <definedName name="CZRESTAURAR76">Listas!$KJ$3</definedName>
    <definedName name="CZRESURGIR68">Listas!$JD$3:$JD$87</definedName>
    <definedName name="CZREVIVIR11">Listas!$DB$3:$DB$4</definedName>
    <definedName name="CZRIOHACHA144">Listas!$GW$3:$GW$4</definedName>
    <definedName name="CZRIOHACHA244">Listas!$GX$3:$GX$4</definedName>
    <definedName name="CZRIOSUCIO27">Listas!$GN$3:$GN$7</definedName>
    <definedName name="CZROLDANILLO76">Listas!$KG$3:$KG$9</definedName>
    <definedName name="CZROSALES05">Listas!$CM$3</definedName>
    <definedName name="CZSABANAGRANDE08">Listas!$CS$3:$CS$9</definedName>
    <definedName name="CZSABANALARGA08">Listas!$CR$3:$CR$7</definedName>
    <definedName name="CZSAHAGUN23">Listas!$FS$3:$FS$4</definedName>
    <definedName name="CZSANANDRESDESOTAVENTO23">Listas!$FT$3:$FT$5</definedName>
    <definedName name="CZSANCRISTOBALSUR11">Listas!$CZ$3:$CZ$4</definedName>
    <definedName name="CZSANGIL68">Listas!$IZ$3:$IZ$20</definedName>
    <definedName name="CZSANJOSEDEGUAVIARE95">Listas!$LF$3:$LF$6</definedName>
    <definedName name="CZSANJUANDERIOSECO25">Listas!$GH$3:$GH$8</definedName>
    <definedName name="CZSANTAANA47">Listas!$HL$3:$HL$6</definedName>
    <definedName name="CZSANTAFE11">Listas!$DF$3:$DF$5</definedName>
    <definedName name="CZSANTAMARTA147">Listas!$HE$3</definedName>
    <definedName name="CZSANTAMARTA247">Listas!$HF$3</definedName>
    <definedName name="CZSANTAROSADECABAL66">Listas!$IR$3:$IR$4</definedName>
    <definedName name="CZSARAVENA15">Listas!$KM$3:$KM$6</definedName>
    <definedName name="CZSARAVENA81">Listas!$KM$3:$KM$6</definedName>
    <definedName name="CZSEVILLA76">Listas!$KF$3:$KF$4</definedName>
    <definedName name="CZSIBUNDOY86">Listas!$KU$3:$KU$6</definedName>
    <definedName name="CZSIMITI13">Listas!$DW$3:$DW$11</definedName>
    <definedName name="CZSINCELEJO70">Listas!$JH$3</definedName>
    <definedName name="CZSOACHA25">Listas!$FV$3</definedName>
    <definedName name="CZSOACHACENTRO25">Listas!$GI$3:$GI$4</definedName>
    <definedName name="CZSOATA15">Listas!$EF$3:$EF$11</definedName>
    <definedName name="CZSOCORRO68">Listas!$JA$3:$JA$17</definedName>
    <definedName name="CZSOGAMOSO15">Listas!$EA$3:$EA$17</definedName>
    <definedName name="CZSUBA11">Listas!$DJ$3:$DJ$4</definedName>
    <definedName name="CZSUR19">Listas!$FB$3:$FB$8</definedName>
    <definedName name="CZSUR76">Listas!$JZ$3</definedName>
    <definedName name="CZSUROCCIDENTE08">Listas!$CP$3</definedName>
    <definedName name="CZSUROESTE05">Listas!$CH$3:$CH$14</definedName>
    <definedName name="CZSURORIENTAL76">Listas!$JV$3</definedName>
    <definedName name="CZSURORIENTE05">Listas!$BX$3</definedName>
    <definedName name="CZSURORIENTE08">Listas!$CU$3</definedName>
    <definedName name="CZSURORIENTE17">Listas!$EQ$3:$EQ$6</definedName>
    <definedName name="CZTADO27">Listas!$GO$3:$GO$8</definedName>
    <definedName name="CZTAME81">Listas!$KN$3:$KN$4</definedName>
    <definedName name="CZTIBU54">Listas!$IH$3:$IH$4</definedName>
    <definedName name="CZTIERRALTA23">Listas!$FP$3:$FP$4</definedName>
    <definedName name="CZTULUA76">Listas!$KE$3:$KE$7</definedName>
    <definedName name="CZTUMACO52">Listas!$HV$3:$HV$9</definedName>
    <definedName name="CZTUNJA115">Listas!$DY$3:$DY$29</definedName>
    <definedName name="CZTUNJA215">Listas!$DZ$3:$DZ$29</definedName>
    <definedName name="CZTUNJUELITO11">Listas!$CX$3:$CX$4</definedName>
    <definedName name="CZTUQUERRES52">Listas!$HX$3:$HX$13</definedName>
    <definedName name="CZTURBACO13">Listas!$DS$3:$DS$9</definedName>
    <definedName name="CZUBATE25">Listas!$GG$3:$GG$12</definedName>
    <definedName name="CZURABA05">Listas!$CJ$3:$CJ$13</definedName>
    <definedName name="CZUSAQUEN11">Listas!$DK$3:$DK$4</definedName>
    <definedName name="CZUSME11">Listas!$CY$3:$CY$5</definedName>
    <definedName name="CZVALLEDUPAR120">Listas!$FG$3:$FG$8</definedName>
    <definedName name="CZVALLEDUPAR220">Listas!$FH$3:$FH$8</definedName>
    <definedName name="CZVELEZ68">Listas!$JB$3:$JB$21</definedName>
    <definedName name="CZVILLANUEVA85">Listas!$KR$3:$KR$6</definedName>
    <definedName name="CZVILLAVICENCIO150">Listas!$HN$3:$HN$10</definedName>
    <definedName name="CZVILLAVICENCIO250">Listas!$HO$3:$HO$10</definedName>
    <definedName name="CZVILLETA25">Listas!$FZ$3:$FZ$14</definedName>
    <definedName name="CZYARIQUIES68">Listas!$IX$3:$IX$9</definedName>
    <definedName name="CZYOPAL85">Listas!$KP$3:$KP$10</definedName>
    <definedName name="CZYUMBO76">Listas!$KB$3:$KB$5</definedName>
    <definedName name="CZZIPAQUIRA25">Listas!$FW$3:$FW$15</definedName>
    <definedName name="DEDIRGRAL01">Listas!$BT$3:$BT$1146</definedName>
    <definedName name="DIRECCIONES">Listas!$F$2:$F$21</definedName>
    <definedName name="DOBA">Listas!$LW$4</definedName>
    <definedName name="DRES">Listas!$MO$4</definedName>
    <definedName name="ESAR">Listas!$LV$4</definedName>
    <definedName name="GOTA">Listas!$LP$4</definedName>
    <definedName name="GRAL">Listas!$LM$4:$LM$37</definedName>
    <definedName name="GUAINIA">Listas!$BO$3:$BO$4</definedName>
    <definedName name="GUAVIARE">Listas!$BP$3:$BP$4</definedName>
    <definedName name="HADA">Listas!$MT$4</definedName>
    <definedName name="HOCO">Listas!$LY$4</definedName>
    <definedName name="HUILA">Listas!$AX$3:$AX$8</definedName>
    <definedName name="IARE">Listas!$MR$4</definedName>
    <definedName name="INIA">Listas!$MQ$4</definedName>
    <definedName name="IVAR">Listas!$LQ$4</definedName>
    <definedName name="JIRA">Listas!$MA$4</definedName>
    <definedName name="LAGUAJIRA">Listas!$AY$3:$AY$10</definedName>
    <definedName name="LDAS">Listas!$LS$4</definedName>
    <definedName name="LENA">Listas!$MB$4</definedName>
    <definedName name="LIMA">Listas!$MJ$4</definedName>
    <definedName name="MAGDALENA">Listas!$AZ$3:$AZ$11</definedName>
    <definedName name="MAYO">Listas!$MN$4</definedName>
    <definedName name="meses">Listas!$H$19:$H$30</definedName>
    <definedName name="MET">Listas!$MC$4</definedName>
    <definedName name="META">Listas!$BA$3:$BA$8</definedName>
    <definedName name="NARE">Listas!$MM$4</definedName>
    <definedName name="NARIÑO">Listas!$BB$3:$BB$11</definedName>
    <definedName name="NDER">Listas!$ME$4</definedName>
    <definedName name="NDIO">Listas!$MF$4</definedName>
    <definedName name="NORTEDESANTANDER">Listas!$BC$3:$BC$9</definedName>
    <definedName name="ONAS">Listas!$MP$4</definedName>
    <definedName name="PUTUMAYO">Listas!$BL$3:$BL$7</definedName>
    <definedName name="QUIA">Listas!$LN$4</definedName>
    <definedName name="QUINDIO">Listas!$BD$3:$BD$6</definedName>
    <definedName name="REGIONALAMAZONAS91">Listas!$LA$3</definedName>
    <definedName name="REGIONALANTIOQUIA05">Listas!$BU$3:$BU$4</definedName>
    <definedName name="REGIONALARAUCA81">Listas!$KK$3</definedName>
    <definedName name="REGIONALATLANTICO08">Listas!$CN$3</definedName>
    <definedName name="REGIONALBOGOTA11">Listas!$CV$3:$CV$4</definedName>
    <definedName name="REGIONALBOLIVAR13">Listas!$DO$3</definedName>
    <definedName name="REGIONALBOYACA15">Listas!$DX$3</definedName>
    <definedName name="REGIONALCALDAS17">Listas!$EK$3</definedName>
    <definedName name="REGIONALCAQUETA18">Listas!$ES$3</definedName>
    <definedName name="REGIONALCASANARE85">Listas!$KO$3</definedName>
    <definedName name="REGIONALCAUCA19">Listas!$EX$3</definedName>
    <definedName name="REGIONALCESAR20">Listas!$FF$3</definedName>
    <definedName name="REGIONALCHOCO27">Listas!$GJ$3</definedName>
    <definedName name="REGIONALCORDOBA23">Listas!$FL$3</definedName>
    <definedName name="REGIONALCUNDINAMARCA25">Listas!$FU$3</definedName>
    <definedName name="REGIONALES">Listas!$C$2:$C$35</definedName>
    <definedName name="REGIONALGUAINIA94">Listas!$LC$3</definedName>
    <definedName name="REGIONALGUAVIARE95">Listas!$LE$3</definedName>
    <definedName name="REGIONALHUILA41">Listas!$GP$3</definedName>
    <definedName name="REGIONALLAGUAJIRA44">Listas!$GV$3</definedName>
    <definedName name="REGIONALMAGDALENA47">Listas!$HD$3</definedName>
    <definedName name="REGIONALMETA50">Listas!$HM$3</definedName>
    <definedName name="REGIONALNARIÑO52">Listas!$HS$3</definedName>
    <definedName name="REGIONALNORTEDESANTANDER54">Listas!$IB$3</definedName>
    <definedName name="REGIONALPUTUMAYO86">Listas!$KS$3</definedName>
    <definedName name="REGIONALQUINDIO63">Listas!$II$3</definedName>
    <definedName name="REGIONALRISARALDA66">Listas!$IM$3</definedName>
    <definedName name="REGIONALSANANDRES88">Listas!$KX$3</definedName>
    <definedName name="REGIONALSANTANDER68">Listas!$IS$3</definedName>
    <definedName name="REGIONALSUCRE70">Listas!$JE$3</definedName>
    <definedName name="REGIONALTOLIMA73">Listas!$JJ$3</definedName>
    <definedName name="REGIONALVALLE76">Listas!$JU$3</definedName>
    <definedName name="REGIONALVAUPES97">Listas!$LG$3</definedName>
    <definedName name="REGIONALVICHADA99">Listas!$LI$3</definedName>
    <definedName name="RIÑO">Listas!$MD$4</definedName>
    <definedName name="RISARALDA">Listas!$BE$3:$BE$8</definedName>
    <definedName name="RUBRO">Listas!$J$2:$J$54</definedName>
    <definedName name="SANANDRES">Listas!$BM$3:$BM$5</definedName>
    <definedName name="SANT">Listas!$MH$4</definedName>
    <definedName name="SANTANDER">Listas!$BF$3:$BF$14</definedName>
    <definedName name="SEDEDIRGRAL">Listas!$AK$3</definedName>
    <definedName name="SEDEDIRGRAL01">Listas!$BT$3:$BT$1145</definedName>
    <definedName name="SUCRE">Listas!$BG$3:$BG$7</definedName>
    <definedName name="TICO">Listas!$LO$4</definedName>
    <definedName name="TIPO">Listas!$H$2:$H$4</definedName>
    <definedName name="_xlnm.Print_Titles" localSheetId="1">Formato_Solicitud!$1:$18</definedName>
    <definedName name="TOLIMA">Listas!$BH$3:$BH$13</definedName>
    <definedName name="UCRE">Listas!$MI$4</definedName>
    <definedName name="UETA">Listas!$LT$4</definedName>
    <definedName name="UILA">Listas!$LZ$4</definedName>
    <definedName name="UPES">Listas!$MS$4</definedName>
    <definedName name="VALL">Listas!$MK$4</definedName>
    <definedName name="VALLEDELCAUCA">Listas!$BI$3:$BI$18</definedName>
    <definedName name="VAUPES">Listas!$BQ$3:$BQ$4</definedName>
    <definedName name="VICHADA">Listas!$BR$3:$BR$4</definedName>
    <definedName name="YACA">Listas!$LR$4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E250" i="8"/>
  <c r="E391" i="8"/>
  <c r="E390" i="8"/>
  <c r="E389" i="8"/>
  <c r="E388" i="8"/>
  <c r="E387" i="8"/>
  <c r="E386" i="8"/>
  <c r="E385" i="8"/>
  <c r="E384" i="8"/>
  <c r="E383" i="8"/>
  <c r="E382"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2" i="8"/>
  <c r="E271" i="8"/>
  <c r="E270" i="8"/>
  <c r="E269" i="8"/>
  <c r="E268" i="8"/>
  <c r="E267" i="8"/>
  <c r="E266" i="8"/>
  <c r="E265" i="8"/>
  <c r="E264" i="8"/>
  <c r="E263" i="8"/>
  <c r="E262" i="8"/>
  <c r="E261" i="8"/>
  <c r="E260" i="8"/>
  <c r="E257" i="8"/>
  <c r="E256" i="8"/>
  <c r="E255" i="8"/>
  <c r="E254" i="8"/>
  <c r="E253" i="8"/>
  <c r="E252" i="8"/>
  <c r="E251" i="8"/>
  <c r="E249" i="8"/>
  <c r="E248" i="8"/>
  <c r="E247" i="8"/>
  <c r="E246" i="8"/>
  <c r="E245" i="8"/>
  <c r="E244" i="8"/>
  <c r="E243" i="8"/>
  <c r="E242" i="8"/>
  <c r="E241" i="8"/>
  <c r="E240" i="8"/>
  <c r="E239" i="8"/>
  <c r="E238" i="8"/>
  <c r="E237" i="8"/>
  <c r="E236" i="8"/>
  <c r="E235" i="8"/>
  <c r="E234" i="8"/>
  <c r="E233" i="8"/>
  <c r="E232" i="8"/>
  <c r="E231" i="8"/>
  <c r="E230" i="8"/>
  <c r="E229" i="8"/>
  <c r="E228" i="8"/>
  <c r="D227" i="8"/>
  <c r="E227" i="8" s="1"/>
  <c r="D226" i="8"/>
  <c r="E226" i="8" s="1"/>
  <c r="D225" i="8"/>
  <c r="E225" i="8" s="1"/>
  <c r="D224" i="8"/>
  <c r="E224" i="8" s="1"/>
  <c r="D223" i="8"/>
  <c r="E223" i="8" s="1"/>
  <c r="D222" i="8"/>
  <c r="E222" i="8" s="1"/>
  <c r="D221" i="8"/>
  <c r="E221" i="8" s="1"/>
  <c r="D220" i="8"/>
  <c r="E220" i="8" s="1"/>
  <c r="D219" i="8"/>
  <c r="E219" i="8" s="1"/>
  <c r="D218" i="8"/>
  <c r="E218" i="8" s="1"/>
  <c r="D217" i="8"/>
  <c r="E217" i="8" s="1"/>
  <c r="D216" i="8"/>
  <c r="E216" i="8" s="1"/>
  <c r="D215" i="8"/>
  <c r="E215" i="8" s="1"/>
  <c r="D214" i="8"/>
  <c r="E214" i="8" s="1"/>
  <c r="D213" i="8"/>
  <c r="E213" i="8" s="1"/>
  <c r="D212" i="8"/>
  <c r="E212" i="8" s="1"/>
  <c r="D211" i="8"/>
  <c r="E211" i="8" s="1"/>
  <c r="D210" i="8"/>
  <c r="E210" i="8" s="1"/>
  <c r="D209" i="8"/>
  <c r="E209" i="8" s="1"/>
  <c r="D208" i="8"/>
  <c r="E208" i="8" s="1"/>
  <c r="D207" i="8"/>
  <c r="E207" i="8" s="1"/>
  <c r="D206" i="8"/>
  <c r="E206" i="8" s="1"/>
  <c r="D205" i="8"/>
  <c r="E205" i="8" s="1"/>
  <c r="D204" i="8"/>
  <c r="E204" i="8" s="1"/>
  <c r="D203" i="8"/>
  <c r="E203" i="8" s="1"/>
  <c r="D202" i="8"/>
  <c r="E202" i="8" s="1"/>
  <c r="D201" i="8"/>
  <c r="E201" i="8" s="1"/>
  <c r="D200" i="8"/>
  <c r="E200" i="8" s="1"/>
  <c r="D199" i="8"/>
  <c r="E199" i="8" s="1"/>
  <c r="D198" i="8"/>
  <c r="E198" i="8" s="1"/>
  <c r="D197" i="8"/>
  <c r="E197" i="8" s="1"/>
  <c r="D196" i="8"/>
  <c r="E196" i="8" s="1"/>
  <c r="D195" i="8"/>
  <c r="E195" i="8" s="1"/>
  <c r="D194" i="8"/>
  <c r="E194" i="8" s="1"/>
  <c r="D193" i="8"/>
  <c r="E193" i="8" s="1"/>
  <c r="D192" i="8"/>
  <c r="E192" i="8" s="1"/>
  <c r="D191" i="8"/>
  <c r="E191" i="8" s="1"/>
  <c r="D190" i="8"/>
  <c r="E190" i="8" s="1"/>
  <c r="D189" i="8"/>
  <c r="E189" i="8" s="1"/>
  <c r="D188" i="8"/>
  <c r="E188" i="8" s="1"/>
  <c r="D187" i="8"/>
  <c r="E187" i="8" s="1"/>
  <c r="D186" i="8"/>
  <c r="E186" i="8" s="1"/>
  <c r="D185" i="8"/>
  <c r="E185" i="8" s="1"/>
  <c r="D184" i="8"/>
  <c r="E184" i="8" s="1"/>
  <c r="D183" i="8"/>
  <c r="E183" i="8" s="1"/>
  <c r="D182" i="8"/>
  <c r="E182" i="8" s="1"/>
  <c r="D181" i="8"/>
  <c r="E181" i="8" s="1"/>
  <c r="D180" i="8"/>
  <c r="E180" i="8" s="1"/>
  <c r="D179" i="8"/>
  <c r="E179" i="8" s="1"/>
  <c r="D178" i="8"/>
  <c r="E178" i="8" s="1"/>
  <c r="D177" i="8"/>
  <c r="E177" i="8" s="1"/>
  <c r="D176" i="8"/>
  <c r="E176" i="8" s="1"/>
  <c r="D175" i="8"/>
  <c r="E175" i="8" s="1"/>
  <c r="D174" i="8"/>
  <c r="E174" i="8" s="1"/>
  <c r="D173" i="8"/>
  <c r="E173" i="8" s="1"/>
  <c r="D172" i="8"/>
  <c r="E172" i="8" s="1"/>
  <c r="D171" i="8"/>
  <c r="E171" i="8" s="1"/>
  <c r="D170" i="8"/>
  <c r="E170" i="8" s="1"/>
  <c r="D169" i="8"/>
  <c r="E169" i="8" s="1"/>
  <c r="D168" i="8"/>
  <c r="E168" i="8" s="1"/>
  <c r="D167" i="8"/>
  <c r="E167" i="8" s="1"/>
  <c r="D166" i="8"/>
  <c r="E166" i="8" s="1"/>
  <c r="D165" i="8"/>
  <c r="E165" i="8" s="1"/>
  <c r="D164" i="8"/>
  <c r="E164" i="8" s="1"/>
  <c r="D163" i="8"/>
  <c r="E163" i="8" s="1"/>
  <c r="D162" i="8"/>
  <c r="E162" i="8" s="1"/>
  <c r="D161" i="8"/>
  <c r="E161" i="8" s="1"/>
  <c r="D160" i="8"/>
  <c r="E160" i="8" s="1"/>
  <c r="D159" i="8"/>
  <c r="E159" i="8" s="1"/>
  <c r="D158" i="8"/>
  <c r="E158" i="8" s="1"/>
  <c r="D157" i="8"/>
  <c r="E157" i="8" s="1"/>
  <c r="D156" i="8"/>
  <c r="E156" i="8" s="1"/>
  <c r="D155" i="8"/>
  <c r="E155" i="8" s="1"/>
  <c r="D154" i="8"/>
  <c r="E154" i="8" s="1"/>
  <c r="D153" i="8"/>
  <c r="E153" i="8" s="1"/>
  <c r="D152" i="8"/>
  <c r="E152" i="8" s="1"/>
  <c r="D151" i="8"/>
  <c r="E151" i="8" s="1"/>
  <c r="D150" i="8"/>
  <c r="E150" i="8" s="1"/>
  <c r="D149" i="8"/>
  <c r="E149" i="8" s="1"/>
  <c r="D148" i="8"/>
  <c r="E148" i="8" s="1"/>
  <c r="D147" i="8"/>
  <c r="E147" i="8" s="1"/>
  <c r="D146" i="8"/>
  <c r="E146" i="8" s="1"/>
  <c r="D145" i="8"/>
  <c r="E145" i="8" s="1"/>
  <c r="D144" i="8"/>
  <c r="E144" i="8" s="1"/>
  <c r="D143" i="8"/>
  <c r="E143" i="8" s="1"/>
  <c r="D142" i="8"/>
  <c r="E142" i="8" s="1"/>
  <c r="D141" i="8"/>
  <c r="E141" i="8" s="1"/>
  <c r="D140" i="8"/>
  <c r="E140" i="8" s="1"/>
  <c r="D139" i="8"/>
  <c r="E139" i="8" s="1"/>
  <c r="D138" i="8"/>
  <c r="E138" i="8" s="1"/>
  <c r="D137" i="8"/>
  <c r="E137" i="8" s="1"/>
  <c r="D136" i="8"/>
  <c r="E136" i="8" s="1"/>
  <c r="D135" i="8"/>
  <c r="E135" i="8" s="1"/>
  <c r="D134" i="8"/>
  <c r="E134" i="8" s="1"/>
  <c r="D133" i="8"/>
  <c r="E133" i="8" s="1"/>
  <c r="D132" i="8"/>
  <c r="E132" i="8" s="1"/>
  <c r="D131" i="8"/>
  <c r="E131" i="8" s="1"/>
  <c r="D130" i="8"/>
  <c r="E130" i="8" s="1"/>
  <c r="D129" i="8"/>
  <c r="E129" i="8" s="1"/>
  <c r="D128" i="8"/>
  <c r="E128" i="8" s="1"/>
  <c r="D127" i="8"/>
  <c r="E127" i="8" s="1"/>
  <c r="D126" i="8"/>
  <c r="E126" i="8" s="1"/>
  <c r="D125" i="8"/>
  <c r="E125" i="8" s="1"/>
  <c r="D124" i="8"/>
  <c r="E124" i="8" s="1"/>
  <c r="D123" i="8"/>
  <c r="E123" i="8" s="1"/>
  <c r="D122" i="8"/>
  <c r="E122" i="8" s="1"/>
  <c r="D121" i="8"/>
  <c r="E121" i="8" s="1"/>
  <c r="D120" i="8"/>
  <c r="E120" i="8" s="1"/>
  <c r="D119" i="8"/>
  <c r="E119" i="8" s="1"/>
  <c r="D118" i="8"/>
  <c r="E118" i="8" s="1"/>
  <c r="D117" i="8"/>
  <c r="E117" i="8" s="1"/>
  <c r="D116" i="8"/>
  <c r="E116" i="8" s="1"/>
  <c r="D115" i="8"/>
  <c r="E115" i="8" s="1"/>
  <c r="D114" i="8"/>
  <c r="E114" i="8" s="1"/>
  <c r="D113" i="8"/>
  <c r="E113" i="8" s="1"/>
  <c r="D112" i="8"/>
  <c r="E112" i="8" s="1"/>
  <c r="D111" i="8"/>
  <c r="E111" i="8" s="1"/>
  <c r="D110" i="8"/>
  <c r="E110" i="8" s="1"/>
  <c r="D109" i="8"/>
  <c r="E109" i="8" s="1"/>
  <c r="D108" i="8"/>
  <c r="E108" i="8" s="1"/>
  <c r="D107" i="8"/>
  <c r="E107" i="8" s="1"/>
  <c r="D106" i="8"/>
  <c r="E106" i="8" s="1"/>
  <c r="D105" i="8"/>
  <c r="E105" i="8" s="1"/>
  <c r="D104" i="8"/>
  <c r="E104" i="8" s="1"/>
  <c r="D103" i="8"/>
  <c r="E103" i="8" s="1"/>
  <c r="D102" i="8"/>
  <c r="E102" i="8" s="1"/>
  <c r="D101" i="8"/>
  <c r="E101" i="8" s="1"/>
  <c r="D100" i="8"/>
  <c r="E100" i="8" s="1"/>
  <c r="D99" i="8"/>
  <c r="E99" i="8" s="1"/>
  <c r="D98" i="8"/>
  <c r="E98" i="8" s="1"/>
  <c r="D97" i="8"/>
  <c r="E97" i="8" s="1"/>
  <c r="D96" i="8"/>
  <c r="E96" i="8" s="1"/>
  <c r="D95" i="8"/>
  <c r="E95" i="8" s="1"/>
  <c r="D94" i="8"/>
  <c r="E94" i="8" s="1"/>
  <c r="D93" i="8"/>
  <c r="E93" i="8" s="1"/>
  <c r="D92" i="8"/>
  <c r="E92" i="8" s="1"/>
  <c r="D91" i="8"/>
  <c r="E91" i="8" s="1"/>
  <c r="D90" i="8"/>
  <c r="E90" i="8" s="1"/>
  <c r="D89" i="8"/>
  <c r="E89" i="8" s="1"/>
  <c r="D88" i="8"/>
  <c r="E88" i="8" s="1"/>
  <c r="D87" i="8"/>
  <c r="E87" i="8" s="1"/>
  <c r="D86" i="8"/>
  <c r="E86" i="8" s="1"/>
  <c r="D85" i="8"/>
  <c r="E85" i="8" s="1"/>
  <c r="D84" i="8"/>
  <c r="E84" i="8" s="1"/>
  <c r="D83" i="8"/>
  <c r="E83" i="8" s="1"/>
  <c r="D82" i="8"/>
  <c r="E82" i="8" s="1"/>
  <c r="D81" i="8"/>
  <c r="E81" i="8" s="1"/>
  <c r="D80" i="8"/>
  <c r="E80" i="8" s="1"/>
  <c r="D79" i="8"/>
  <c r="E79" i="8" s="1"/>
  <c r="D78" i="8"/>
  <c r="E78" i="8" s="1"/>
  <c r="D77" i="8"/>
  <c r="E77" i="8" s="1"/>
  <c r="D76" i="8"/>
  <c r="E76" i="8" s="1"/>
  <c r="D75" i="8"/>
  <c r="E75" i="8" s="1"/>
  <c r="D74" i="8"/>
  <c r="E74" i="8" s="1"/>
  <c r="D73" i="8"/>
  <c r="E73" i="8" s="1"/>
  <c r="D72" i="8"/>
  <c r="E72" i="8" s="1"/>
  <c r="D71" i="8"/>
  <c r="E71" i="8" s="1"/>
  <c r="D70" i="8"/>
  <c r="E70" i="8" s="1"/>
  <c r="D69" i="8"/>
  <c r="E69" i="8" s="1"/>
  <c r="D68" i="8"/>
  <c r="E68" i="8" s="1"/>
  <c r="D67" i="8"/>
  <c r="E67" i="8" s="1"/>
  <c r="D66" i="8"/>
  <c r="E66" i="8" s="1"/>
  <c r="D65" i="8"/>
  <c r="E65" i="8" s="1"/>
  <c r="D64" i="8"/>
  <c r="E64" i="8" s="1"/>
  <c r="D63" i="8"/>
  <c r="E63" i="8" s="1"/>
  <c r="D62" i="8"/>
  <c r="E62" i="8" s="1"/>
  <c r="D61" i="8"/>
  <c r="E61" i="8" s="1"/>
  <c r="D60" i="8"/>
  <c r="E60" i="8" s="1"/>
  <c r="D59" i="8"/>
  <c r="E59" i="8" s="1"/>
  <c r="D58" i="8"/>
  <c r="E58" i="8" s="1"/>
  <c r="D57" i="8"/>
  <c r="E57" i="8" s="1"/>
  <c r="D56" i="8"/>
  <c r="E56" i="8" s="1"/>
  <c r="D55" i="8"/>
  <c r="E55" i="8" s="1"/>
  <c r="D54" i="8"/>
  <c r="E54" i="8" s="1"/>
  <c r="D53" i="8"/>
  <c r="E53" i="8" s="1"/>
  <c r="D52" i="8"/>
  <c r="E52" i="8" s="1"/>
  <c r="D51" i="8"/>
  <c r="E51" i="8" s="1"/>
  <c r="D50" i="8"/>
  <c r="E50" i="8" s="1"/>
  <c r="D49" i="8"/>
  <c r="E49" i="8" s="1"/>
  <c r="D48" i="8"/>
  <c r="E48" i="8" s="1"/>
  <c r="D47" i="8"/>
  <c r="E47" i="8" s="1"/>
  <c r="D46" i="8"/>
  <c r="E46" i="8" s="1"/>
  <c r="D45" i="8"/>
  <c r="E45" i="8" s="1"/>
  <c r="D44" i="8"/>
  <c r="E44" i="8" s="1"/>
  <c r="D43" i="8"/>
  <c r="E43" i="8" s="1"/>
  <c r="D42" i="8"/>
  <c r="E42" i="8" s="1"/>
  <c r="D41" i="8"/>
  <c r="E41" i="8" s="1"/>
  <c r="D40" i="8"/>
  <c r="E40" i="8" s="1"/>
  <c r="D39" i="8"/>
  <c r="E39" i="8" s="1"/>
  <c r="D38" i="8"/>
  <c r="E38" i="8" s="1"/>
  <c r="D37" i="8"/>
  <c r="E37" i="8" s="1"/>
  <c r="D36" i="8"/>
  <c r="E36" i="8" s="1"/>
  <c r="D35" i="8"/>
  <c r="E35" i="8" s="1"/>
  <c r="D34" i="8"/>
  <c r="E34" i="8" s="1"/>
  <c r="D33" i="8"/>
  <c r="E33" i="8" s="1"/>
  <c r="D32" i="8"/>
  <c r="E32" i="8" s="1"/>
  <c r="D31" i="8"/>
  <c r="E31" i="8" s="1"/>
  <c r="D30" i="8"/>
  <c r="E30" i="8" s="1"/>
  <c r="D29" i="8"/>
  <c r="E29" i="8" s="1"/>
  <c r="D28" i="8"/>
  <c r="E28" i="8" s="1"/>
  <c r="D27" i="8"/>
  <c r="E27" i="8" s="1"/>
  <c r="D26" i="8"/>
  <c r="E26" i="8" s="1"/>
  <c r="D25" i="8"/>
  <c r="E25" i="8" s="1"/>
  <c r="D24" i="8"/>
  <c r="E24" i="8" s="1"/>
  <c r="D23" i="8"/>
  <c r="E23" i="8" s="1"/>
  <c r="D22" i="8"/>
  <c r="E22" i="8" s="1"/>
  <c r="D21" i="8"/>
  <c r="E21" i="8" s="1"/>
  <c r="D20" i="8"/>
  <c r="E20" i="8" s="1"/>
  <c r="D19" i="8"/>
  <c r="E19" i="8" s="1"/>
  <c r="D18" i="8"/>
  <c r="E18" i="8" s="1"/>
  <c r="D17" i="8"/>
  <c r="E17" i="8" s="1"/>
  <c r="D16" i="8"/>
  <c r="E16" i="8" s="1"/>
  <c r="D15" i="8"/>
  <c r="E15" i="8" s="1"/>
  <c r="D14" i="8"/>
  <c r="E14" i="8" s="1"/>
  <c r="D13" i="8"/>
  <c r="E13" i="8" s="1"/>
  <c r="D12" i="8"/>
  <c r="E12" i="8" s="1"/>
  <c r="D11" i="8"/>
  <c r="E11" i="8" s="1"/>
  <c r="D10" i="8"/>
  <c r="E10" i="8" s="1"/>
  <c r="D9" i="8"/>
  <c r="E9" i="8" s="1"/>
  <c r="D8" i="8"/>
  <c r="E8" i="8" s="1"/>
  <c r="D7" i="8"/>
  <c r="E7" i="8" s="1"/>
  <c r="D6" i="8"/>
  <c r="E6" i="8" s="1"/>
  <c r="D5" i="8"/>
  <c r="E5" i="8" s="1"/>
  <c r="D4" i="8"/>
  <c r="E4" i="8" s="1"/>
  <c r="D3" i="8"/>
  <c r="E3" i="8" s="1"/>
  <c r="D2" i="8"/>
  <c r="E2" i="8" s="1"/>
  <c r="M68" i="4"/>
  <c r="AA44" i="4"/>
  <c r="Z44" i="4"/>
  <c r="Y44" i="4"/>
  <c r="X44" i="4"/>
  <c r="W44" i="4"/>
  <c r="V44" i="4"/>
  <c r="U44" i="4"/>
  <c r="T44" i="4"/>
  <c r="S44" i="4"/>
  <c r="R44" i="4"/>
  <c r="Q44" i="4"/>
  <c r="P44" i="4"/>
  <c r="O44" i="4"/>
  <c r="N44" i="4"/>
  <c r="M44" i="4"/>
  <c r="AA28" i="4"/>
  <c r="Z28" i="4"/>
  <c r="Y28" i="4"/>
  <c r="KT2" i="4"/>
  <c r="KM2" i="4" l="1"/>
  <c r="U2" i="4"/>
  <c r="W2" i="4"/>
  <c r="P28" i="4"/>
  <c r="AF2" i="4"/>
  <c r="AB2" i="4"/>
  <c r="V2" i="4"/>
  <c r="KZ2" i="4"/>
  <c r="HC2" i="4"/>
  <c r="X28" i="4"/>
  <c r="W28" i="4"/>
  <c r="U28" i="4"/>
  <c r="T28" i="4"/>
  <c r="AE2" i="4"/>
  <c r="X2" i="4"/>
  <c r="N2" i="4"/>
  <c r="L2" i="4"/>
  <c r="M28" i="4"/>
  <c r="V28" i="4"/>
  <c r="S28" i="4"/>
  <c r="R28" i="4"/>
  <c r="Q28" i="4"/>
  <c r="O28" i="4"/>
  <c r="N28" i="4"/>
  <c r="M2" i="4" l="1"/>
  <c r="W75" i="1"/>
  <c r="V75" i="1"/>
  <c r="U75" i="1"/>
  <c r="T75" i="1"/>
  <c r="Q75" i="1"/>
  <c r="P75" i="1"/>
  <c r="O75" i="1"/>
  <c r="N75" i="1"/>
  <c r="J75" i="1"/>
  <c r="I75" i="1"/>
  <c r="H75" i="1"/>
  <c r="G75" i="1"/>
  <c r="BU1148" i="4" l="1"/>
  <c r="S75" i="1"/>
  <c r="M75" i="1"/>
  <c r="K75" i="1"/>
  <c r="F75" i="1"/>
  <c r="M17" i="1" l="1"/>
  <c r="M16" i="1"/>
  <c r="V6" i="1" l="1"/>
  <c r="F23" i="4"/>
  <c r="S16" i="1" l="1"/>
  <c r="LJ2" i="4"/>
  <c r="LI2" i="4"/>
  <c r="LH2" i="4"/>
  <c r="LG2" i="4"/>
  <c r="LF2" i="4"/>
  <c r="LE2" i="4"/>
  <c r="LD2" i="4"/>
  <c r="LC2" i="4"/>
  <c r="LB2" i="4"/>
  <c r="LA2" i="4"/>
  <c r="KY2" i="4"/>
  <c r="KX2" i="4"/>
  <c r="KW2" i="4"/>
  <c r="KV2" i="4"/>
  <c r="KU2" i="4"/>
  <c r="KS2" i="4"/>
  <c r="KR2" i="4"/>
  <c r="KQ2" i="4"/>
  <c r="KP2" i="4"/>
  <c r="KO2" i="4"/>
  <c r="KN2" i="4"/>
  <c r="KL2" i="4"/>
  <c r="KK2" i="4"/>
  <c r="KJ2" i="4"/>
  <c r="KI2" i="4"/>
  <c r="KH2" i="4"/>
  <c r="KG2" i="4"/>
  <c r="KF2" i="4"/>
  <c r="KE2" i="4"/>
  <c r="KD2" i="4"/>
  <c r="KC2" i="4"/>
  <c r="KB2" i="4"/>
  <c r="KA2" i="4"/>
  <c r="JZ2" i="4"/>
  <c r="JY2" i="4"/>
  <c r="JX2" i="4"/>
  <c r="JW2" i="4"/>
  <c r="JV2" i="4"/>
  <c r="JU2" i="4"/>
  <c r="JT2" i="4"/>
  <c r="JS2" i="4"/>
  <c r="JR2" i="4"/>
  <c r="JQ2" i="4"/>
  <c r="JP2" i="4"/>
  <c r="JO2" i="4"/>
  <c r="JN2" i="4"/>
  <c r="JM2" i="4"/>
  <c r="JL2" i="4"/>
  <c r="JK2" i="4"/>
  <c r="JJ2" i="4"/>
  <c r="JI2" i="4"/>
  <c r="JH2" i="4"/>
  <c r="JG2" i="4"/>
  <c r="JF2" i="4"/>
  <c r="JE2" i="4"/>
  <c r="JD2" i="4"/>
  <c r="JC2" i="4"/>
  <c r="JB2" i="4"/>
  <c r="JA2" i="4"/>
  <c r="IZ2" i="4"/>
  <c r="IY2" i="4"/>
  <c r="IX2" i="4"/>
  <c r="IW2" i="4"/>
  <c r="IV2" i="4"/>
  <c r="IU2" i="4"/>
  <c r="IT2" i="4"/>
  <c r="IS2" i="4"/>
  <c r="IR2" i="4"/>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D2" i="4"/>
  <c r="AC2" i="4"/>
  <c r="Z2" i="4"/>
  <c r="AA2" i="4"/>
  <c r="Y2" i="4"/>
  <c r="T2" i="4"/>
  <c r="S2" i="4"/>
  <c r="R2" i="4"/>
  <c r="Q2" i="4"/>
  <c r="P2" i="4"/>
  <c r="O2" i="4"/>
  <c r="BT2" i="4"/>
  <c r="FJ2" i="4"/>
</calcChain>
</file>

<file path=xl/sharedStrings.xml><?xml version="1.0" encoding="utf-8"?>
<sst xmlns="http://schemas.openxmlformats.org/spreadsheetml/2006/main" count="20517" uniqueCount="4881">
  <si>
    <t>PROCESO
DIRECCIONAMIENTO ESTRATÉGICO
FORMATO SOLICITUD MODIFICACIONES PRESUPUESTALES Y DE METAS SOCIALES Y FINANCIERAS</t>
  </si>
  <si>
    <t>F2.P11.DE</t>
  </si>
  <si>
    <t>xxxxx</t>
  </si>
  <si>
    <t>xxxxxx</t>
  </si>
  <si>
    <t>Versión 8</t>
  </si>
  <si>
    <t>Página 1 de 1</t>
  </si>
  <si>
    <t>Versión X</t>
  </si>
  <si>
    <t>Clasificación de la Información:
Pública</t>
  </si>
  <si>
    <t>MES QUE AFECTA</t>
  </si>
  <si>
    <t>Seleccione el mes de la vigencia que se afecta con la modificación; por ejemplo: JUNIO</t>
  </si>
  <si>
    <t>UNIDAD EJECUTORA</t>
  </si>
  <si>
    <t>Seleccione la sucursal que solicita la modificación (Sede Nacional o Regional)</t>
  </si>
  <si>
    <t>GRUPO INTERNO</t>
  </si>
  <si>
    <t>Seleccione de la lista desplegable el grupo interno de trabajo conformada para cada dirección regional según Resolución No.4444 del 14 de Agosto de 2025, que solicita la modificación.</t>
  </si>
  <si>
    <t>TIPO DE MODIFICACIÓN</t>
  </si>
  <si>
    <r>
      <t xml:space="preserve">Seleccione el tipo teniendo en cuenta lo siguiente:
</t>
    </r>
    <r>
      <rPr>
        <b/>
        <sz val="10"/>
        <color theme="1"/>
        <rFont val="Arial"/>
        <family val="2"/>
      </rPr>
      <t>Adición:</t>
    </r>
    <r>
      <rPr>
        <sz val="10"/>
        <color theme="1"/>
        <rFont val="Arial"/>
        <family val="2"/>
      </rPr>
      <t xml:space="preserve"> Recursos nuevo que son asignados por el área misional a la regional.
</t>
    </r>
    <r>
      <rPr>
        <b/>
        <sz val="10"/>
        <color theme="1"/>
        <rFont val="Arial"/>
        <family val="2"/>
      </rPr>
      <t>Traslado:</t>
    </r>
    <r>
      <rPr>
        <sz val="10"/>
        <color theme="1"/>
        <rFont val="Arial"/>
        <family val="2"/>
      </rPr>
      <t xml:space="preserve"> Recursos que han sido asignados a la regional y que luego son distribuidos entre municipios.
</t>
    </r>
    <r>
      <rPr>
        <b/>
        <sz val="10"/>
        <color theme="1"/>
        <rFont val="Arial"/>
        <family val="2"/>
      </rPr>
      <t>Liberación</t>
    </r>
    <r>
      <rPr>
        <sz val="10"/>
        <color theme="1"/>
        <rFont val="Arial"/>
        <family val="2"/>
      </rPr>
      <t xml:space="preserve">: Recursos asignados a la regional que no serán utilizados. </t>
    </r>
  </si>
  <si>
    <t>JUSTIFICACIÓN TÉCNICA DE LA MODIFICACIÓN</t>
  </si>
  <si>
    <t>Realice una breve y concreta descripción de la necesidad de modificación.</t>
  </si>
  <si>
    <t>SOLICITUD APROBADA EN COMITÉ</t>
  </si>
  <si>
    <t>Seleccione SI o NO según corresponda con la decisión del Comité Regional de Gestión y Desempeño en el cual fue presentada y analizada la solicitud de modificación</t>
  </si>
  <si>
    <t>FECHA DE SESIÓN</t>
  </si>
  <si>
    <t>Registre el día, mes y año en la cual se realizó el Comité Regional de Gestión y Desempeño en el cual se presentó la solicitud de modificación.</t>
  </si>
  <si>
    <t>IDENTIFICADOR PRESUPUESTAL</t>
  </si>
  <si>
    <r>
      <t xml:space="preserve">Seleccione de la lista desplegable el </t>
    </r>
    <r>
      <rPr>
        <b/>
        <sz val="10"/>
        <color theme="1"/>
        <rFont val="Arial"/>
        <family val="2"/>
      </rPr>
      <t>Identificador Presupuestal</t>
    </r>
    <r>
      <rPr>
        <sz val="10"/>
        <color theme="1"/>
        <rFont val="Arial"/>
        <family val="2"/>
      </rPr>
      <t xml:space="preserve"> según corresponda con la estructura presupuestal vigente.</t>
    </r>
  </si>
  <si>
    <t>CÓDIGO SIM Y NOMBRE DEL SERVICIO</t>
  </si>
  <si>
    <r>
      <t xml:space="preserve">Seleccione el </t>
    </r>
    <r>
      <rPr>
        <b/>
        <sz val="10"/>
        <color theme="1"/>
        <rFont val="Arial"/>
        <family val="2"/>
      </rPr>
      <t>Código SIM</t>
    </r>
    <r>
      <rPr>
        <sz val="10"/>
        <color theme="1"/>
        <rFont val="Arial"/>
        <family val="2"/>
      </rPr>
      <t xml:space="preserve"> del servicio, modalidad o estrategia asociado al Identificador Presupuestal seleccionado</t>
    </r>
  </si>
  <si>
    <t>NIVEL REGIONAL O MISIONAL</t>
  </si>
  <si>
    <t xml:space="preserve">Seleccione de la lista desplegable la regional o misional para la cual se realiza la modificación. 
Este campo se habilitará solo sí el campo UNIDAD EJECUTORA se encuentra diligenciado.   </t>
  </si>
  <si>
    <t>CENTRO ZONAL (Sucursal)</t>
  </si>
  <si>
    <t>Seleccione el Centro Zonal correspondiente a la Regional seleccionada
Este campo se habilitará solo sí el campo NIVEL REGIONAL O MISIONAL se encuentra diligenciado.</t>
  </si>
  <si>
    <t>MUNICIPIO</t>
  </si>
  <si>
    <t>Seleccione de la lista desplegable el municipio correspondiente al Centro zonal y Regional seleccionados.
Este campo se habilitará solo sí el campo CENTRO ZONAL (Sucursal) se encuentra diligenciado.</t>
  </si>
  <si>
    <t>PROGRAMACIÓN VIGENTE</t>
  </si>
  <si>
    <t>Diligencie la información correspondiente a unidades, unidades agrupadas (según corresponda), cupos, usuarios y/o presupuesto, así como el saldo disponible por obligar, tomando como fuente oficial la consulta en línea del Módulo MSyF del SIM, en la misma fecha que se registra la solicitud, de tal forma que se cuente con información en tiempo real.</t>
  </si>
  <si>
    <t>MOVIMIENTO</t>
  </si>
  <si>
    <r>
      <t xml:space="preserve">Seleccione de la lista desplegable el movimiento a realizar según información diligenciada en el campo </t>
    </r>
    <r>
      <rPr>
        <b/>
        <sz val="10"/>
        <color theme="1"/>
        <rFont val="Arial"/>
        <family val="2"/>
      </rPr>
      <t xml:space="preserve">Tipo de Modificación </t>
    </r>
    <r>
      <rPr>
        <sz val="10"/>
        <color theme="1"/>
        <rFont val="Arial"/>
        <family val="2"/>
      </rPr>
      <t xml:space="preserve">la cual corresponde a Origen o Destino:
Para </t>
    </r>
    <r>
      <rPr>
        <b/>
        <sz val="10"/>
        <color theme="1"/>
        <rFont val="Arial"/>
        <family val="2"/>
      </rPr>
      <t>Traslado</t>
    </r>
    <r>
      <rPr>
        <sz val="10"/>
        <color theme="1"/>
        <rFont val="Arial"/>
        <family val="2"/>
      </rPr>
      <t xml:space="preserve"> se debe registrar el origen y el destino objeto de la modificación.  
Para </t>
    </r>
    <r>
      <rPr>
        <b/>
        <sz val="10"/>
        <color theme="1"/>
        <rFont val="Arial"/>
        <family val="2"/>
      </rPr>
      <t>Adición</t>
    </r>
    <r>
      <rPr>
        <sz val="10"/>
        <color theme="1"/>
        <rFont val="Arial"/>
        <family val="2"/>
      </rPr>
      <t xml:space="preserve"> sólo aplica el destino.
Para </t>
    </r>
    <r>
      <rPr>
        <b/>
        <sz val="10"/>
        <color theme="1"/>
        <rFont val="Arial"/>
        <family val="2"/>
      </rPr>
      <t>Liberación</t>
    </r>
    <r>
      <rPr>
        <sz val="10"/>
        <color theme="1"/>
        <rFont val="Arial"/>
        <family val="2"/>
      </rPr>
      <t xml:space="preserve"> sólo se selecciona origen.
En concordancia con el Tipo de Modificación: registre la información (cuando aplique) para unidades, cupos, usuarios, presupuesto y recurso fuente.</t>
    </r>
  </si>
  <si>
    <r>
      <rPr>
        <b/>
        <sz val="12"/>
        <rFont val="Tempus Sans ITC"/>
        <family val="5"/>
      </rPr>
      <t xml:space="preserve">¡Antes de imprimir este documento… piense en el medio ambiente!  </t>
    </r>
    <r>
      <rPr>
        <sz val="11"/>
        <rFont val="Arial"/>
        <family val="2"/>
      </rPr>
      <t xml:space="preserve">
</t>
    </r>
    <r>
      <rPr>
        <sz val="6"/>
        <rFont val="Arial"/>
        <family val="2"/>
      </rPr>
      <t>Cualquier copia impresa de este documento se considera como COPIA NO CONTROLADA.</t>
    </r>
  </si>
  <si>
    <t>FECHA DE LA SOLICITUD
dd/mm/aaaa</t>
  </si>
  <si>
    <r>
      <t xml:space="preserve">UNIDAD EJECUTORA
</t>
    </r>
    <r>
      <rPr>
        <b/>
        <sz val="10"/>
        <rFont val="Aptos"/>
        <family val="2"/>
      </rPr>
      <t>(Solicita la modificación)</t>
    </r>
  </si>
  <si>
    <r>
      <t xml:space="preserve">Justificación técnica de la modificación: </t>
    </r>
    <r>
      <rPr>
        <b/>
        <sz val="14"/>
        <color theme="9" tint="-0.499984740745262"/>
        <rFont val="Aptos"/>
        <family val="2"/>
      </rPr>
      <t>(Descripción breve y puntual)</t>
    </r>
  </si>
  <si>
    <t>FECHA DE SESIÓN
dd/mm/dddd</t>
  </si>
  <si>
    <t>Detalle de cada movimiento a realizar relacionando con Origen (Donde se encuentra las MSyF) y Destino (A donde se pretende trasladar las MSyF)</t>
  </si>
  <si>
    <r>
      <t xml:space="preserve">IDENTIFICADOR PRESUPUESTAL
</t>
    </r>
    <r>
      <rPr>
        <b/>
        <sz val="11"/>
        <color theme="4" tint="-0.499984740745262"/>
        <rFont val="Aptos"/>
        <family val="2"/>
      </rPr>
      <t>(Seleccione de la lista desplegable)</t>
    </r>
  </si>
  <si>
    <r>
      <t xml:space="preserve">CÓDIGO SIM Y NOMBRE DEL SERVICIO
</t>
    </r>
    <r>
      <rPr>
        <b/>
        <sz val="11"/>
        <color theme="4" tint="-0.499984740745262"/>
        <rFont val="Aptos"/>
        <family val="2"/>
      </rPr>
      <t>(Seleccione de la lista desplegable)</t>
    </r>
  </si>
  <si>
    <r>
      <t xml:space="preserve">NIVEL REGIONAL O MISIONAL
</t>
    </r>
    <r>
      <rPr>
        <b/>
        <sz val="11"/>
        <color theme="4" tint="-0.499984740745262"/>
        <rFont val="Aptos"/>
        <family val="2"/>
      </rPr>
      <t>(Seleccione de la lista desplegable)</t>
    </r>
  </si>
  <si>
    <r>
      <t xml:space="preserve">CENTRO ZONAL
(Sucursal)
</t>
    </r>
    <r>
      <rPr>
        <b/>
        <sz val="11"/>
        <color theme="4" tint="-0.499984740745262"/>
        <rFont val="Aptos"/>
        <family val="2"/>
      </rPr>
      <t>(Seleccione de la lista desplegable)</t>
    </r>
  </si>
  <si>
    <r>
      <t xml:space="preserve">MUNICIPIO
</t>
    </r>
    <r>
      <rPr>
        <b/>
        <sz val="11"/>
        <color theme="4" tint="-0.499984740745262"/>
        <rFont val="Aptos"/>
        <family val="2"/>
      </rPr>
      <t>(Seleccione de la lista desplegable)</t>
    </r>
  </si>
  <si>
    <t>Destino</t>
  </si>
  <si>
    <t>Unid</t>
  </si>
  <si>
    <t>Agrupadas</t>
  </si>
  <si>
    <t>Cup</t>
  </si>
  <si>
    <t>Usu</t>
  </si>
  <si>
    <t>Ppto. ($)</t>
  </si>
  <si>
    <t>Saldo por 
Obligar ($)</t>
  </si>
  <si>
    <t>Recurso/
Fuente/Ingreso</t>
  </si>
  <si>
    <t>Recurso/Fuente/Ingreso</t>
  </si>
  <si>
    <t>TOTALES</t>
  </si>
  <si>
    <t>Solicitado por:</t>
  </si>
  <si>
    <t>_________________________________________</t>
  </si>
  <si>
    <t>VoBo.    _______________________________________________________________</t>
  </si>
  <si>
    <t>Aprobado:    ____________________________________________</t>
  </si>
  <si>
    <t>Director(a) Regional</t>
  </si>
  <si>
    <t xml:space="preserve">          ___________________________________________________________</t>
  </si>
  <si>
    <t>Coordinación Grupo Planeación y Tecnología</t>
  </si>
  <si>
    <r>
      <rPr>
        <b/>
        <sz val="12"/>
        <rFont val="Tempus Sans ITC"/>
        <family val="5"/>
      </rPr>
      <t xml:space="preserve">¡Antes de imprimir este documento… piense en el medio ambiente!  </t>
    </r>
    <r>
      <rPr>
        <sz val="11"/>
        <rFont val="Aptos"/>
        <family val="2"/>
      </rPr>
      <t xml:space="preserve">
</t>
    </r>
    <r>
      <rPr>
        <sz val="8"/>
        <rFont val="Arial"/>
        <family val="2"/>
      </rPr>
      <t>Cualquier copia impresa de este documento se considera como COPIA NO CONTROLADA.
LOS DATOS PROPORCIONADOS SERÁN TRATADOS DE ACUERDO CON LA POLÍTICA DE TRATAMIENTO DE DATOS PERSONALES DEL ICBF Y A LA LEY 1581 DE 2012</t>
    </r>
  </si>
  <si>
    <t>SERVICIOS MISIONALES - SIM - VIGENCIA 2025</t>
  </si>
  <si>
    <t>Código</t>
  </si>
  <si>
    <t>Servicio</t>
  </si>
  <si>
    <t>Misional</t>
  </si>
  <si>
    <t>Vigencia</t>
  </si>
  <si>
    <t>Código Rubro</t>
  </si>
  <si>
    <t>Rubro</t>
  </si>
  <si>
    <t>420025000048</t>
  </si>
  <si>
    <t>CENTRO DE RECUPERACIÓN NUTRICIONAL PARA LA PRIMERA INFANCIA </t>
  </si>
  <si>
    <t>NUTRICIÓN</t>
  </si>
  <si>
    <t>C-4602-1500-5-30205b-4102016-02-101</t>
  </si>
  <si>
    <t>ATENCIÓN Y PREVENCIÓN A LA DESNUTRICIÓN</t>
  </si>
  <si>
    <t>420025000062</t>
  </si>
  <si>
    <t>UNIDADES MÓVILES</t>
  </si>
  <si>
    <t>PROTECCIÓN</t>
  </si>
  <si>
    <t>C-4602-1500-10-704040-4602014-02-125</t>
  </si>
  <si>
    <t>420025000074</t>
  </si>
  <si>
    <t>EXTERNADO MEDIA JORNADA RESTABLECIMIENTO EN ADMINISTRACIÓN DE JUSTICIA</t>
  </si>
  <si>
    <t>C-4602-1500-10-704040-4602013-02-120</t>
  </si>
  <si>
    <t>RESTABLECIMIENTO EN LA ADMINISTRACIÓN DE JUSTICIA</t>
  </si>
  <si>
    <t>420025000076</t>
  </si>
  <si>
    <t>INTERVENCIÓN DE APOYO RESTABLECIMIENTO EN ADMINISTRACIÓN DE JUSTICIA</t>
  </si>
  <si>
    <t>420025000077</t>
  </si>
  <si>
    <t>EXTERNADO JORNADA COMPLETA RESTABLECIMIENTO EN ADMINISTRACIÓN DE JUSTICIA</t>
  </si>
  <si>
    <t>C-4602-1500-10-704040-4602014-02-122</t>
  </si>
  <si>
    <t>MODALIDADES DE APOYO Y FORTALECIMIENTO A LA FAMILIA</t>
  </si>
  <si>
    <t>420025000079</t>
  </si>
  <si>
    <t>INTERNADO RESTABLECIMIENTO EN ADMINISTRACIÓN DE JUSTICIA</t>
  </si>
  <si>
    <t>420025000082</t>
  </si>
  <si>
    <t>CENTRO DE EMERGENCIA RESTABLECIMIENTO EN ADMINISTRACIÓN DE JUSTICIA</t>
  </si>
  <si>
    <t>420025000083</t>
  </si>
  <si>
    <t>CENTRO TRANSITORIO</t>
  </si>
  <si>
    <t>420025000084</t>
  </si>
  <si>
    <t>CENTRO DE INTERNAMIENTO PREVENTIVO</t>
  </si>
  <si>
    <t>420026000001</t>
  </si>
  <si>
    <t>ACOGIMIENTO FAMILIAR - HOGAR SUSTITUTO ICBF - VULNERACIÓN</t>
  </si>
  <si>
    <t>C-4602-1500-10-704040-4602014-02-123</t>
  </si>
  <si>
    <t>MODALIDADES DE ACOGIMIENTO</t>
  </si>
  <si>
    <t>420026000002</t>
  </si>
  <si>
    <t>ACOGIMIENTO FAMILIAR - HOGAR SUSTITUTO ONG - VULNERACIÓN</t>
  </si>
  <si>
    <t>420027000001</t>
  </si>
  <si>
    <t>ACOGIMIENTO FAMILIAR - HOGAR SUSTITUTO ICBF - DISCAPACIDAD</t>
  </si>
  <si>
    <t>420027000002</t>
  </si>
  <si>
    <t>ACOGIMIENTO FAMILIAR - HOGAR SUSTITUTO ONG - DISCAPACIDAD</t>
  </si>
  <si>
    <t>420028000002</t>
  </si>
  <si>
    <t>HOGAR GESTOR - DISCAPACIDAD</t>
  </si>
  <si>
    <t>420028000006</t>
  </si>
  <si>
    <t>HOGAR GESTOR PARA VÍCTIMAS EN EL MARCO DEL CONFLICTO ARMADO SIN DISCAPACIDAD NI ENFERMEDAD DE CUIDADO ESPECIAL</t>
  </si>
  <si>
    <t>C-4602-1500-10-704040-4602014-02-124</t>
  </si>
  <si>
    <t>VÍCTIMA DE CONFLICTO ARMADO</t>
  </si>
  <si>
    <t>420028000008</t>
  </si>
  <si>
    <t>HOGAR GESTOR - DESPLAZAMIENTO FORZADO CON DISCAPACIDAD - AUTO 006 DE 2009</t>
  </si>
  <si>
    <t>420028000009</t>
  </si>
  <si>
    <t>HOGAR GESTOR PARA VÍCTIMAS EN EL MARCO DEL CONFLICTO ARMADO CON DISCAPACIDAD Y/O ENFERMEDAD DE CUIDADO ESPECIAL</t>
  </si>
  <si>
    <t>420042</t>
  </si>
  <si>
    <t>ACOGIMIENTO FAMILIAR - HOGAR SUSTITUTO TUTOR</t>
  </si>
  <si>
    <t>420047000002</t>
  </si>
  <si>
    <t>CASA DE ACOGIMIENTO DISCAPACIDAD INTELECTUAL</t>
  </si>
  <si>
    <t>420047000003</t>
  </si>
  <si>
    <t>CASA DE ACOGIMIENTO DISCAPACIDAD PSICOSOCIAL</t>
  </si>
  <si>
    <t>420047000005</t>
  </si>
  <si>
    <t>CASA DE ACOGIMIENTO VIOLENCIA SEXUAL</t>
  </si>
  <si>
    <t>420047000006</t>
  </si>
  <si>
    <t>CASA DE ACOGIMIENTO GESTANTES Y/O EN PERIODO DE LACTANCIA</t>
  </si>
  <si>
    <t>420047000008</t>
  </si>
  <si>
    <t>CENTRO DE ACOGIMIENTO INICIAL</t>
  </si>
  <si>
    <t>C-4602-1500-10-704040-4602014-02-121</t>
  </si>
  <si>
    <t>UBICACIÓN INICIAL</t>
  </si>
  <si>
    <t>420048000003</t>
  </si>
  <si>
    <t>CASA DE PROTECCIÓN</t>
  </si>
  <si>
    <t>420102000003</t>
  </si>
  <si>
    <t>CENTRO DE ATENCIÓN ESPECIALIZADO</t>
  </si>
  <si>
    <t>420134</t>
  </si>
  <si>
    <t>PRESTACIÓN DE SERVICIOS A LA COMUNIDAD</t>
  </si>
  <si>
    <t>420136</t>
  </si>
  <si>
    <t>APOYO POST INSTITUCIONAL</t>
  </si>
  <si>
    <t>420137</t>
  </si>
  <si>
    <t>CASA HOGAR</t>
  </si>
  <si>
    <t>420154</t>
  </si>
  <si>
    <t>CASA ACOGIMIENTO 0 A 8 AÑOS</t>
  </si>
  <si>
    <t>420155</t>
  </si>
  <si>
    <t>LIBERTAD VIGILADA/ASISTIDA</t>
  </si>
  <si>
    <t>420209</t>
  </si>
  <si>
    <t>ATRAPASUEÑOS - FONDO COLOMBIA EN PAZ (FCP)</t>
  </si>
  <si>
    <t>ADOLESCENCIA</t>
  </si>
  <si>
    <t>C-4602-1500-9-704080-4602021-02-153</t>
  </si>
  <si>
    <t>APOYO PARA EL DESARROLLO DE LOS PROYECTOS DE VIDA PARA ADOLESCENTES Y JÓVENES</t>
  </si>
  <si>
    <t>C-4602-1500-9-704020-4602021-02-153</t>
  </si>
  <si>
    <t>C-4602-1500-9-704020Z-4602021-02-153</t>
  </si>
  <si>
    <t>420210</t>
  </si>
  <si>
    <t>APOYO PSICOLÓGICO ESPECIALIZADO</t>
  </si>
  <si>
    <t>420211</t>
  </si>
  <si>
    <t>EXTERNADO JORNADA COMPLETA</t>
  </si>
  <si>
    <t>420212</t>
  </si>
  <si>
    <t>ATRAPASUEÑOS DE RESTABLECIMIENTO</t>
  </si>
  <si>
    <t>420213</t>
  </si>
  <si>
    <t>APOYO PSICOSOCIAL</t>
  </si>
  <si>
    <t>420215</t>
  </si>
  <si>
    <t>CASA DE TRÁNSITO HACIA LA VIDA INDEPENDIENTE</t>
  </si>
  <si>
    <t>420216</t>
  </si>
  <si>
    <t>CASA DE ACOGIMIENTO PARD</t>
  </si>
  <si>
    <t>420217</t>
  </si>
  <si>
    <t>CASA HOGAR - VÍCTIMAS</t>
  </si>
  <si>
    <t>420222</t>
  </si>
  <si>
    <t>INTERNACIÓN EN MEDIO SEMICERRADO</t>
  </si>
  <si>
    <t>420224</t>
  </si>
  <si>
    <t>CASA DE ACOGIMIENTO DISCAPACIDAD</t>
  </si>
  <si>
    <t>420225</t>
  </si>
  <si>
    <t>ATRAPASUEÑOS - CASAS</t>
  </si>
  <si>
    <t>INFANCIA</t>
  </si>
  <si>
    <t>C-4602-1500-9-704020-4602021-02-152</t>
  </si>
  <si>
    <t>PROMOCIÓN Y PREVENCIÓN PARA EL DESARROLLO INTEGRAL DE NIÑAS Y NIÑOS</t>
  </si>
  <si>
    <t>C-4602-1500-9-704080-4602021-02-152</t>
  </si>
  <si>
    <t>C-4602-1500-9-704020Z-4602021-02-152</t>
  </si>
  <si>
    <t>420228</t>
  </si>
  <si>
    <t>COMPLEMENTACIÓN ALIMENTARIA A POBLACIÓN VULNERABLE</t>
  </si>
  <si>
    <t>C-4602-1500-5-30205b-4102016-02-102</t>
  </si>
  <si>
    <t>OTRAS FORMAS DE ATENCIÓN - PREVENCIÓN A LA DESNUTRICIÓN</t>
  </si>
  <si>
    <t>C-4602-1500-5-30205BZ-4102016-02-102</t>
  </si>
  <si>
    <t>420232</t>
  </si>
  <si>
    <t>ATRAPASUEÑOS - ESPACIOS COMUNITARIOS</t>
  </si>
  <si>
    <t>420233</t>
  </si>
  <si>
    <t>ATRAPASUEÑOS DE APOYOS</t>
  </si>
  <si>
    <t>420234</t>
  </si>
  <si>
    <t>ATRAPASUEÑOS - EXPERIENCIAS COMUNITARIAS</t>
  </si>
  <si>
    <t>420239</t>
  </si>
  <si>
    <t>SOMOS FAMILIAS, SOMOS COMUNIDAD</t>
  </si>
  <si>
    <t>FAMILIAS Y COMUNIDADES</t>
  </si>
  <si>
    <t>C-4602-1500-9-704020-4602022-02-141</t>
  </si>
  <si>
    <t>ACOMPAÑAMIENTO FAMILIAR Y COMUNITARIO</t>
  </si>
  <si>
    <t>C-4602-1500-9-704080-4602022-02-141</t>
  </si>
  <si>
    <t>C-4602-1500-9-704080Z-4602022-02-141</t>
  </si>
  <si>
    <t>FORTALECIMIENTO FAMILIAR Y COMUNITARIO</t>
  </si>
  <si>
    <t>420240</t>
  </si>
  <si>
    <t>PRESENCIA PARA LA CONVIVENCIA Y EL FORTALECIMIENTO DE VÍNCULOS FAMILIARES Y COMUNITARIOS</t>
  </si>
  <si>
    <t>420241</t>
  </si>
  <si>
    <t>TEJIENDO INTERCULTURALIDAD</t>
  </si>
  <si>
    <t>420243</t>
  </si>
  <si>
    <t>SEMILLAS DE VIDA - CRIC</t>
  </si>
  <si>
    <t>C-4602-1500-9-704080-4602022-02-146</t>
  </si>
  <si>
    <t>ATENCIÓN INTEGRAL EN TERRITORIOS PRIORIZADOS</t>
  </si>
  <si>
    <t>PRIMERA INFANCIA</t>
  </si>
  <si>
    <t>C-4602-1500-9-704080-4602020-02-146</t>
  </si>
  <si>
    <t>C-4602-1500-9-704020-4602020-02-146</t>
  </si>
  <si>
    <t>C-4602-1500-5-30205b-4102016-02-146</t>
  </si>
  <si>
    <t>C-4602-1500-9-704020-4602021-02-146</t>
  </si>
  <si>
    <t>C-4602-1500-9-704020-4602022-02-146</t>
  </si>
  <si>
    <t>C-4602-1500-9-704080-4602021-02-146</t>
  </si>
  <si>
    <t>C-4602-1500-9-704020-4602020-02-167</t>
  </si>
  <si>
    <t>HABILITACIÓN SEMILLAS DE VIDA</t>
  </si>
  <si>
    <t>C-4602-1500-9-704080-4602020-02-167</t>
  </si>
  <si>
    <t>420244</t>
  </si>
  <si>
    <t>SOMOS FAMILIAS CONECTADAS</t>
  </si>
  <si>
    <t>420246</t>
  </si>
  <si>
    <t>RAÍZ Y RETOÑO PUEBLOS AISO - PROPIA E INTERCULTURAL</t>
  </si>
  <si>
    <t>C-4602-1500-9-704020-4602020-02-161</t>
  </si>
  <si>
    <t>SERVICIO DE EDUCACIÓN INICIAL A LA PRIMERA INFANCIA</t>
  </si>
  <si>
    <t>C-4602-1500-9-704080-4602020-02-161</t>
  </si>
  <si>
    <t>C-4602-1500-9-704020Z-4602020-02-161</t>
  </si>
  <si>
    <t>420247</t>
  </si>
  <si>
    <t>CENTROS DE APOYO A LA INCLUSIÓN – ATENCIÓN FIJA</t>
  </si>
  <si>
    <t>C-4602-1500-9-704020-4602021-02-148</t>
  </si>
  <si>
    <t>CENTRO DE APOYO A LA INCLUSIÓN</t>
  </si>
  <si>
    <t>C-4602-1500-9-704080-4602021-02-148</t>
  </si>
  <si>
    <t>C-4602-1500-9-704020-4602021-02-848</t>
  </si>
  <si>
    <t>C-4602-1500-9-704080-4602021-02-848</t>
  </si>
  <si>
    <t>C-4602-1500-5-30205b-4102003-02-148</t>
  </si>
  <si>
    <t>C-4602-1500-5-30205b-4102016-02-148</t>
  </si>
  <si>
    <t>C-4602-1500-10-704040-4602013-02-148</t>
  </si>
  <si>
    <t>C-4602-1500-10-704040-4602014-02-148</t>
  </si>
  <si>
    <t>C-4602-1500-9-704020-4602020-02-148</t>
  </si>
  <si>
    <t>C-4602-1500-9-704080-4602020-02-148</t>
  </si>
  <si>
    <t>C-4602-1500-9-704020-4602022-02-148</t>
  </si>
  <si>
    <t>C-4602-1500-9-704080-4602022-02-148</t>
  </si>
  <si>
    <t>420248</t>
  </si>
  <si>
    <t>CENTROS DE APOYO A LA INCLUSIÓN – ATENCIÓN ITINERANTE</t>
  </si>
  <si>
    <t>C-4602-1500-9-704080Z-4602022-02-148</t>
  </si>
  <si>
    <t>420249</t>
  </si>
  <si>
    <t>RECUPERACIÓN NUTRICIONAL EN EL HOGAR</t>
  </si>
  <si>
    <t>C-4602-1500-5-30205BZ-4102016-02-101</t>
  </si>
  <si>
    <t>420250</t>
  </si>
  <si>
    <t>UNIDADES DE RECUPERACIÓN NUTRICIONAL COMUNITARIA ITINERANTE</t>
  </si>
  <si>
    <t>420251</t>
  </si>
  <si>
    <t>CENTROS DE RECUPERACIÓN NUTRICIONAL COMUNITARIO</t>
  </si>
  <si>
    <t>420252</t>
  </si>
  <si>
    <t>SERVICIO INTEGRADO DE ATENCIÓN Y PREVENCIÓN DE LA DESNUTRICIÓN</t>
  </si>
  <si>
    <t>420259</t>
  </si>
  <si>
    <t>CENTRO DE DESARROLLO INFANTIL - A - INSTITUCIONAL</t>
  </si>
  <si>
    <t>420260</t>
  </si>
  <si>
    <t>CENTRO DE DESARROLLO INFANTIL - B - INSTITUCIONAL</t>
  </si>
  <si>
    <t>420261</t>
  </si>
  <si>
    <t>CENTRO DE DESARROLLO INFANTIL - C - INSTITUCIONAL</t>
  </si>
  <si>
    <t>420262</t>
  </si>
  <si>
    <t>CENTRO DE DESARROLLO INFANTIL - D – INSTITUCIONAL</t>
  </si>
  <si>
    <t>420263</t>
  </si>
  <si>
    <t>CENTRO DE DESARROLLO INFANTIL - SATÉLITE – INSTITUCIONAL</t>
  </si>
  <si>
    <t>420264</t>
  </si>
  <si>
    <t>HOGAR INFANTIL – INSTITUCIONAL</t>
  </si>
  <si>
    <t>420265</t>
  </si>
  <si>
    <t>DESARROLLO INFANTIL EN ESTABLECIMIENTO DE RECLUSIÓN - DIER - A – INSTITUCIONAL</t>
  </si>
  <si>
    <t>420266</t>
  </si>
  <si>
    <t>DESARROLLO INFANTIL EN ESTABLECIMIENTO DE RECLUSIÓN - DIER - B – INSTITUCIONAL</t>
  </si>
  <si>
    <t>420267</t>
  </si>
  <si>
    <t>HCB - A - FAMILIAR Y COMUNITARIA</t>
  </si>
  <si>
    <t>C-4602-1500-9-704020-4602020-02-162</t>
  </si>
  <si>
    <t>SERVICIO DE EDUCACIÓN COMUNITARIO A LA PRIMERA INFANCIA</t>
  </si>
  <si>
    <t>C-4602-1500-9-704080-4602020-02-162</t>
  </si>
  <si>
    <t>C-4602-1500-9-704020Z-4602020-02-162</t>
  </si>
  <si>
    <t>420268</t>
  </si>
  <si>
    <t>HCB - B - FAMILIAR Y COMUNITARIA</t>
  </si>
  <si>
    <t>420269</t>
  </si>
  <si>
    <t>JARDÍN COMUNITARIO - FAMILIAR Y COMUNITARIA</t>
  </si>
  <si>
    <t>420270</t>
  </si>
  <si>
    <t>HCB FAMI - FAMILIAR Y COMUNITARIA</t>
  </si>
  <si>
    <t>420271</t>
  </si>
  <si>
    <t>HCB FAMI BIENVENIR - FAMILIAR Y COMUNITARIA</t>
  </si>
  <si>
    <t>420272</t>
  </si>
  <si>
    <t>EDUCACIÓN INICIAL EN EL HOGAR - A - FAMILIAR Y COMUNITARIA</t>
  </si>
  <si>
    <t>420273</t>
  </si>
  <si>
    <t>EDUCACIÓN INICIAL EN EL HOGAR - B - FAMILIAR Y COMUNITARIA</t>
  </si>
  <si>
    <t>420274</t>
  </si>
  <si>
    <t>EDUCACIÓN INICIAL EN EL HOGAR - C - FAMILIAR Y COMUNITARIA</t>
  </si>
  <si>
    <t>420275</t>
  </si>
  <si>
    <t>EDUCACIÓN INICIAL EN EL HOGAR - D - FAMILIAR Y COMUNITARIA</t>
  </si>
  <si>
    <t>420276</t>
  </si>
  <si>
    <t>EDUCACIÓN INICIAL CAMPESINA - A - PROPIA E INTERCULTURAL</t>
  </si>
  <si>
    <t>420277</t>
  </si>
  <si>
    <t>EDUCACIÓN INICIAL CAMPESINA - B - PROPIA E INTERCULTURAL</t>
  </si>
  <si>
    <t>420278</t>
  </si>
  <si>
    <t>JARDINES INTERCULTURALES DE EDUCACIÓN INICIAL - A - PROPIA E INTERCULTURAL</t>
  </si>
  <si>
    <t>420279</t>
  </si>
  <si>
    <t>JARDINES INTERCULTURALES DE EDUCACIÓN INICIAL - B - PROPIA E INTERCULTURAL</t>
  </si>
  <si>
    <t>420280</t>
  </si>
  <si>
    <t>EDUCACIÓN INICIAL PROPIA DIARIA - PROPIA E INTERCULTURAL</t>
  </si>
  <si>
    <t>420281</t>
  </si>
  <si>
    <t>EDUCACIÓN INICIAL PROPIA PERIÓDICA – PROPIA E INTERCULTURAL</t>
  </si>
  <si>
    <t>420282</t>
  </si>
  <si>
    <t>PROPIA CRIC - PROPIA E INTERCULTURAL</t>
  </si>
  <si>
    <t>420283</t>
  </si>
  <si>
    <t>CENTRO DE EDUCACIÓN INICIAL – INSTITUCIONAL</t>
  </si>
  <si>
    <t>420284</t>
  </si>
  <si>
    <t>SERVICIO ESPECIAL PARA LA PRIMERA INFANCIA - FAMILIAR/COMUNITARIA</t>
  </si>
  <si>
    <t>C-4602-1500-9-704020-4602020-02-163</t>
  </si>
  <si>
    <t>CONVENIOS ESPECIALES</t>
  </si>
  <si>
    <t>C-4602-1500-9-704080-4602020-02-163</t>
  </si>
  <si>
    <t>C-4602-1500-9-704020Z-4602020-02-163</t>
  </si>
  <si>
    <t>420285</t>
  </si>
  <si>
    <t>MAI – LA GUAJIRA</t>
  </si>
  <si>
    <t>C-4602-1500-9-704020-4602021-02-846</t>
  </si>
  <si>
    <t>C-4602-1500-9-704080-4602021-02-846</t>
  </si>
  <si>
    <t>420286</t>
  </si>
  <si>
    <t>PRESENCIA PARA LA CONVIVENCIA Y EL FORTALECIMIENTO DE VÍNCULOS FAMILIARES Y COMUNITARIOS - CON ACCIONES AFIRMATIVAS DIFERENCIAL (DISCAPACIDAD)</t>
  </si>
  <si>
    <t>481212000095</t>
  </si>
  <si>
    <t>SERVICIO ESPECIAL PARA LA PRIMERA INFANCIA - ATENCIÓN PROPIA E INTERCULTURAL</t>
  </si>
  <si>
    <t>481212000097</t>
  </si>
  <si>
    <t>DETENCIÓN DOMICILIARIA HOGAR</t>
  </si>
  <si>
    <t>481212000098</t>
  </si>
  <si>
    <t>CENTRO DE INTEGRACIÓN SOCIAL</t>
  </si>
  <si>
    <t>481221000010</t>
  </si>
  <si>
    <t>TASA COMPENSATORIA / HOGARES INFANTILES - INSTITUCIONAL</t>
  </si>
  <si>
    <t>481221000046</t>
  </si>
  <si>
    <t>SERVICIO ESPECIAL PARA LA PRIMERA INFANCIA - INSTITUCIONAL</t>
  </si>
  <si>
    <t>420287</t>
  </si>
  <si>
    <t>ANOÜJIA - TRANSICIÓN MAI</t>
  </si>
  <si>
    <t>420288</t>
  </si>
  <si>
    <t>RISAS, RAICES Y RECONOCIMIENTO CAMPESINO</t>
  </si>
  <si>
    <t>Instituto Colombiano de Bienestar Familiar
Cecilia De la Fuente de Lleras 
DirecciOn de PlaneaciOn y Control de GestiOn
SubdirecciOn de ProgramaciOn</t>
  </si>
  <si>
    <t>CUBRIMIENTO GEOGRAFICO ICBF - 2025
Fuente: SIM - Cubrimiento geogrAfico - DANE, actualizado septiembre 2025</t>
  </si>
  <si>
    <t>Cód.
Regional</t>
  </si>
  <si>
    <t>Regional</t>
  </si>
  <si>
    <t>Cód. Sucursal o Centro Zonal</t>
  </si>
  <si>
    <t>NOMBRE
CENTRO ZONAL</t>
  </si>
  <si>
    <t>Cód.
Municipio</t>
  </si>
  <si>
    <t xml:space="preserve">NOMBRE
MUNICIPIO </t>
  </si>
  <si>
    <t>Codigo DANE 
departamento</t>
  </si>
  <si>
    <t>Nombre DANE
Departamento</t>
  </si>
  <si>
    <t>Nombre municipio/Centro poblado</t>
  </si>
  <si>
    <t>TIPO</t>
  </si>
  <si>
    <t>05</t>
  </si>
  <si>
    <t>ANTIOQUIA</t>
  </si>
  <si>
    <t>0500</t>
  </si>
  <si>
    <t>REGIONAL ANTIOQUIA</t>
  </si>
  <si>
    <t>05001</t>
  </si>
  <si>
    <t>MEDELLÍN</t>
  </si>
  <si>
    <t>Municipio</t>
  </si>
  <si>
    <t>05900</t>
  </si>
  <si>
    <t>SEDE REGIONAL</t>
  </si>
  <si>
    <t>N/A</t>
  </si>
  <si>
    <t>0501</t>
  </si>
  <si>
    <t>CZ INTEGRAL NORORIENTAL</t>
  </si>
  <si>
    <t>0502</t>
  </si>
  <si>
    <t>CZ INTEGRAL NOROCCIDENTAL</t>
  </si>
  <si>
    <t>0504</t>
  </si>
  <si>
    <t>CZ SUR ORIENTE</t>
  </si>
  <si>
    <t>0505</t>
  </si>
  <si>
    <t>CZ ABURRA NORTE</t>
  </si>
  <si>
    <t>05079</t>
  </si>
  <si>
    <t>BARBOSA</t>
  </si>
  <si>
    <t>05086</t>
  </si>
  <si>
    <t>BELMIRA</t>
  </si>
  <si>
    <t>05088</t>
  </si>
  <si>
    <t>BELLO</t>
  </si>
  <si>
    <t>05212</t>
  </si>
  <si>
    <t>COPACABANA</t>
  </si>
  <si>
    <t>05237</t>
  </si>
  <si>
    <t>DON MATÍAS</t>
  </si>
  <si>
    <t>DONMATÍAS</t>
  </si>
  <si>
    <t>05264</t>
  </si>
  <si>
    <t>ENTRERRIOS</t>
  </si>
  <si>
    <t>ENTRERRÍOS</t>
  </si>
  <si>
    <t>05308</t>
  </si>
  <si>
    <t>GIRARDOTA</t>
  </si>
  <si>
    <t>05664</t>
  </si>
  <si>
    <t>SAN PEDRO DE LOS MILAGROS</t>
  </si>
  <si>
    <t>0506</t>
  </si>
  <si>
    <t>CZ ABURRA SUR</t>
  </si>
  <si>
    <t>05030</t>
  </si>
  <si>
    <t>AMAGÁ</t>
  </si>
  <si>
    <t>05036</t>
  </si>
  <si>
    <t>ANGELÓPOLIS</t>
  </si>
  <si>
    <t>05059</t>
  </si>
  <si>
    <t>ARMENIA</t>
  </si>
  <si>
    <t>05129</t>
  </si>
  <si>
    <t>CALDAS</t>
  </si>
  <si>
    <t>05266</t>
  </si>
  <si>
    <t>ENVIGADO</t>
  </si>
  <si>
    <t>05282</t>
  </si>
  <si>
    <t>FREDONIA</t>
  </si>
  <si>
    <t>05347</t>
  </si>
  <si>
    <t>HELICONIA</t>
  </si>
  <si>
    <t>05360</t>
  </si>
  <si>
    <t>ITAGUI</t>
  </si>
  <si>
    <t>ITAGÜÍ</t>
  </si>
  <si>
    <t>05380</t>
  </si>
  <si>
    <t>LA ESTRELLA</t>
  </si>
  <si>
    <t>05390</t>
  </si>
  <si>
    <t>LA PINTADA</t>
  </si>
  <si>
    <t>05467</t>
  </si>
  <si>
    <t>MONTEBELLO</t>
  </si>
  <si>
    <t>05631</t>
  </si>
  <si>
    <t>SABANETA</t>
  </si>
  <si>
    <t>05679</t>
  </si>
  <si>
    <t>SANTA BÁRBARA</t>
  </si>
  <si>
    <t>05809</t>
  </si>
  <si>
    <t>TITIRIBÍ</t>
  </si>
  <si>
    <t>05861</t>
  </si>
  <si>
    <t>VENECIA</t>
  </si>
  <si>
    <t>0507</t>
  </si>
  <si>
    <t>CZ BAJO CAUCA</t>
  </si>
  <si>
    <t>05120</t>
  </si>
  <si>
    <t>CÁCERES</t>
  </si>
  <si>
    <t>05154</t>
  </si>
  <si>
    <t>CAUCASIA</t>
  </si>
  <si>
    <t>05250</t>
  </si>
  <si>
    <t>EL BAGRE</t>
  </si>
  <si>
    <t>05495</t>
  </si>
  <si>
    <t>NECHÍ</t>
  </si>
  <si>
    <t>05790</t>
  </si>
  <si>
    <t>TARAZÁ</t>
  </si>
  <si>
    <t>05895</t>
  </si>
  <si>
    <t>ZARAGOZA</t>
  </si>
  <si>
    <t>0508</t>
  </si>
  <si>
    <t>CZ LA MESETA</t>
  </si>
  <si>
    <t>05038</t>
  </si>
  <si>
    <t>ANGOSTURA</t>
  </si>
  <si>
    <t>05107</t>
  </si>
  <si>
    <t>BRICEÑO</t>
  </si>
  <si>
    <t>05134</t>
  </si>
  <si>
    <t>CAMPAMENTO</t>
  </si>
  <si>
    <t>05150</t>
  </si>
  <si>
    <t>CAROLINA</t>
  </si>
  <si>
    <t>05310</t>
  </si>
  <si>
    <t>GÓMEZ PLATA</t>
  </si>
  <si>
    <t>05315</t>
  </si>
  <si>
    <t>GUADALUPE</t>
  </si>
  <si>
    <t>05361</t>
  </si>
  <si>
    <t>ITUANGO</t>
  </si>
  <si>
    <t>05647</t>
  </si>
  <si>
    <t>SAN ANDRÉS DE CUERQUÍA</t>
  </si>
  <si>
    <t>05658</t>
  </si>
  <si>
    <t>SAN JOSÉ DE LA MONTAÑA</t>
  </si>
  <si>
    <t>05686</t>
  </si>
  <si>
    <t>SANTA ROSA DE OSOS</t>
  </si>
  <si>
    <t>05819</t>
  </si>
  <si>
    <t>TOLEDO</t>
  </si>
  <si>
    <t>05854</t>
  </si>
  <si>
    <t>VALDIVIA</t>
  </si>
  <si>
    <t>05887</t>
  </si>
  <si>
    <t>YARUMAL</t>
  </si>
  <si>
    <t>0509</t>
  </si>
  <si>
    <t>CZ MAGDALENA MEDIO</t>
  </si>
  <si>
    <t>05142</t>
  </si>
  <si>
    <t>CARACOLÍ</t>
  </si>
  <si>
    <t>05425</t>
  </si>
  <si>
    <t>MACEO</t>
  </si>
  <si>
    <t>05579</t>
  </si>
  <si>
    <t>PUERTO BERRÍO</t>
  </si>
  <si>
    <t>05585</t>
  </si>
  <si>
    <t>PUERTO NARE</t>
  </si>
  <si>
    <t>05591</t>
  </si>
  <si>
    <t>PUERTO TRIUNFO</t>
  </si>
  <si>
    <t>05893</t>
  </si>
  <si>
    <t>YONDÓ</t>
  </si>
  <si>
    <t>0510</t>
  </si>
  <si>
    <t>CZ OCCIDENTE</t>
  </si>
  <si>
    <t>05042</t>
  </si>
  <si>
    <t>SANTA FÉ DE ANTIOQUIA</t>
  </si>
  <si>
    <t>05044</t>
  </si>
  <si>
    <t>ANZA</t>
  </si>
  <si>
    <t>ANZÁ</t>
  </si>
  <si>
    <t>05113</t>
  </si>
  <si>
    <t>BURITICÁ</t>
  </si>
  <si>
    <t>05240</t>
  </si>
  <si>
    <t>EBÉJICO</t>
  </si>
  <si>
    <t>05306</t>
  </si>
  <si>
    <t>GIRALDO</t>
  </si>
  <si>
    <t>05411</t>
  </si>
  <si>
    <t>LIBORINA</t>
  </si>
  <si>
    <t>05501</t>
  </si>
  <si>
    <t>OLAYA</t>
  </si>
  <si>
    <t>05628</t>
  </si>
  <si>
    <t>SABANALARGA</t>
  </si>
  <si>
    <t>05656</t>
  </si>
  <si>
    <t>SAN JERÓNIMO</t>
  </si>
  <si>
    <t>05761</t>
  </si>
  <si>
    <t>SOPETRÁN</t>
  </si>
  <si>
    <t>0511</t>
  </si>
  <si>
    <t>CZ OCCIDENTE MEDIO</t>
  </si>
  <si>
    <t>05004</t>
  </si>
  <si>
    <t>ABRIAQUÍ</t>
  </si>
  <si>
    <t>05138</t>
  </si>
  <si>
    <t>CAÑASGORDAS</t>
  </si>
  <si>
    <t>05234</t>
  </si>
  <si>
    <t>DABEIBA</t>
  </si>
  <si>
    <t>05284</t>
  </si>
  <si>
    <t>FRONTINO</t>
  </si>
  <si>
    <t>05543</t>
  </si>
  <si>
    <t>PEQUE</t>
  </si>
  <si>
    <t>05842</t>
  </si>
  <si>
    <t>URAMITA</t>
  </si>
  <si>
    <t>0512</t>
  </si>
  <si>
    <t>CZ ORIENTE</t>
  </si>
  <si>
    <t>05002</t>
  </si>
  <si>
    <t>ABEJORRAL</t>
  </si>
  <si>
    <t>05021</t>
  </si>
  <si>
    <t>ALEJANDRÍA</t>
  </si>
  <si>
    <t>05055</t>
  </si>
  <si>
    <t>ARGELIA</t>
  </si>
  <si>
    <t>05148</t>
  </si>
  <si>
    <t>EL CARMEN DE VIBORAL</t>
  </si>
  <si>
    <t>05206</t>
  </si>
  <si>
    <t>CONCEPCIÓN</t>
  </si>
  <si>
    <t>05318</t>
  </si>
  <si>
    <t>GUARNE</t>
  </si>
  <si>
    <t>05321</t>
  </si>
  <si>
    <t>GUATAPE</t>
  </si>
  <si>
    <t>GUATAPÉ</t>
  </si>
  <si>
    <t>05376</t>
  </si>
  <si>
    <t>LA CEJA</t>
  </si>
  <si>
    <t>05400</t>
  </si>
  <si>
    <t>LA UNIÓN</t>
  </si>
  <si>
    <t>05440</t>
  </si>
  <si>
    <t>MARINILLA</t>
  </si>
  <si>
    <t>05483</t>
  </si>
  <si>
    <t>NARIÑO</t>
  </si>
  <si>
    <t>05541</t>
  </si>
  <si>
    <t>PEÑOL</t>
  </si>
  <si>
    <t>05607</t>
  </si>
  <si>
    <t>RETIRO</t>
  </si>
  <si>
    <t>05615</t>
  </si>
  <si>
    <t>RIONEGRO</t>
  </si>
  <si>
    <t>05674</t>
  </si>
  <si>
    <t>SAN VICENTE FERRER</t>
  </si>
  <si>
    <t>05756</t>
  </si>
  <si>
    <t>SONSON</t>
  </si>
  <si>
    <t>SONSÓN</t>
  </si>
  <si>
    <t>0513</t>
  </si>
  <si>
    <t>CZ PORCE NUS</t>
  </si>
  <si>
    <t>05031</t>
  </si>
  <si>
    <t>AMALFI</t>
  </si>
  <si>
    <t>05040</t>
  </si>
  <si>
    <t>ANORÍ</t>
  </si>
  <si>
    <t>05190</t>
  </si>
  <si>
    <t>CISNEROS</t>
  </si>
  <si>
    <t>05604</t>
  </si>
  <si>
    <t>REMEDIOS</t>
  </si>
  <si>
    <t>05670</t>
  </si>
  <si>
    <t>SAN ROQUE</t>
  </si>
  <si>
    <t>05690</t>
  </si>
  <si>
    <t>SANTO DOMINGO</t>
  </si>
  <si>
    <t>05736</t>
  </si>
  <si>
    <t>SEGOVIA</t>
  </si>
  <si>
    <t>05858</t>
  </si>
  <si>
    <t>VEGACHÍ</t>
  </si>
  <si>
    <t>05885</t>
  </si>
  <si>
    <t>YALÍ</t>
  </si>
  <si>
    <t>05890</t>
  </si>
  <si>
    <t>YOLOMBÓ</t>
  </si>
  <si>
    <t>0514</t>
  </si>
  <si>
    <t>CZ SUROESTE</t>
  </si>
  <si>
    <t>05034</t>
  </si>
  <si>
    <t>ANDES</t>
  </si>
  <si>
    <t>05091</t>
  </si>
  <si>
    <t>BETANIA</t>
  </si>
  <si>
    <t>05101</t>
  </si>
  <si>
    <t>CIUDAD BOLÍVAR</t>
  </si>
  <si>
    <t>05145</t>
  </si>
  <si>
    <t>CARAMANTA</t>
  </si>
  <si>
    <t>05353</t>
  </si>
  <si>
    <t>HISPANIA</t>
  </si>
  <si>
    <t>05364</t>
  </si>
  <si>
    <t>JARDÍN</t>
  </si>
  <si>
    <t>05368</t>
  </si>
  <si>
    <t>JERICÓ</t>
  </si>
  <si>
    <t>05576</t>
  </si>
  <si>
    <t>PUEBLORRICO</t>
  </si>
  <si>
    <t>05642</t>
  </si>
  <si>
    <t>SALGAR</t>
  </si>
  <si>
    <t>05789</t>
  </si>
  <si>
    <t>TÁMESIS</t>
  </si>
  <si>
    <t>05792</t>
  </si>
  <si>
    <t>TARSO</t>
  </si>
  <si>
    <t>05856</t>
  </si>
  <si>
    <t>VALPARAÍSO</t>
  </si>
  <si>
    <t>0515</t>
  </si>
  <si>
    <t>CZ PENDERISCO</t>
  </si>
  <si>
    <t>05093</t>
  </si>
  <si>
    <t>BETULIA</t>
  </si>
  <si>
    <t>05125</t>
  </si>
  <si>
    <t>CAICEDO</t>
  </si>
  <si>
    <t>05209</t>
  </si>
  <si>
    <t>CONCORDIA</t>
  </si>
  <si>
    <t>05847</t>
  </si>
  <si>
    <t>URRAO</t>
  </si>
  <si>
    <t>0516</t>
  </si>
  <si>
    <t>CZ URABA</t>
  </si>
  <si>
    <t>05045</t>
  </si>
  <si>
    <t>APARTADÓ</t>
  </si>
  <si>
    <t>05051</t>
  </si>
  <si>
    <t>ARBOLETES</t>
  </si>
  <si>
    <t>05147</t>
  </si>
  <si>
    <t>CAREPA</t>
  </si>
  <si>
    <t>05172</t>
  </si>
  <si>
    <t>CHIGORODÓ</t>
  </si>
  <si>
    <t>05475</t>
  </si>
  <si>
    <t>MURINDÓ</t>
  </si>
  <si>
    <t>05480</t>
  </si>
  <si>
    <t>MUTATÁ</t>
  </si>
  <si>
    <t>05490</t>
  </si>
  <si>
    <t>NECOCLÍ</t>
  </si>
  <si>
    <t>05659</t>
  </si>
  <si>
    <t>SAN JUAN DE URABÁ</t>
  </si>
  <si>
    <t>05665</t>
  </si>
  <si>
    <t>SAN PEDRO DE URABA</t>
  </si>
  <si>
    <t>SAN PEDRO DE URABÁ</t>
  </si>
  <si>
    <t>05837</t>
  </si>
  <si>
    <t>TURBO</t>
  </si>
  <si>
    <t>05873</t>
  </si>
  <si>
    <t>VIGÍA DEL FUERTE</t>
  </si>
  <si>
    <t>0517</t>
  </si>
  <si>
    <t>CZ ORIENTE MEDIO</t>
  </si>
  <si>
    <t>05197</t>
  </si>
  <si>
    <t>COCORNÁ</t>
  </si>
  <si>
    <t>05313</t>
  </si>
  <si>
    <t>GRANADA</t>
  </si>
  <si>
    <t>05649</t>
  </si>
  <si>
    <t>SAN CARLOS</t>
  </si>
  <si>
    <t>05652</t>
  </si>
  <si>
    <t>SAN FRANCISCO</t>
  </si>
  <si>
    <t>05660</t>
  </si>
  <si>
    <t>SAN LUIS</t>
  </si>
  <si>
    <t>05667</t>
  </si>
  <si>
    <t>SAN RAFAEL</t>
  </si>
  <si>
    <t>05697</t>
  </si>
  <si>
    <t>EL SANTUARIO</t>
  </si>
  <si>
    <t>0535</t>
  </si>
  <si>
    <t>CZ LA FLORESTA</t>
  </si>
  <si>
    <t>0536</t>
  </si>
  <si>
    <t>CZ ROSALES</t>
  </si>
  <si>
    <t>08</t>
  </si>
  <si>
    <t>ATLÁNTICO</t>
  </si>
  <si>
    <t>0800</t>
  </si>
  <si>
    <t>REGIONAL ATLANTICO</t>
  </si>
  <si>
    <t>08900</t>
  </si>
  <si>
    <t>0801</t>
  </si>
  <si>
    <t>CZ NORTE CENTRO HISTORICO</t>
  </si>
  <si>
    <t>08001</t>
  </si>
  <si>
    <t>BARRANQUILLA</t>
  </si>
  <si>
    <t>08573</t>
  </si>
  <si>
    <t>PUERTO COLOMBIA</t>
  </si>
  <si>
    <t>0802</t>
  </si>
  <si>
    <t>CZ SUROCCIDENTE</t>
  </si>
  <si>
    <t>0803</t>
  </si>
  <si>
    <t>CZ BARANOA</t>
  </si>
  <si>
    <t>08078</t>
  </si>
  <si>
    <t>BARANOA</t>
  </si>
  <si>
    <t>08296</t>
  </si>
  <si>
    <t>GALAPA</t>
  </si>
  <si>
    <t>08372</t>
  </si>
  <si>
    <t>JUAN DE ACOSTA</t>
  </si>
  <si>
    <t>08549</t>
  </si>
  <si>
    <t>PIOJÓ</t>
  </si>
  <si>
    <t>08558</t>
  </si>
  <si>
    <t>POLONUEVO</t>
  </si>
  <si>
    <t>08832</t>
  </si>
  <si>
    <t>TUBARÁ</t>
  </si>
  <si>
    <t>08849</t>
  </si>
  <si>
    <t>USIACURÍ</t>
  </si>
  <si>
    <t>0804</t>
  </si>
  <si>
    <t>CZ SABANALARGA</t>
  </si>
  <si>
    <t>08141</t>
  </si>
  <si>
    <t>CANDELARIA</t>
  </si>
  <si>
    <t>08421</t>
  </si>
  <si>
    <t>LURUACO</t>
  </si>
  <si>
    <t>08436</t>
  </si>
  <si>
    <t>MANATÍ</t>
  </si>
  <si>
    <t>08606</t>
  </si>
  <si>
    <t>REPELÓN</t>
  </si>
  <si>
    <t>08638</t>
  </si>
  <si>
    <t>0805</t>
  </si>
  <si>
    <t>CZ SABANAGRANDE</t>
  </si>
  <si>
    <t>08137</t>
  </si>
  <si>
    <t>CAMPO DE LA CRUZ</t>
  </si>
  <si>
    <t>08520</t>
  </si>
  <si>
    <t>PALMAR DE VARELA</t>
  </si>
  <si>
    <t>08560</t>
  </si>
  <si>
    <t>PONEDERA</t>
  </si>
  <si>
    <t>08634</t>
  </si>
  <si>
    <t>SABANAGRANDE</t>
  </si>
  <si>
    <t>08675</t>
  </si>
  <si>
    <t>SANTA LUCÍA</t>
  </si>
  <si>
    <t>08685</t>
  </si>
  <si>
    <t>SANTO TOMÁS</t>
  </si>
  <si>
    <t>08770</t>
  </si>
  <si>
    <t>SUAN</t>
  </si>
  <si>
    <t>0806</t>
  </si>
  <si>
    <t>CZ HIPODROMO</t>
  </si>
  <si>
    <t>08433</t>
  </si>
  <si>
    <t>MALAMBO</t>
  </si>
  <si>
    <t>08758</t>
  </si>
  <si>
    <t>SOLEDAD</t>
  </si>
  <si>
    <t>0807</t>
  </si>
  <si>
    <t>CZ SURORIENTE</t>
  </si>
  <si>
    <t>11</t>
  </si>
  <si>
    <t>BOGOTÁ DC</t>
  </si>
  <si>
    <t>1100</t>
  </si>
  <si>
    <t>REGIONAL BOGOTA</t>
  </si>
  <si>
    <t>11001</t>
  </si>
  <si>
    <t>BOGOTÁ, D.C.</t>
  </si>
  <si>
    <t>11900</t>
  </si>
  <si>
    <t>1101</t>
  </si>
  <si>
    <t>CZ CIUDAD BOLIVAR</t>
  </si>
  <si>
    <t>11019</t>
  </si>
  <si>
    <t>CIUDAD BOLIVAR</t>
  </si>
  <si>
    <t>Localidad</t>
  </si>
  <si>
    <t>1102</t>
  </si>
  <si>
    <t>CZ TUNJUELITO</t>
  </si>
  <si>
    <t>11006</t>
  </si>
  <si>
    <t>TUNJUELITO</t>
  </si>
  <si>
    <t>1103</t>
  </si>
  <si>
    <t>CZ USME</t>
  </si>
  <si>
    <t>11005</t>
  </si>
  <si>
    <t>USME</t>
  </si>
  <si>
    <t>11020</t>
  </si>
  <si>
    <t>SUMAPAZ</t>
  </si>
  <si>
    <t>1104</t>
  </si>
  <si>
    <t>CZ SAN CRISTOBAL SUR</t>
  </si>
  <si>
    <t>11004</t>
  </si>
  <si>
    <t>SAN CRISTOBAL SUR</t>
  </si>
  <si>
    <t>1105</t>
  </si>
  <si>
    <t>CZ KENNEDY</t>
  </si>
  <si>
    <t>11008</t>
  </si>
  <si>
    <t>KENNEDY</t>
  </si>
  <si>
    <t>1106</t>
  </si>
  <si>
    <t>CZ REVIVIR</t>
  </si>
  <si>
    <t>11013</t>
  </si>
  <si>
    <t>TEUSAQUILLO</t>
  </si>
  <si>
    <t>1107</t>
  </si>
  <si>
    <t>CZ PUENTE ARANDA</t>
  </si>
  <si>
    <t>11016</t>
  </si>
  <si>
    <t>PUENTE ARANDA</t>
  </si>
  <si>
    <t>1108</t>
  </si>
  <si>
    <t>CZ BOSA</t>
  </si>
  <si>
    <t>11007</t>
  </si>
  <si>
    <t>BOSA</t>
  </si>
  <si>
    <t>1109</t>
  </si>
  <si>
    <t>CZ RAFAEL URIBE</t>
  </si>
  <si>
    <t>11015</t>
  </si>
  <si>
    <t>ANTONIO NARIÑO</t>
  </si>
  <si>
    <t>11018</t>
  </si>
  <si>
    <t>RAFAEL URIBE</t>
  </si>
  <si>
    <t>1110</t>
  </si>
  <si>
    <t>CZ SANTA FE</t>
  </si>
  <si>
    <t>11003</t>
  </si>
  <si>
    <t>SANTA FE</t>
  </si>
  <si>
    <t>11017</t>
  </si>
  <si>
    <t>LA CANDELARIA</t>
  </si>
  <si>
    <t>1111</t>
  </si>
  <si>
    <t>CZ FONTIBON</t>
  </si>
  <si>
    <t>11009</t>
  </si>
  <si>
    <t>FONTIBON</t>
  </si>
  <si>
    <t>1112</t>
  </si>
  <si>
    <t>CZ BARRIOS UNIDOS</t>
  </si>
  <si>
    <t>11002</t>
  </si>
  <si>
    <t>CHAPINERO</t>
  </si>
  <si>
    <t>11012</t>
  </si>
  <si>
    <t>BARRIOS UNIDOS</t>
  </si>
  <si>
    <t>1113</t>
  </si>
  <si>
    <t>CZ ENGATIVA</t>
  </si>
  <si>
    <t>11010</t>
  </si>
  <si>
    <t>ENGATIVA</t>
  </si>
  <si>
    <t>1114</t>
  </si>
  <si>
    <t>CZ SUBA</t>
  </si>
  <si>
    <t>11011</t>
  </si>
  <si>
    <t>SUBA</t>
  </si>
  <si>
    <t>1115</t>
  </si>
  <si>
    <t>CZ USAQUEN</t>
  </si>
  <si>
    <t>11021</t>
  </si>
  <si>
    <t>USAQUEN</t>
  </si>
  <si>
    <t>1116</t>
  </si>
  <si>
    <t>CZ MARTIRES</t>
  </si>
  <si>
    <t>11014</t>
  </si>
  <si>
    <t>MARTIRES</t>
  </si>
  <si>
    <t>1130</t>
  </si>
  <si>
    <t>CZ CREER</t>
  </si>
  <si>
    <t>1131</t>
  </si>
  <si>
    <t>CZ KENNEDY CENTRAL</t>
  </si>
  <si>
    <t>13</t>
  </si>
  <si>
    <t>BOLÍVAR</t>
  </si>
  <si>
    <t>1300</t>
  </si>
  <si>
    <t>REGIONAL BOLIVAR</t>
  </si>
  <si>
    <t>13900</t>
  </si>
  <si>
    <t>1301</t>
  </si>
  <si>
    <t>CZ HISTORICO Y DEL CARIBE NORTE</t>
  </si>
  <si>
    <t>13001</t>
  </si>
  <si>
    <t>CARTAGENA DE INDIAS</t>
  </si>
  <si>
    <t>1302</t>
  </si>
  <si>
    <t>CZ DE LA VIRGEN Y TURISTICO</t>
  </si>
  <si>
    <t>13222</t>
  </si>
  <si>
    <t>CLEMENCIA</t>
  </si>
  <si>
    <t>13673</t>
  </si>
  <si>
    <t>SANTA CATALINA</t>
  </si>
  <si>
    <t>1303</t>
  </si>
  <si>
    <t>CZ INDUSTRIAL DE LA BAHIA</t>
  </si>
  <si>
    <t>13620</t>
  </si>
  <si>
    <t>SAN CRISTÓBAL</t>
  </si>
  <si>
    <t>13647</t>
  </si>
  <si>
    <t>SAN ESTANISLAO</t>
  </si>
  <si>
    <t>13683</t>
  </si>
  <si>
    <t>SANTA ROSA</t>
  </si>
  <si>
    <t>13760</t>
  </si>
  <si>
    <t>SOPLAVIENTO</t>
  </si>
  <si>
    <t>13873</t>
  </si>
  <si>
    <t>VILLANUEVA</t>
  </si>
  <si>
    <t>1304</t>
  </si>
  <si>
    <t>CZ TURBACO</t>
  </si>
  <si>
    <t>13052</t>
  </si>
  <si>
    <t>ARJONA</t>
  </si>
  <si>
    <t>13062</t>
  </si>
  <si>
    <t>ARROYOHONDO</t>
  </si>
  <si>
    <t>13140</t>
  </si>
  <si>
    <t>CALAMAR</t>
  </si>
  <si>
    <t>13433</t>
  </si>
  <si>
    <t>MAHATES</t>
  </si>
  <si>
    <t>13442</t>
  </si>
  <si>
    <t>MARÍA LA BAJA</t>
  </si>
  <si>
    <t>13836</t>
  </si>
  <si>
    <t>TURBACO</t>
  </si>
  <si>
    <t>13838</t>
  </si>
  <si>
    <t>TURBANÁ</t>
  </si>
  <si>
    <t>TURBANA</t>
  </si>
  <si>
    <t>1305</t>
  </si>
  <si>
    <t>CZ EL CARMEN DE BOLIVAR</t>
  </si>
  <si>
    <t>13212</t>
  </si>
  <si>
    <t>CÓRDOBA</t>
  </si>
  <si>
    <t>13244</t>
  </si>
  <si>
    <t>EL CARMEN DE BOLÍVAR</t>
  </si>
  <si>
    <t>13248</t>
  </si>
  <si>
    <t>EL GUAMO</t>
  </si>
  <si>
    <t>13654</t>
  </si>
  <si>
    <t>SAN JACINTO</t>
  </si>
  <si>
    <t>13657</t>
  </si>
  <si>
    <t>SAN JUAN NEPOMUCENO</t>
  </si>
  <si>
    <t>13894</t>
  </si>
  <si>
    <t>ZAMBRANO</t>
  </si>
  <si>
    <t>1306</t>
  </si>
  <si>
    <t>CZ MAGANGUE</t>
  </si>
  <si>
    <t>13006</t>
  </si>
  <si>
    <t>ACHÍ</t>
  </si>
  <si>
    <t>13430</t>
  </si>
  <si>
    <t>MAGANGUÉ</t>
  </si>
  <si>
    <t>13458</t>
  </si>
  <si>
    <t>MONTECRISTO</t>
  </si>
  <si>
    <t>13549</t>
  </si>
  <si>
    <t>PINILLOS</t>
  </si>
  <si>
    <t>13655</t>
  </si>
  <si>
    <t>SAN JACINTO DEL CAUCA</t>
  </si>
  <si>
    <t>13810</t>
  </si>
  <si>
    <t>TIQUISIO</t>
  </si>
  <si>
    <t>1307</t>
  </si>
  <si>
    <t>CZ MOMPOX</t>
  </si>
  <si>
    <t>13030</t>
  </si>
  <si>
    <t>ALTOS DEL ROSARIO</t>
  </si>
  <si>
    <t>13074</t>
  </si>
  <si>
    <t>BARRANCO DE LOBA</t>
  </si>
  <si>
    <t>13188</t>
  </si>
  <si>
    <t>CICUCO</t>
  </si>
  <si>
    <t>13268</t>
  </si>
  <si>
    <t>EL PEÑÓN</t>
  </si>
  <si>
    <t>13300</t>
  </si>
  <si>
    <t>HATILLO DE LOBA</t>
  </si>
  <si>
    <t>13440</t>
  </si>
  <si>
    <t>MARGARITA</t>
  </si>
  <si>
    <t>13468</t>
  </si>
  <si>
    <t>SANTA CRUZ DE MOMPOX</t>
  </si>
  <si>
    <t>13650</t>
  </si>
  <si>
    <t>SAN FERNANDO</t>
  </si>
  <si>
    <t>13667</t>
  </si>
  <si>
    <t>SAN MARTÍN DE LOBA</t>
  </si>
  <si>
    <t>13780</t>
  </si>
  <si>
    <t>TALAIGUA NUEVO</t>
  </si>
  <si>
    <t>1308</t>
  </si>
  <si>
    <t>CZ SIMITI</t>
  </si>
  <si>
    <t>13042</t>
  </si>
  <si>
    <t>ARENAL</t>
  </si>
  <si>
    <t>13160</t>
  </si>
  <si>
    <t>CANTAGALLO</t>
  </si>
  <si>
    <t>13473</t>
  </si>
  <si>
    <t>MORALES</t>
  </si>
  <si>
    <t>13490</t>
  </si>
  <si>
    <t>NOROSI</t>
  </si>
  <si>
    <t>NOROSÍ</t>
  </si>
  <si>
    <t>13580</t>
  </si>
  <si>
    <t>REGIDOR</t>
  </si>
  <si>
    <t>13600</t>
  </si>
  <si>
    <t>RÍO VIEJO</t>
  </si>
  <si>
    <t>13670</t>
  </si>
  <si>
    <t>SAN PABLO</t>
  </si>
  <si>
    <t>13688</t>
  </si>
  <si>
    <t>SANTA ROSA DEL SUR</t>
  </si>
  <si>
    <t>13744</t>
  </si>
  <si>
    <t>SIMITÍ</t>
  </si>
  <si>
    <t>15</t>
  </si>
  <si>
    <t>BOYACÁ</t>
  </si>
  <si>
    <t>1500</t>
  </si>
  <si>
    <t>REGIONAL BOYACA</t>
  </si>
  <si>
    <t>15900</t>
  </si>
  <si>
    <t>1501</t>
  </si>
  <si>
    <t>CZ TUNJA 1</t>
  </si>
  <si>
    <t>15001</t>
  </si>
  <si>
    <t>TUNJA</t>
  </si>
  <si>
    <t>15104</t>
  </si>
  <si>
    <t>15187</t>
  </si>
  <si>
    <t>CHIVATÁ</t>
  </si>
  <si>
    <t>15189</t>
  </si>
  <si>
    <t>CIÉNEGA</t>
  </si>
  <si>
    <t>15204</t>
  </si>
  <si>
    <t>CÓMBITA</t>
  </si>
  <si>
    <t>15224</t>
  </si>
  <si>
    <t>CUCAITA</t>
  </si>
  <si>
    <t>15232</t>
  </si>
  <si>
    <t>CHÍQUIZA</t>
  </si>
  <si>
    <t>15367</t>
  </si>
  <si>
    <t>JENESANO</t>
  </si>
  <si>
    <t>15407</t>
  </si>
  <si>
    <t>VILLA DE LEYVA</t>
  </si>
  <si>
    <t>15476</t>
  </si>
  <si>
    <t>MOTAVITA</t>
  </si>
  <si>
    <t>15494</t>
  </si>
  <si>
    <t>NUEVO COLÓN</t>
  </si>
  <si>
    <t>15500</t>
  </si>
  <si>
    <t>OICATÁ</t>
  </si>
  <si>
    <t>15599</t>
  </si>
  <si>
    <t>RAMIRIQUÍ</t>
  </si>
  <si>
    <t>15621</t>
  </si>
  <si>
    <t>RONDÓN</t>
  </si>
  <si>
    <t>15638</t>
  </si>
  <si>
    <t>SÁCHICA</t>
  </si>
  <si>
    <t>15646</t>
  </si>
  <si>
    <t>SAMACÁ</t>
  </si>
  <si>
    <t>15740</t>
  </si>
  <si>
    <t>SIACHOQUE</t>
  </si>
  <si>
    <t>15762</t>
  </si>
  <si>
    <t>SORA</t>
  </si>
  <si>
    <t>15763</t>
  </si>
  <si>
    <t>SOTAQUIRÁ</t>
  </si>
  <si>
    <t>15764</t>
  </si>
  <si>
    <t>SORACÁ</t>
  </si>
  <si>
    <t>15804</t>
  </si>
  <si>
    <t>TIBANÁ</t>
  </si>
  <si>
    <t>15814</t>
  </si>
  <si>
    <t>TOCA</t>
  </si>
  <si>
    <t>15835</t>
  </si>
  <si>
    <t>TURMEQUÉ</t>
  </si>
  <si>
    <t>15837</t>
  </si>
  <si>
    <t>TUTA</t>
  </si>
  <si>
    <t>15842</t>
  </si>
  <si>
    <t>UMBITA</t>
  </si>
  <si>
    <t>ÚMBITA</t>
  </si>
  <si>
    <t>15861</t>
  </si>
  <si>
    <t>VENTAQUEMADA</t>
  </si>
  <si>
    <t>15879</t>
  </si>
  <si>
    <t>VIRACACHÁ</t>
  </si>
  <si>
    <t>1502</t>
  </si>
  <si>
    <t>CZ TUNJA 2</t>
  </si>
  <si>
    <t>1503</t>
  </si>
  <si>
    <t>CZ SOGAMOSO</t>
  </si>
  <si>
    <t>15047</t>
  </si>
  <si>
    <t>AQUITANIA</t>
  </si>
  <si>
    <t>15226</t>
  </si>
  <si>
    <t>CUÍTIVA</t>
  </si>
  <si>
    <t>15272</t>
  </si>
  <si>
    <t>FIRAVITOBA</t>
  </si>
  <si>
    <t>15296</t>
  </si>
  <si>
    <t>GAMEZA</t>
  </si>
  <si>
    <t>GÁMEZA</t>
  </si>
  <si>
    <t>15362</t>
  </si>
  <si>
    <t>IZA</t>
  </si>
  <si>
    <t>15377</t>
  </si>
  <si>
    <t>LABRANZAGRANDE</t>
  </si>
  <si>
    <t>15464</t>
  </si>
  <si>
    <t>MONGUA</t>
  </si>
  <si>
    <t>15466</t>
  </si>
  <si>
    <t>MONGUÍ</t>
  </si>
  <si>
    <t>15518</t>
  </si>
  <si>
    <t>PAJARITO</t>
  </si>
  <si>
    <t>15533</t>
  </si>
  <si>
    <t>PAYA</t>
  </si>
  <si>
    <t>15542</t>
  </si>
  <si>
    <t>PESCA</t>
  </si>
  <si>
    <t>15550</t>
  </si>
  <si>
    <t>PISBA</t>
  </si>
  <si>
    <t>15759</t>
  </si>
  <si>
    <t>SOGAMOSO</t>
  </si>
  <si>
    <t>15820</t>
  </si>
  <si>
    <t>TÓPAGA</t>
  </si>
  <si>
    <t>15822</t>
  </si>
  <si>
    <t>TOTA</t>
  </si>
  <si>
    <t>1504</t>
  </si>
  <si>
    <t>CZ DUITAMA</t>
  </si>
  <si>
    <t>15087</t>
  </si>
  <si>
    <t>BELÉN</t>
  </si>
  <si>
    <t>15092</t>
  </si>
  <si>
    <t>BETÉITIVA</t>
  </si>
  <si>
    <t>15114</t>
  </si>
  <si>
    <t>BUSBANZÁ</t>
  </si>
  <si>
    <t>15162</t>
  </si>
  <si>
    <t>CERINZA</t>
  </si>
  <si>
    <t>15215</t>
  </si>
  <si>
    <t>CORRALES</t>
  </si>
  <si>
    <t>15238</t>
  </si>
  <si>
    <t>DUITAMA</t>
  </si>
  <si>
    <t>15276</t>
  </si>
  <si>
    <t>FLORESTA</t>
  </si>
  <si>
    <t>15368</t>
  </si>
  <si>
    <t>15491</t>
  </si>
  <si>
    <t>NOBSA</t>
  </si>
  <si>
    <t>15516</t>
  </si>
  <si>
    <t>PAIPA</t>
  </si>
  <si>
    <t>15537</t>
  </si>
  <si>
    <t>PAZ DE RÍO</t>
  </si>
  <si>
    <t>15693</t>
  </si>
  <si>
    <t>SANTA ROSA DE VITERBO</t>
  </si>
  <si>
    <t>15755</t>
  </si>
  <si>
    <t>SOCOTÁ</t>
  </si>
  <si>
    <t>15757</t>
  </si>
  <si>
    <t>SOCHA</t>
  </si>
  <si>
    <t>15790</t>
  </si>
  <si>
    <t>TASCO</t>
  </si>
  <si>
    <t>15806</t>
  </si>
  <si>
    <t>TIBASOSA</t>
  </si>
  <si>
    <t>15839</t>
  </si>
  <si>
    <t>TUTAZÁ</t>
  </si>
  <si>
    <t>1505</t>
  </si>
  <si>
    <t>CZ CHIQUINQUIRA</t>
  </si>
  <si>
    <t>15109</t>
  </si>
  <si>
    <t>BUENAVISTA</t>
  </si>
  <si>
    <t>15131</t>
  </si>
  <si>
    <t>15176</t>
  </si>
  <si>
    <t>CHIQUINQUIRÁ</t>
  </si>
  <si>
    <t>15212</t>
  </si>
  <si>
    <t>COPER</t>
  </si>
  <si>
    <t>15401</t>
  </si>
  <si>
    <t>LA VICTORIA</t>
  </si>
  <si>
    <t>15442</t>
  </si>
  <si>
    <t>MARIPÍ</t>
  </si>
  <si>
    <t>15480</t>
  </si>
  <si>
    <t>MUZO</t>
  </si>
  <si>
    <t>15580</t>
  </si>
  <si>
    <t>QUÍPAMA</t>
  </si>
  <si>
    <t>15600</t>
  </si>
  <si>
    <t>RÁQUIRA</t>
  </si>
  <si>
    <t>15632</t>
  </si>
  <si>
    <t>SABOYÁ</t>
  </si>
  <si>
    <t>15676</t>
  </si>
  <si>
    <t>SAN MIGUEL DE SEMA</t>
  </si>
  <si>
    <t>15776</t>
  </si>
  <si>
    <t>SUTAMARCHÁN</t>
  </si>
  <si>
    <t>15808</t>
  </si>
  <si>
    <t>TINJACÁ</t>
  </si>
  <si>
    <t>1506</t>
  </si>
  <si>
    <t>CZ GARAGOA</t>
  </si>
  <si>
    <t>15022</t>
  </si>
  <si>
    <t>ALMEIDA</t>
  </si>
  <si>
    <t>15172</t>
  </si>
  <si>
    <t>CHINAVITA</t>
  </si>
  <si>
    <t>15236</t>
  </si>
  <si>
    <t>CHIVOR</t>
  </si>
  <si>
    <t>15299</t>
  </si>
  <si>
    <t>GARAGOA</t>
  </si>
  <si>
    <t>15322</t>
  </si>
  <si>
    <t>GUATEQUE</t>
  </si>
  <si>
    <t>15325</t>
  </si>
  <si>
    <t>GUAYATÁ</t>
  </si>
  <si>
    <t>15380</t>
  </si>
  <si>
    <t>LA CAPILLA</t>
  </si>
  <si>
    <t>15425</t>
  </si>
  <si>
    <t>MACANAL</t>
  </si>
  <si>
    <t>15511</t>
  </si>
  <si>
    <t>PACHAVITA</t>
  </si>
  <si>
    <t>15667</t>
  </si>
  <si>
    <t>SAN LUIS DE GACENO</t>
  </si>
  <si>
    <t>15690</t>
  </si>
  <si>
    <t>SANTA MARÍA</t>
  </si>
  <si>
    <t>15761</t>
  </si>
  <si>
    <t>SOMONDOCO</t>
  </si>
  <si>
    <t>15778</t>
  </si>
  <si>
    <t>SUTATENZA</t>
  </si>
  <si>
    <t>15798</t>
  </si>
  <si>
    <t>TENZA</t>
  </si>
  <si>
    <t>1507</t>
  </si>
  <si>
    <t>CZ PUERTO BOYACA</t>
  </si>
  <si>
    <t>15572</t>
  </si>
  <si>
    <t>PUERTO BOYACÁ</t>
  </si>
  <si>
    <t>1508</t>
  </si>
  <si>
    <t>CZ SOATA</t>
  </si>
  <si>
    <t>15097</t>
  </si>
  <si>
    <t>BOAVITA</t>
  </si>
  <si>
    <t>15183</t>
  </si>
  <si>
    <t>CHITA</t>
  </si>
  <si>
    <t>15218</t>
  </si>
  <si>
    <t>COVARACHÍA</t>
  </si>
  <si>
    <t>15403</t>
  </si>
  <si>
    <t>LA UVITA</t>
  </si>
  <si>
    <t>15720</t>
  </si>
  <si>
    <t>SATIVANORTE</t>
  </si>
  <si>
    <t>15723</t>
  </si>
  <si>
    <t>SATIVASUR</t>
  </si>
  <si>
    <t>15753</t>
  </si>
  <si>
    <t>SOATÁ</t>
  </si>
  <si>
    <t>15774</t>
  </si>
  <si>
    <t>SUSACÓN</t>
  </si>
  <si>
    <t>15810</t>
  </si>
  <si>
    <t>TIPACOQUE</t>
  </si>
  <si>
    <t>1509</t>
  </si>
  <si>
    <t>CZ EL COCUY</t>
  </si>
  <si>
    <t>15180</t>
  </si>
  <si>
    <t>CHISCAS</t>
  </si>
  <si>
    <t>15244</t>
  </si>
  <si>
    <t>EL COCUY</t>
  </si>
  <si>
    <t>15248</t>
  </si>
  <si>
    <t>EL ESPINO</t>
  </si>
  <si>
    <t>15317</t>
  </si>
  <si>
    <t>GUACAMAYAS</t>
  </si>
  <si>
    <t>15332</t>
  </si>
  <si>
    <t>GÜICÁN DE LA SIERRA</t>
  </si>
  <si>
    <t>15522</t>
  </si>
  <si>
    <t>PANQUEBA</t>
  </si>
  <si>
    <t>15673</t>
  </si>
  <si>
    <t>SAN MATEO</t>
  </si>
  <si>
    <t>1510</t>
  </si>
  <si>
    <t>CZ MIRAFLORES</t>
  </si>
  <si>
    <t>15090</t>
  </si>
  <si>
    <t>BERBEO</t>
  </si>
  <si>
    <t>15135</t>
  </si>
  <si>
    <t>CAMPOHERMOSO</t>
  </si>
  <si>
    <t>15455</t>
  </si>
  <si>
    <t>MIRAFLORES</t>
  </si>
  <si>
    <t>15514</t>
  </si>
  <si>
    <t>PÁEZ</t>
  </si>
  <si>
    <t>15660</t>
  </si>
  <si>
    <t>SAN EDUARDO</t>
  </si>
  <si>
    <t>15897</t>
  </si>
  <si>
    <t>ZETAQUIRA</t>
  </si>
  <si>
    <t>1511</t>
  </si>
  <si>
    <t>CZ MONIQUIRA</t>
  </si>
  <si>
    <t>15051</t>
  </si>
  <si>
    <t>ARCABUCO</t>
  </si>
  <si>
    <t>15185</t>
  </si>
  <si>
    <t>CHITARAQUE</t>
  </si>
  <si>
    <t>15293</t>
  </si>
  <si>
    <t>GACHANTIVÁ</t>
  </si>
  <si>
    <t>15469</t>
  </si>
  <si>
    <t>MONIQUIRÁ</t>
  </si>
  <si>
    <t>15664</t>
  </si>
  <si>
    <t>SAN JOSÉ DE PARE</t>
  </si>
  <si>
    <t>15686</t>
  </si>
  <si>
    <t>SANTANA</t>
  </si>
  <si>
    <t>15696</t>
  </si>
  <si>
    <t>SANTA SOFÍA</t>
  </si>
  <si>
    <t>15816</t>
  </si>
  <si>
    <t>TOGÜÍ</t>
  </si>
  <si>
    <t>1512</t>
  </si>
  <si>
    <t>CZ OTANCHE</t>
  </si>
  <si>
    <t>15106</t>
  </si>
  <si>
    <t>15507</t>
  </si>
  <si>
    <t>OTANCHE</t>
  </si>
  <si>
    <t>15531</t>
  </si>
  <si>
    <t>PAUNA</t>
  </si>
  <si>
    <t>15681</t>
  </si>
  <si>
    <t>SAN PABLO DE BORBUR</t>
  </si>
  <si>
    <t>15832</t>
  </si>
  <si>
    <t>TUNUNGUÁ</t>
  </si>
  <si>
    <t>17</t>
  </si>
  <si>
    <t>1700</t>
  </si>
  <si>
    <t>REGIONAL CALDAS</t>
  </si>
  <si>
    <t>17900</t>
  </si>
  <si>
    <t>1701</t>
  </si>
  <si>
    <t>CZ MANIZALES 1</t>
  </si>
  <si>
    <t>17001</t>
  </si>
  <si>
    <t>MANIZALES</t>
  </si>
  <si>
    <t>17272</t>
  </si>
  <si>
    <t>FILADELFIA</t>
  </si>
  <si>
    <t>17486</t>
  </si>
  <si>
    <t>NEIRA</t>
  </si>
  <si>
    <t>17873</t>
  </si>
  <si>
    <t>VILLAMARÍA</t>
  </si>
  <si>
    <t>1702</t>
  </si>
  <si>
    <t>CZ MANIZALES 2</t>
  </si>
  <si>
    <t>1703</t>
  </si>
  <si>
    <t>17042</t>
  </si>
  <si>
    <t>ANSERMA</t>
  </si>
  <si>
    <t>17442</t>
  </si>
  <si>
    <t>MARMATO</t>
  </si>
  <si>
    <t>17614</t>
  </si>
  <si>
    <t>RIOSUCIO</t>
  </si>
  <si>
    <t>17616</t>
  </si>
  <si>
    <t>RISARALDA</t>
  </si>
  <si>
    <t>17777</t>
  </si>
  <si>
    <t>SUPÍA</t>
  </si>
  <si>
    <t>17877</t>
  </si>
  <si>
    <t>VITERBO</t>
  </si>
  <si>
    <t>1704</t>
  </si>
  <si>
    <t>17380</t>
  </si>
  <si>
    <t>LA DORADA</t>
  </si>
  <si>
    <t>17495</t>
  </si>
  <si>
    <t>NORCASIA</t>
  </si>
  <si>
    <t>17662</t>
  </si>
  <si>
    <t>SAMANÁ</t>
  </si>
  <si>
    <t>17867</t>
  </si>
  <si>
    <t>VICTORIA</t>
  </si>
  <si>
    <t>1705</t>
  </si>
  <si>
    <t>CZ NORTE</t>
  </si>
  <si>
    <t>17013</t>
  </si>
  <si>
    <t>AGUADAS</t>
  </si>
  <si>
    <t>17050</t>
  </si>
  <si>
    <t>ARANZAZU</t>
  </si>
  <si>
    <t>17388</t>
  </si>
  <si>
    <t>LA MERCED</t>
  </si>
  <si>
    <t>17513</t>
  </si>
  <si>
    <t>PÁCORA</t>
  </si>
  <si>
    <t>17653</t>
  </si>
  <si>
    <t>SALAMINA</t>
  </si>
  <si>
    <t>1706</t>
  </si>
  <si>
    <t>17433</t>
  </si>
  <si>
    <t>MANZANARES</t>
  </si>
  <si>
    <t>17444</t>
  </si>
  <si>
    <t>MARQUETALIA</t>
  </si>
  <si>
    <t>17446</t>
  </si>
  <si>
    <t>MARULANDA</t>
  </si>
  <si>
    <t>17541</t>
  </si>
  <si>
    <t>PENSILVANIA</t>
  </si>
  <si>
    <t>1709</t>
  </si>
  <si>
    <t>CZ DEL CAFE</t>
  </si>
  <si>
    <t>17088</t>
  </si>
  <si>
    <t>BELALCÁZAR</t>
  </si>
  <si>
    <t>17174</t>
  </si>
  <si>
    <t>CHINCHINÁ</t>
  </si>
  <si>
    <t>17524</t>
  </si>
  <si>
    <t>PALESTINA</t>
  </si>
  <si>
    <t>17665</t>
  </si>
  <si>
    <t>SAN JOSÉ</t>
  </si>
  <si>
    <t>18</t>
  </si>
  <si>
    <t>CAQUETÁ</t>
  </si>
  <si>
    <t>1800</t>
  </si>
  <si>
    <t>REGIONAL CAQUETA</t>
  </si>
  <si>
    <t>18900</t>
  </si>
  <si>
    <t>1801</t>
  </si>
  <si>
    <t>CZ FLORENCIA 1</t>
  </si>
  <si>
    <t>18001</t>
  </si>
  <si>
    <t>FLORENCIA</t>
  </si>
  <si>
    <t>18410</t>
  </si>
  <si>
    <t>LA MONTAÑITA</t>
  </si>
  <si>
    <t>18460</t>
  </si>
  <si>
    <t>MILÁN</t>
  </si>
  <si>
    <t>18479</t>
  </si>
  <si>
    <t>MORELIA</t>
  </si>
  <si>
    <t>18756</t>
  </si>
  <si>
    <t>SOLANO</t>
  </si>
  <si>
    <t>1802</t>
  </si>
  <si>
    <t>CZ FLORENCIA 2</t>
  </si>
  <si>
    <t>1803</t>
  </si>
  <si>
    <t>CZ PUERTO RICO</t>
  </si>
  <si>
    <t>18150</t>
  </si>
  <si>
    <t>CARTAGENA DEL CHAIRÁ</t>
  </si>
  <si>
    <t>18247</t>
  </si>
  <si>
    <t>EL DONCELLO</t>
  </si>
  <si>
    <t>18256</t>
  </si>
  <si>
    <t>EL PAUJIL</t>
  </si>
  <si>
    <t>EL PAUJÍL</t>
  </si>
  <si>
    <t>18592</t>
  </si>
  <si>
    <t>PUERTO RICO</t>
  </si>
  <si>
    <t>18753</t>
  </si>
  <si>
    <t>SAN VICENTE DEL CAGUÁN</t>
  </si>
  <si>
    <t>1804</t>
  </si>
  <si>
    <t>CZ BELEN DE LOS ANDAQUIES</t>
  </si>
  <si>
    <t>18029</t>
  </si>
  <si>
    <t>ALBANIA</t>
  </si>
  <si>
    <t>18094</t>
  </si>
  <si>
    <t>BELÉN DE LOS ANDAQUIES</t>
  </si>
  <si>
    <t>BELÉN DE LOS ANDAQUÍES</t>
  </si>
  <si>
    <t>18205</t>
  </si>
  <si>
    <t>CURILLO</t>
  </si>
  <si>
    <t>18610</t>
  </si>
  <si>
    <t>SAN JOSÉ DEL FRAGUA</t>
  </si>
  <si>
    <t>18785</t>
  </si>
  <si>
    <t>SOLITA</t>
  </si>
  <si>
    <t>18860</t>
  </si>
  <si>
    <t>19</t>
  </si>
  <si>
    <t>CAUCA</t>
  </si>
  <si>
    <t>1900</t>
  </si>
  <si>
    <t>REGIONAL CAUCA</t>
  </si>
  <si>
    <t>19900</t>
  </si>
  <si>
    <t>1901</t>
  </si>
  <si>
    <t>CZ POPAYAN</t>
  </si>
  <si>
    <t>19001</t>
  </si>
  <si>
    <t>POPAYÁN</t>
  </si>
  <si>
    <t>1902</t>
  </si>
  <si>
    <t>CZ CENTRO</t>
  </si>
  <si>
    <t>19130</t>
  </si>
  <si>
    <t>CAJIBÍO</t>
  </si>
  <si>
    <t>19256</t>
  </si>
  <si>
    <t>EL TAMBO</t>
  </si>
  <si>
    <t>19392</t>
  </si>
  <si>
    <t>LA SIERRA</t>
  </si>
  <si>
    <t>19397</t>
  </si>
  <si>
    <t>LA VEGA</t>
  </si>
  <si>
    <t>19473</t>
  </si>
  <si>
    <t>19548</t>
  </si>
  <si>
    <t>PIENDAMÓ - TUNÍA</t>
  </si>
  <si>
    <t>19622</t>
  </si>
  <si>
    <t>ROSAS</t>
  </si>
  <si>
    <t>19760</t>
  </si>
  <si>
    <t>SOTARÁ PAISPAMBA</t>
  </si>
  <si>
    <t>19807</t>
  </si>
  <si>
    <t>TIMBÍO</t>
  </si>
  <si>
    <t>1903</t>
  </si>
  <si>
    <t>CZ INDIGENA</t>
  </si>
  <si>
    <t>19137</t>
  </si>
  <si>
    <t>CALDONO</t>
  </si>
  <si>
    <t>19355</t>
  </si>
  <si>
    <t>INZÁ</t>
  </si>
  <si>
    <t>19364</t>
  </si>
  <si>
    <t>JAMBALÓ</t>
  </si>
  <si>
    <t>19517</t>
  </si>
  <si>
    <t>PAEZ</t>
  </si>
  <si>
    <t>19533</t>
  </si>
  <si>
    <t>PIAMONTE</t>
  </si>
  <si>
    <t>19585</t>
  </si>
  <si>
    <t>PURACÉ</t>
  </si>
  <si>
    <t>19701</t>
  </si>
  <si>
    <t>19743</t>
  </si>
  <si>
    <t>SILVIA</t>
  </si>
  <si>
    <t>19824</t>
  </si>
  <si>
    <t>TOTORÒ</t>
  </si>
  <si>
    <t>TOTORÓ</t>
  </si>
  <si>
    <t>1904</t>
  </si>
  <si>
    <t>CZ SUR</t>
  </si>
  <si>
    <t>19050</t>
  </si>
  <si>
    <t>19075</t>
  </si>
  <si>
    <t>BALBOA</t>
  </si>
  <si>
    <t>19290</t>
  </si>
  <si>
    <t>19450</t>
  </si>
  <si>
    <t>MERCADERES</t>
  </si>
  <si>
    <t>19532</t>
  </si>
  <si>
    <t>PATÍA</t>
  </si>
  <si>
    <t>19785</t>
  </si>
  <si>
    <t>SUCRE</t>
  </si>
  <si>
    <t>1905</t>
  </si>
  <si>
    <t>19110</t>
  </si>
  <si>
    <t>BUENOS AIRES</t>
  </si>
  <si>
    <t>19142</t>
  </si>
  <si>
    <t>CALOTO</t>
  </si>
  <si>
    <t>19212</t>
  </si>
  <si>
    <t>CORINTO</t>
  </si>
  <si>
    <t>19300</t>
  </si>
  <si>
    <t>GUACHENE</t>
  </si>
  <si>
    <t>GUACHENÉ</t>
  </si>
  <si>
    <t>19455</t>
  </si>
  <si>
    <t>MIRANDA</t>
  </si>
  <si>
    <t>19513</t>
  </si>
  <si>
    <t>PADILLA</t>
  </si>
  <si>
    <t>19573</t>
  </si>
  <si>
    <t>PUERTO TEJADA</t>
  </si>
  <si>
    <t>19698</t>
  </si>
  <si>
    <t>SANTANDER DE QUILICHAO</t>
  </si>
  <si>
    <t>19780</t>
  </si>
  <si>
    <t>SUÁREZ</t>
  </si>
  <si>
    <t>19821</t>
  </si>
  <si>
    <t>TORIBIO</t>
  </si>
  <si>
    <t>TORIBÍO</t>
  </si>
  <si>
    <t>19845</t>
  </si>
  <si>
    <t>VILLA RICA</t>
  </si>
  <si>
    <t>1906</t>
  </si>
  <si>
    <t>CZ MACIZO COLOMBIANO</t>
  </si>
  <si>
    <t>19022</t>
  </si>
  <si>
    <t>ALMAGUER</t>
  </si>
  <si>
    <t>19100</t>
  </si>
  <si>
    <t>19693</t>
  </si>
  <si>
    <t>SAN SEBASTIÁN</t>
  </si>
  <si>
    <t>1907</t>
  </si>
  <si>
    <t>CZ COSTA PACIFICA</t>
  </si>
  <si>
    <t>19318</t>
  </si>
  <si>
    <t>GUAPI</t>
  </si>
  <si>
    <t>19418</t>
  </si>
  <si>
    <t>LÓPEZ DE MICAY</t>
  </si>
  <si>
    <t>19809</t>
  </si>
  <si>
    <t>TIMBIQUÍ</t>
  </si>
  <si>
    <t>52696</t>
  </si>
  <si>
    <t>52</t>
  </si>
  <si>
    <t>20</t>
  </si>
  <si>
    <t>CESAR</t>
  </si>
  <si>
    <t>2000</t>
  </si>
  <si>
    <t>REGIONAL CESAR</t>
  </si>
  <si>
    <t>20900</t>
  </si>
  <si>
    <t>2001</t>
  </si>
  <si>
    <t>CZ VALLEDUPAR 1</t>
  </si>
  <si>
    <t>20001</t>
  </si>
  <si>
    <t>VALLEDUPAR</t>
  </si>
  <si>
    <t>20060</t>
  </si>
  <si>
    <t>BOSCONIA</t>
  </si>
  <si>
    <t>20238</t>
  </si>
  <si>
    <t>EL COPEY</t>
  </si>
  <si>
    <t>20443</t>
  </si>
  <si>
    <t>MANAURE BALCÓN DEL CESAR</t>
  </si>
  <si>
    <t>20570</t>
  </si>
  <si>
    <t>PUEBLO BELLO</t>
  </si>
  <si>
    <t>20621</t>
  </si>
  <si>
    <t>LA PAZ</t>
  </si>
  <si>
    <t>2002</t>
  </si>
  <si>
    <t>CZ VALLEDUPAR 2</t>
  </si>
  <si>
    <t>2003</t>
  </si>
  <si>
    <t>CZ CHIRIGUANA</t>
  </si>
  <si>
    <t>20032</t>
  </si>
  <si>
    <t>ASTREA</t>
  </si>
  <si>
    <t>20175</t>
  </si>
  <si>
    <t>CHIMICHAGUA</t>
  </si>
  <si>
    <t>20178</t>
  </si>
  <si>
    <t>CHIRIGUANÁ</t>
  </si>
  <si>
    <t>20228</t>
  </si>
  <si>
    <t>CURUMANÍ</t>
  </si>
  <si>
    <t>20250</t>
  </si>
  <si>
    <t>EL PASO</t>
  </si>
  <si>
    <t>2004</t>
  </si>
  <si>
    <t>CZ AGUACHICA</t>
  </si>
  <si>
    <t>20011</t>
  </si>
  <si>
    <t>AGUACHICA</t>
  </si>
  <si>
    <t>20295</t>
  </si>
  <si>
    <t>GAMARRA</t>
  </si>
  <si>
    <t>20310</t>
  </si>
  <si>
    <t>GONZÁLEZ</t>
  </si>
  <si>
    <t>20383</t>
  </si>
  <si>
    <t>LA GLORIA</t>
  </si>
  <si>
    <t>20517</t>
  </si>
  <si>
    <t>PAILITAS</t>
  </si>
  <si>
    <t>20550</t>
  </si>
  <si>
    <t>PELAYA</t>
  </si>
  <si>
    <t>20614</t>
  </si>
  <si>
    <t>RÍO DE ORO</t>
  </si>
  <si>
    <t>20710</t>
  </si>
  <si>
    <t>SAN ALBERTO</t>
  </si>
  <si>
    <t>20770</t>
  </si>
  <si>
    <t>SAN MARTÍN</t>
  </si>
  <si>
    <t>20787</t>
  </si>
  <si>
    <t>TAMALAMEQUE</t>
  </si>
  <si>
    <t>2005</t>
  </si>
  <si>
    <t>CZ AGUSTIN CODAZZI</t>
  </si>
  <si>
    <t>20013</t>
  </si>
  <si>
    <t>AGUSTÍN CODAZZI</t>
  </si>
  <si>
    <t>20045</t>
  </si>
  <si>
    <t>BECERRIL</t>
  </si>
  <si>
    <t>20400</t>
  </si>
  <si>
    <t>LA JAGUA DE IBIRICO</t>
  </si>
  <si>
    <t>20750</t>
  </si>
  <si>
    <t>SAN DIEGO</t>
  </si>
  <si>
    <t>23</t>
  </si>
  <si>
    <t>2300</t>
  </si>
  <si>
    <t>REGIONAL CORDOBA</t>
  </si>
  <si>
    <t>23900</t>
  </si>
  <si>
    <t>2301</t>
  </si>
  <si>
    <t>CZ 1 MONTERIA</t>
  </si>
  <si>
    <t>23001</t>
  </si>
  <si>
    <t>MONTERÍA</t>
  </si>
  <si>
    <t>23090</t>
  </si>
  <si>
    <t>CANALETE</t>
  </si>
  <si>
    <t>23419</t>
  </si>
  <si>
    <t>LOS CÓRDOBAS</t>
  </si>
  <si>
    <t>23574</t>
  </si>
  <si>
    <t>PUERTO ESCONDIDO</t>
  </si>
  <si>
    <t>2302</t>
  </si>
  <si>
    <t>CZ CERETE</t>
  </si>
  <si>
    <t>23162</t>
  </si>
  <si>
    <t>CERETÉ</t>
  </si>
  <si>
    <t>23189</t>
  </si>
  <si>
    <t>CIÉNAGA DE ORO</t>
  </si>
  <si>
    <t>23300</t>
  </si>
  <si>
    <t>COTORRA</t>
  </si>
  <si>
    <t>23678</t>
  </si>
  <si>
    <t>23686</t>
  </si>
  <si>
    <t>SAN PELAYO</t>
  </si>
  <si>
    <t>2303</t>
  </si>
  <si>
    <t>CZ PLANETARICA</t>
  </si>
  <si>
    <t>23079</t>
  </si>
  <si>
    <t>23555</t>
  </si>
  <si>
    <t>PLANETA RICA</t>
  </si>
  <si>
    <t>23570</t>
  </si>
  <si>
    <t>PUEBLO NUEVO</t>
  </si>
  <si>
    <t>2304</t>
  </si>
  <si>
    <t>CZ TIERRALTA</t>
  </si>
  <si>
    <t>23807</t>
  </si>
  <si>
    <t>TIERRALTA</t>
  </si>
  <si>
    <t>23855</t>
  </si>
  <si>
    <t>VALENCIA</t>
  </si>
  <si>
    <t>2305</t>
  </si>
  <si>
    <t>CZ MONTELIBANO</t>
  </si>
  <si>
    <t>23068</t>
  </si>
  <si>
    <t>AYAPEL</t>
  </si>
  <si>
    <t>23350</t>
  </si>
  <si>
    <t>LA APARTADA</t>
  </si>
  <si>
    <t>23466</t>
  </si>
  <si>
    <t>MONTELÍBANO</t>
  </si>
  <si>
    <t>23580</t>
  </si>
  <si>
    <t>PUERTO LIBERTADOR</t>
  </si>
  <si>
    <t>23682</t>
  </si>
  <si>
    <t>SAN JOSE DE URE</t>
  </si>
  <si>
    <t>SAN JOSÉ DE URÉ</t>
  </si>
  <si>
    <t>2306</t>
  </si>
  <si>
    <t>CZ LORICA</t>
  </si>
  <si>
    <t>23417</t>
  </si>
  <si>
    <t>LORICA</t>
  </si>
  <si>
    <t>23464</t>
  </si>
  <si>
    <t>MOMIL</t>
  </si>
  <si>
    <t>23500</t>
  </si>
  <si>
    <t>MOÑITOS</t>
  </si>
  <si>
    <t>23586</t>
  </si>
  <si>
    <t>PURÍSIMA DE LA CONCEPCIÓN</t>
  </si>
  <si>
    <t>23672</t>
  </si>
  <si>
    <t>SAN ANTERO</t>
  </si>
  <si>
    <t>23675</t>
  </si>
  <si>
    <t>SAN BERNARDO DEL VIENTO</t>
  </si>
  <si>
    <t>2307</t>
  </si>
  <si>
    <t>CZ SAHAGUN</t>
  </si>
  <si>
    <t>23182</t>
  </si>
  <si>
    <t>CHINÚ</t>
  </si>
  <si>
    <t>23660</t>
  </si>
  <si>
    <t>SAHAGÚN</t>
  </si>
  <si>
    <t>2308</t>
  </si>
  <si>
    <t>CZ SAN ANDRES DE SOTAVENTO</t>
  </si>
  <si>
    <t>23168</t>
  </si>
  <si>
    <t>CHIMÁ</t>
  </si>
  <si>
    <t>23670</t>
  </si>
  <si>
    <t>SAN ANDRÉS DE SOTAVENTO</t>
  </si>
  <si>
    <t>23815</t>
  </si>
  <si>
    <t>TUCHIN</t>
  </si>
  <si>
    <t>TUCHÍN</t>
  </si>
  <si>
    <t>25</t>
  </si>
  <si>
    <t>CUNDINAMARCA</t>
  </si>
  <si>
    <t>2500</t>
  </si>
  <si>
    <t>REGIONAL CUNDINAMARCA</t>
  </si>
  <si>
    <t>25900</t>
  </si>
  <si>
    <t>2501</t>
  </si>
  <si>
    <t>CZ SOACHA</t>
  </si>
  <si>
    <t>25754</t>
  </si>
  <si>
    <t>SOACHA</t>
  </si>
  <si>
    <t>2502</t>
  </si>
  <si>
    <t>CZ ZIPAQUIRA</t>
  </si>
  <si>
    <t>25126</t>
  </si>
  <si>
    <t>CAJICÁ</t>
  </si>
  <si>
    <t>25175</t>
  </si>
  <si>
    <t>CHÍA</t>
  </si>
  <si>
    <t>25200</t>
  </si>
  <si>
    <t>COGUA</t>
  </si>
  <si>
    <t>25214</t>
  </si>
  <si>
    <t>COTA</t>
  </si>
  <si>
    <t>25295</t>
  </si>
  <si>
    <t>GACHANCIPÁ</t>
  </si>
  <si>
    <t>25377</t>
  </si>
  <si>
    <t>LA CALERA</t>
  </si>
  <si>
    <t>25486</t>
  </si>
  <si>
    <t>NEMOCÓN</t>
  </si>
  <si>
    <t>25653</t>
  </si>
  <si>
    <t>SAN CAYETANO</t>
  </si>
  <si>
    <t>25758</t>
  </si>
  <si>
    <t>SOPÓ</t>
  </si>
  <si>
    <t>25785</t>
  </si>
  <si>
    <t>TABIO</t>
  </si>
  <si>
    <t>25799</t>
  </si>
  <si>
    <t>TENJO</t>
  </si>
  <si>
    <t>25817</t>
  </si>
  <si>
    <t>TOCANCIPÁ</t>
  </si>
  <si>
    <t>25899</t>
  </si>
  <si>
    <t>ZIPAQUIRÁ</t>
  </si>
  <si>
    <t>2503</t>
  </si>
  <si>
    <t>CZ CHOCONTA</t>
  </si>
  <si>
    <t>25183</t>
  </si>
  <si>
    <t>CHOCONTÁ</t>
  </si>
  <si>
    <t>25326</t>
  </si>
  <si>
    <t>GUATAVITA</t>
  </si>
  <si>
    <t>25426</t>
  </si>
  <si>
    <t>MACHETA</t>
  </si>
  <si>
    <t>MACHETÁ</t>
  </si>
  <si>
    <t>25436</t>
  </si>
  <si>
    <t>MANTA</t>
  </si>
  <si>
    <t>25736</t>
  </si>
  <si>
    <t>SESQUILÉ</t>
  </si>
  <si>
    <t>25772</t>
  </si>
  <si>
    <t>SUESCA</t>
  </si>
  <si>
    <t>25807</t>
  </si>
  <si>
    <t>TIBIRITA</t>
  </si>
  <si>
    <t>25873</t>
  </si>
  <si>
    <t>VILLAPINZÓN</t>
  </si>
  <si>
    <t>2504</t>
  </si>
  <si>
    <t>CZ PACHO</t>
  </si>
  <si>
    <t>25148</t>
  </si>
  <si>
    <t>CAPARRAPÍ</t>
  </si>
  <si>
    <t>25258</t>
  </si>
  <si>
    <t>25394</t>
  </si>
  <si>
    <t>LA PALMA</t>
  </si>
  <si>
    <t>25513</t>
  </si>
  <si>
    <t>PACHO</t>
  </si>
  <si>
    <t>25518</t>
  </si>
  <si>
    <t>PAIME</t>
  </si>
  <si>
    <t>25777</t>
  </si>
  <si>
    <t>SUPATÁ</t>
  </si>
  <si>
    <t>25823</t>
  </si>
  <si>
    <t>TOPAIPÍ</t>
  </si>
  <si>
    <t>25871</t>
  </si>
  <si>
    <t>VILLAGÓMEZ</t>
  </si>
  <si>
    <t>25885</t>
  </si>
  <si>
    <t>YACOPÍ</t>
  </si>
  <si>
    <t>2505</t>
  </si>
  <si>
    <t>CZ VILLETA</t>
  </si>
  <si>
    <t>25320</t>
  </si>
  <si>
    <t>GUADUAS</t>
  </si>
  <si>
    <t>25398</t>
  </si>
  <si>
    <t>LA PEÑA</t>
  </si>
  <si>
    <t>25402</t>
  </si>
  <si>
    <t>25489</t>
  </si>
  <si>
    <t>NIMAIMA</t>
  </si>
  <si>
    <t>25491</t>
  </si>
  <si>
    <t>NOCAIMA</t>
  </si>
  <si>
    <t>25572</t>
  </si>
  <si>
    <t>PUERTO SALGAR</t>
  </si>
  <si>
    <t>25592</t>
  </si>
  <si>
    <t>QUEBRADANEGRA</t>
  </si>
  <si>
    <t>25658</t>
  </si>
  <si>
    <t>25718</t>
  </si>
  <si>
    <t>SASAIMA</t>
  </si>
  <si>
    <t>25851</t>
  </si>
  <si>
    <t>ÚTICA</t>
  </si>
  <si>
    <t>25862</t>
  </si>
  <si>
    <t>VERGARA</t>
  </si>
  <si>
    <t>25875</t>
  </si>
  <si>
    <t>VILLETA</t>
  </si>
  <si>
    <t>2506</t>
  </si>
  <si>
    <t>CZ FACATATIVA</t>
  </si>
  <si>
    <t>25019</t>
  </si>
  <si>
    <t>ALBÁN</t>
  </si>
  <si>
    <t>25040</t>
  </si>
  <si>
    <t>ANOLAIMA</t>
  </si>
  <si>
    <t>25099</t>
  </si>
  <si>
    <t>BOJACÁ</t>
  </si>
  <si>
    <t>25260</t>
  </si>
  <si>
    <t>EL ROSAL</t>
  </si>
  <si>
    <t>25269</t>
  </si>
  <si>
    <t>FACATATIVÁ</t>
  </si>
  <si>
    <t>25286</t>
  </si>
  <si>
    <t>FUNZA</t>
  </si>
  <si>
    <t>25328</t>
  </si>
  <si>
    <t>GUAYABAL DE SIQUIMA</t>
  </si>
  <si>
    <t>GUAYABAL DE SÍQUIMA</t>
  </si>
  <si>
    <t>25430</t>
  </si>
  <si>
    <t>MADRID</t>
  </si>
  <si>
    <t>25473</t>
  </si>
  <si>
    <t>MOSQUERA</t>
  </si>
  <si>
    <t>25769</t>
  </si>
  <si>
    <t>SUBACHOQUE</t>
  </si>
  <si>
    <t>25898</t>
  </si>
  <si>
    <t>ZIPACÓN</t>
  </si>
  <si>
    <t>2507</t>
  </si>
  <si>
    <t>CZ FUSAGASUGA</t>
  </si>
  <si>
    <t>25053</t>
  </si>
  <si>
    <t>ARBELÁEZ</t>
  </si>
  <si>
    <t>25120</t>
  </si>
  <si>
    <t>CABRERA</t>
  </si>
  <si>
    <t>25290</t>
  </si>
  <si>
    <t>FUSAGASUGÁ</t>
  </si>
  <si>
    <t>25312</t>
  </si>
  <si>
    <t>25506</t>
  </si>
  <si>
    <t>25524</t>
  </si>
  <si>
    <t>PANDI</t>
  </si>
  <si>
    <t>25535</t>
  </si>
  <si>
    <t>PASCA</t>
  </si>
  <si>
    <t>25649</t>
  </si>
  <si>
    <t>SAN BERNARDO</t>
  </si>
  <si>
    <t>25743</t>
  </si>
  <si>
    <t>SILVANIA</t>
  </si>
  <si>
    <t>25805</t>
  </si>
  <si>
    <t>TIBACUY</t>
  </si>
  <si>
    <t>2508</t>
  </si>
  <si>
    <t>CZ CAQUEZA</t>
  </si>
  <si>
    <t>25151</t>
  </si>
  <si>
    <t>CAQUEZA</t>
  </si>
  <si>
    <t>CÁQUEZA</t>
  </si>
  <si>
    <t>25178</t>
  </si>
  <si>
    <t>CHIPAQUE</t>
  </si>
  <si>
    <t>25181</t>
  </si>
  <si>
    <t>CHOACHÍ</t>
  </si>
  <si>
    <t>25279</t>
  </si>
  <si>
    <t>FOMEQUE</t>
  </si>
  <si>
    <t>FÓMEQUE</t>
  </si>
  <si>
    <t>25281</t>
  </si>
  <si>
    <t>FOSCA</t>
  </si>
  <si>
    <t>25335</t>
  </si>
  <si>
    <t>GUAYABETAL</t>
  </si>
  <si>
    <t>25339</t>
  </si>
  <si>
    <t>GUTIÉRREZ</t>
  </si>
  <si>
    <t>25438</t>
  </si>
  <si>
    <t>MEDINA</t>
  </si>
  <si>
    <t>25530</t>
  </si>
  <si>
    <t>PARATEBUENO</t>
  </si>
  <si>
    <t>25594</t>
  </si>
  <si>
    <t>QUETAME</t>
  </si>
  <si>
    <t>25841</t>
  </si>
  <si>
    <t>UBAQUE</t>
  </si>
  <si>
    <t>25845</t>
  </si>
  <si>
    <t>UNE</t>
  </si>
  <si>
    <t>2509</t>
  </si>
  <si>
    <t>CZ GACHETA</t>
  </si>
  <si>
    <t>25293</t>
  </si>
  <si>
    <t>GACHALA</t>
  </si>
  <si>
    <t>GACHALÁ</t>
  </si>
  <si>
    <t>25297</t>
  </si>
  <si>
    <t>GACHETÁ</t>
  </si>
  <si>
    <t>25299</t>
  </si>
  <si>
    <t>GAMA</t>
  </si>
  <si>
    <t>25322</t>
  </si>
  <si>
    <t>GUASCA</t>
  </si>
  <si>
    <t>25372</t>
  </si>
  <si>
    <t>JUNÍN</t>
  </si>
  <si>
    <t>25839</t>
  </si>
  <si>
    <t>UBALÁ</t>
  </si>
  <si>
    <t>2510</t>
  </si>
  <si>
    <t>CZ GIRARDOT</t>
  </si>
  <si>
    <t>25001</t>
  </si>
  <si>
    <t>AGUA DE DIOS</t>
  </si>
  <si>
    <t>25307</t>
  </si>
  <si>
    <t>GIRARDOT</t>
  </si>
  <si>
    <t>25324</t>
  </si>
  <si>
    <t>GUATAQUÍ</t>
  </si>
  <si>
    <t>25368</t>
  </si>
  <si>
    <t>JERUSALÉN</t>
  </si>
  <si>
    <t>25483</t>
  </si>
  <si>
    <t>25488</t>
  </si>
  <si>
    <t>NILO</t>
  </si>
  <si>
    <t>25612</t>
  </si>
  <si>
    <t>RICAURTE</t>
  </si>
  <si>
    <t>25815</t>
  </si>
  <si>
    <t>TOCAIMA</t>
  </si>
  <si>
    <t>25878</t>
  </si>
  <si>
    <t>VIOTÁ</t>
  </si>
  <si>
    <t>2511</t>
  </si>
  <si>
    <t>CZ LA MESA</t>
  </si>
  <si>
    <t>25035</t>
  </si>
  <si>
    <t>ANAPOIMA</t>
  </si>
  <si>
    <t>25123</t>
  </si>
  <si>
    <t>CACHIPAY</t>
  </si>
  <si>
    <t>25245</t>
  </si>
  <si>
    <t>EL COLEGIO</t>
  </si>
  <si>
    <t>25386</t>
  </si>
  <si>
    <t>LA MESA</t>
  </si>
  <si>
    <t>25596</t>
  </si>
  <si>
    <t>QUIPILE</t>
  </si>
  <si>
    <t>25599</t>
  </si>
  <si>
    <t>APULO</t>
  </si>
  <si>
    <t>25645</t>
  </si>
  <si>
    <t>SAN ANTONIO DEL TEQUENDAMA</t>
  </si>
  <si>
    <t>25797</t>
  </si>
  <si>
    <t>TENA</t>
  </si>
  <si>
    <t>2512</t>
  </si>
  <si>
    <t>CZ UBATE</t>
  </si>
  <si>
    <t>25154</t>
  </si>
  <si>
    <t>CARMEN DE CARUPA</t>
  </si>
  <si>
    <t>25224</t>
  </si>
  <si>
    <t>CUCUNUBÁ</t>
  </si>
  <si>
    <t>25288</t>
  </si>
  <si>
    <t>FÚQUENE</t>
  </si>
  <si>
    <t>25317</t>
  </si>
  <si>
    <t>GUACHETÁ</t>
  </si>
  <si>
    <t>25407</t>
  </si>
  <si>
    <t>LENGUAZAQUE</t>
  </si>
  <si>
    <t>25745</t>
  </si>
  <si>
    <t>SIMIJACA</t>
  </si>
  <si>
    <t>25779</t>
  </si>
  <si>
    <t>SUSA</t>
  </si>
  <si>
    <t>25781</t>
  </si>
  <si>
    <t>SUTATAUSA</t>
  </si>
  <si>
    <t>25793</t>
  </si>
  <si>
    <t>TAUSA</t>
  </si>
  <si>
    <t>25843</t>
  </si>
  <si>
    <t>VILLA DE SAN DIEGO DE UBATÉ</t>
  </si>
  <si>
    <t>2513</t>
  </si>
  <si>
    <t>CZ SAN JUAN DE RIOSECO</t>
  </si>
  <si>
    <t>25086</t>
  </si>
  <si>
    <t>BELTRÁN</t>
  </si>
  <si>
    <t>25095</t>
  </si>
  <si>
    <t>BITUIMA</t>
  </si>
  <si>
    <t>25168</t>
  </si>
  <si>
    <t>CHAGUANÍ</t>
  </si>
  <si>
    <t>25580</t>
  </si>
  <si>
    <t>PULÍ</t>
  </si>
  <si>
    <t>25662</t>
  </si>
  <si>
    <t>SAN JUAN DE RIOSECO</t>
  </si>
  <si>
    <t>25867</t>
  </si>
  <si>
    <t>VIANÍ</t>
  </si>
  <si>
    <t>2518</t>
  </si>
  <si>
    <t>CZ SOACHA CENTRO</t>
  </si>
  <si>
    <t>25740</t>
  </si>
  <si>
    <t>SIBATÉ</t>
  </si>
  <si>
    <t>27</t>
  </si>
  <si>
    <t>CHOCÓ</t>
  </si>
  <si>
    <t>2700</t>
  </si>
  <si>
    <t>REGIONAL CHOCO</t>
  </si>
  <si>
    <t>27900</t>
  </si>
  <si>
    <t>2701</t>
  </si>
  <si>
    <t>CZ QUIBDO</t>
  </si>
  <si>
    <t>27001</t>
  </si>
  <si>
    <t>QUIBDÓ</t>
  </si>
  <si>
    <t>27050</t>
  </si>
  <si>
    <t>ATRATO</t>
  </si>
  <si>
    <t>27099</t>
  </si>
  <si>
    <t>BOJAYA</t>
  </si>
  <si>
    <t>BOJAYÁ</t>
  </si>
  <si>
    <t>27245</t>
  </si>
  <si>
    <t>EL CARMEN DE ATRATO</t>
  </si>
  <si>
    <t>27413</t>
  </si>
  <si>
    <t>LLORÓ</t>
  </si>
  <si>
    <t>27425</t>
  </si>
  <si>
    <t>MEDIO ATRATO</t>
  </si>
  <si>
    <t>27600</t>
  </si>
  <si>
    <t>RÍO QUITO</t>
  </si>
  <si>
    <t>2702</t>
  </si>
  <si>
    <t>CZ ISTMINA</t>
  </si>
  <si>
    <t>27025</t>
  </si>
  <si>
    <t>ALTO BAUDO</t>
  </si>
  <si>
    <t>ALTO BAUDÓ</t>
  </si>
  <si>
    <t>27077</t>
  </si>
  <si>
    <t>BAJO BAUDÓ</t>
  </si>
  <si>
    <t>27205</t>
  </si>
  <si>
    <t>CONDOTO</t>
  </si>
  <si>
    <t>27250</t>
  </si>
  <si>
    <t>LITORAL DEL SAN JUAN</t>
  </si>
  <si>
    <t>EL LITORAL DEL SAN JUAN</t>
  </si>
  <si>
    <t>27361</t>
  </si>
  <si>
    <t>ISTMINA</t>
  </si>
  <si>
    <t>27430</t>
  </si>
  <si>
    <t>MEDIO BAUDÓ</t>
  </si>
  <si>
    <t>27450</t>
  </si>
  <si>
    <t>MEDIO SAN JUAN</t>
  </si>
  <si>
    <t>27491</t>
  </si>
  <si>
    <t>NÓVITA</t>
  </si>
  <si>
    <t>27580</t>
  </si>
  <si>
    <t>RÍO IRO</t>
  </si>
  <si>
    <t>RÍO IRÓ</t>
  </si>
  <si>
    <t>27745</t>
  </si>
  <si>
    <t>SIPÍ</t>
  </si>
  <si>
    <t>2703</t>
  </si>
  <si>
    <t>CZ BAHIA SOLANO</t>
  </si>
  <si>
    <t>27075</t>
  </si>
  <si>
    <t>BAHÍA SOLANO</t>
  </si>
  <si>
    <t>27372</t>
  </si>
  <si>
    <t>JURADÓ</t>
  </si>
  <si>
    <t>27495</t>
  </si>
  <si>
    <t>NUQUÍ</t>
  </si>
  <si>
    <t>2704</t>
  </si>
  <si>
    <t>CZ RIOSUCIO</t>
  </si>
  <si>
    <t>27006</t>
  </si>
  <si>
    <t>ACANDÍ</t>
  </si>
  <si>
    <t>27150</t>
  </si>
  <si>
    <t>CARMEN DEL DARIEN</t>
  </si>
  <si>
    <t>CARMEN DEL DARIÉN</t>
  </si>
  <si>
    <t>27493</t>
  </si>
  <si>
    <t>NUEVO BELÉN DE BAJIRÁ</t>
  </si>
  <si>
    <t>27615</t>
  </si>
  <si>
    <t>27800</t>
  </si>
  <si>
    <t>UNGUÍA</t>
  </si>
  <si>
    <t>2705</t>
  </si>
  <si>
    <t>CZ TADO</t>
  </si>
  <si>
    <t>27073</t>
  </si>
  <si>
    <t>BAGADÓ</t>
  </si>
  <si>
    <t>27135</t>
  </si>
  <si>
    <t>EL CANTÓN DEL SAN PABLO</t>
  </si>
  <si>
    <t>27160</t>
  </si>
  <si>
    <t>CÉRTEGUI</t>
  </si>
  <si>
    <t>27660</t>
  </si>
  <si>
    <t>SAN JOSÉ DEL PALMAR</t>
  </si>
  <si>
    <t>27787</t>
  </si>
  <si>
    <t>TADÓ</t>
  </si>
  <si>
    <t>27810</t>
  </si>
  <si>
    <t>UNIÓN PANAMERICANA</t>
  </si>
  <si>
    <t>41</t>
  </si>
  <si>
    <t>HUILA</t>
  </si>
  <si>
    <t>4100</t>
  </si>
  <si>
    <t>REGIONAL HUILA</t>
  </si>
  <si>
    <t>41900</t>
  </si>
  <si>
    <t>4101</t>
  </si>
  <si>
    <t>CZ NEIVA</t>
  </si>
  <si>
    <t>41001</t>
  </si>
  <si>
    <t>NEIVA</t>
  </si>
  <si>
    <t>41016</t>
  </si>
  <si>
    <t>AIPE</t>
  </si>
  <si>
    <t>41357</t>
  </si>
  <si>
    <t>IQUIRA</t>
  </si>
  <si>
    <t>ÍQUIRA</t>
  </si>
  <si>
    <t>41524</t>
  </si>
  <si>
    <t>PALERMO</t>
  </si>
  <si>
    <t>41676</t>
  </si>
  <si>
    <t>41801</t>
  </si>
  <si>
    <t>TERUEL</t>
  </si>
  <si>
    <t>41872</t>
  </si>
  <si>
    <t>VILLAVIEJA</t>
  </si>
  <si>
    <t>41885</t>
  </si>
  <si>
    <t>YAGUARÁ</t>
  </si>
  <si>
    <t>4102</t>
  </si>
  <si>
    <t>CZ GARZON</t>
  </si>
  <si>
    <t>41013</t>
  </si>
  <si>
    <t>AGRADO</t>
  </si>
  <si>
    <t>41026</t>
  </si>
  <si>
    <t>ALTAMIRA</t>
  </si>
  <si>
    <t>41298</t>
  </si>
  <si>
    <t>GARZÓN</t>
  </si>
  <si>
    <t>41306</t>
  </si>
  <si>
    <t>GIGANTE</t>
  </si>
  <si>
    <t>41319</t>
  </si>
  <si>
    <t>41548</t>
  </si>
  <si>
    <t>PITAL</t>
  </si>
  <si>
    <t>41770</t>
  </si>
  <si>
    <t>SUAZA</t>
  </si>
  <si>
    <t>41791</t>
  </si>
  <si>
    <t>TARQUI</t>
  </si>
  <si>
    <t>4103</t>
  </si>
  <si>
    <t>CZ LA PLATA</t>
  </si>
  <si>
    <t>41378</t>
  </si>
  <si>
    <t>LA ARGENTINA</t>
  </si>
  <si>
    <t>41396</t>
  </si>
  <si>
    <t>LA PLATA</t>
  </si>
  <si>
    <t>41483</t>
  </si>
  <si>
    <t>NÁTAGA</t>
  </si>
  <si>
    <t>41518</t>
  </si>
  <si>
    <t>PAICOL</t>
  </si>
  <si>
    <t>41797</t>
  </si>
  <si>
    <t>TESALIA</t>
  </si>
  <si>
    <t>4104</t>
  </si>
  <si>
    <t>CZ PITALITO</t>
  </si>
  <si>
    <t>41006</t>
  </si>
  <si>
    <t>ACEVEDO</t>
  </si>
  <si>
    <t>41244</t>
  </si>
  <si>
    <t>ELÍAS</t>
  </si>
  <si>
    <t>41359</t>
  </si>
  <si>
    <t>ISNOS</t>
  </si>
  <si>
    <t>41503</t>
  </si>
  <si>
    <t>OPORAPA</t>
  </si>
  <si>
    <t>41530</t>
  </si>
  <si>
    <t>41551</t>
  </si>
  <si>
    <t>PITALITO</t>
  </si>
  <si>
    <t>41660</t>
  </si>
  <si>
    <t>SALADOBLANCO</t>
  </si>
  <si>
    <t>41668</t>
  </si>
  <si>
    <t>SAN AGUSTÍN</t>
  </si>
  <si>
    <t>41807</t>
  </si>
  <si>
    <t>TIMANÁ</t>
  </si>
  <si>
    <t>4105</t>
  </si>
  <si>
    <t>CZ LA GAITANA</t>
  </si>
  <si>
    <t>41020</t>
  </si>
  <si>
    <t>ALGECIRAS</t>
  </si>
  <si>
    <t>41078</t>
  </si>
  <si>
    <t>BARAYA</t>
  </si>
  <si>
    <t>41132</t>
  </si>
  <si>
    <t>CAMPOALEGRE</t>
  </si>
  <si>
    <t>41206</t>
  </si>
  <si>
    <t>COLOMBIA</t>
  </si>
  <si>
    <t>41349</t>
  </si>
  <si>
    <t>HOBO</t>
  </si>
  <si>
    <t>41615</t>
  </si>
  <si>
    <t>RIVERA</t>
  </si>
  <si>
    <t>41799</t>
  </si>
  <si>
    <t>TELLO</t>
  </si>
  <si>
    <t>44</t>
  </si>
  <si>
    <t>LA GUAJIRA</t>
  </si>
  <si>
    <t>4400</t>
  </si>
  <si>
    <t>REGIONAL LA GUAJIRA</t>
  </si>
  <si>
    <t>44900</t>
  </si>
  <si>
    <t>4401</t>
  </si>
  <si>
    <t>CZ RIOHACHA 1</t>
  </si>
  <si>
    <t>44001</t>
  </si>
  <si>
    <t>RIOHACHA</t>
  </si>
  <si>
    <t>44090</t>
  </si>
  <si>
    <t>DIBULLA</t>
  </si>
  <si>
    <t>4402</t>
  </si>
  <si>
    <t>CZ RIOHACHA 2</t>
  </si>
  <si>
    <t>4403</t>
  </si>
  <si>
    <t>CZ FONSECA</t>
  </si>
  <si>
    <t>44078</t>
  </si>
  <si>
    <t>BARRANCAS</t>
  </si>
  <si>
    <t>44098</t>
  </si>
  <si>
    <t>DISTRACCIÓN</t>
  </si>
  <si>
    <t>44110</t>
  </si>
  <si>
    <t>EL MOLINO</t>
  </si>
  <si>
    <t>44279</t>
  </si>
  <si>
    <t>FONSECA</t>
  </si>
  <si>
    <t>44378</t>
  </si>
  <si>
    <t>HATONUEVO</t>
  </si>
  <si>
    <t>44420</t>
  </si>
  <si>
    <t>LA JAGUA DEL PILAR</t>
  </si>
  <si>
    <t>44650</t>
  </si>
  <si>
    <t>SAN JUAN DEL CESAR</t>
  </si>
  <si>
    <t>44855</t>
  </si>
  <si>
    <t>URUMITA</t>
  </si>
  <si>
    <t>44874</t>
  </si>
  <si>
    <t>4404</t>
  </si>
  <si>
    <t>CZ MANAURE</t>
  </si>
  <si>
    <t>44560</t>
  </si>
  <si>
    <t>MANAURE</t>
  </si>
  <si>
    <t>4405</t>
  </si>
  <si>
    <t>CZ MAICAO</t>
  </si>
  <si>
    <t>44035</t>
  </si>
  <si>
    <t>44430</t>
  </si>
  <si>
    <t>MAICAO</t>
  </si>
  <si>
    <t>4408</t>
  </si>
  <si>
    <t>CZ NAZARETH</t>
  </si>
  <si>
    <t>44847</t>
  </si>
  <si>
    <t>URIBIA</t>
  </si>
  <si>
    <t>4409</t>
  </si>
  <si>
    <t>CZ ICHITKI WAYUUWAAPULE</t>
  </si>
  <si>
    <t>47</t>
  </si>
  <si>
    <t>MAGDALENA</t>
  </si>
  <si>
    <t>4700</t>
  </si>
  <si>
    <t>REGIONAL MAGDALENA</t>
  </si>
  <si>
    <t>47900</t>
  </si>
  <si>
    <t>4701</t>
  </si>
  <si>
    <t>CZ SANTA MARTA 1</t>
  </si>
  <si>
    <t>47001</t>
  </si>
  <si>
    <t>SANTA MARTA</t>
  </si>
  <si>
    <t>4702</t>
  </si>
  <si>
    <t>CZ SANTA MARTA 2</t>
  </si>
  <si>
    <t>4703</t>
  </si>
  <si>
    <t>CZ DEL RIO</t>
  </si>
  <si>
    <t>47161</t>
  </si>
  <si>
    <t>CERRO DE SAN ANTONIO</t>
  </si>
  <si>
    <t>47205</t>
  </si>
  <si>
    <t>47258</t>
  </si>
  <si>
    <t>EL PIÑON</t>
  </si>
  <si>
    <t>EL PIÑÓN</t>
  </si>
  <si>
    <t>47551</t>
  </si>
  <si>
    <t>PIVIJAY</t>
  </si>
  <si>
    <t>47675</t>
  </si>
  <si>
    <t>4704</t>
  </si>
  <si>
    <t>CZ CIENAGA</t>
  </si>
  <si>
    <t>47189</t>
  </si>
  <si>
    <t>CIÉNAGA</t>
  </si>
  <si>
    <t>47570</t>
  </si>
  <si>
    <t>PUEBLOVIEJO</t>
  </si>
  <si>
    <t>47605</t>
  </si>
  <si>
    <t>REMOLINO</t>
  </si>
  <si>
    <t>47745</t>
  </si>
  <si>
    <t>SITIONUEVO</t>
  </si>
  <si>
    <t>47980</t>
  </si>
  <si>
    <t>ZONA BANANERA</t>
  </si>
  <si>
    <t>4705</t>
  </si>
  <si>
    <t>CZ FUNDACIÓN</t>
  </si>
  <si>
    <t>47030</t>
  </si>
  <si>
    <t>ALGARROBO</t>
  </si>
  <si>
    <t>47053</t>
  </si>
  <si>
    <t>ARACATACA</t>
  </si>
  <si>
    <t>47268</t>
  </si>
  <si>
    <t>EL RETÉN</t>
  </si>
  <si>
    <t>47288</t>
  </si>
  <si>
    <t>FUNDACIÓN</t>
  </si>
  <si>
    <t>47660</t>
  </si>
  <si>
    <t>SABANAS DE SAN ANGEL</t>
  </si>
  <si>
    <t>SABANAS DE SAN ÁNGEL</t>
  </si>
  <si>
    <t>4706</t>
  </si>
  <si>
    <t>CZ PLATO</t>
  </si>
  <si>
    <t>47058</t>
  </si>
  <si>
    <t>ARIGUANÍ</t>
  </si>
  <si>
    <t>47170</t>
  </si>
  <si>
    <t>CHIVOLO</t>
  </si>
  <si>
    <t>47460</t>
  </si>
  <si>
    <t>NUEVA GRANADA</t>
  </si>
  <si>
    <t>47541</t>
  </si>
  <si>
    <t>PEDRAZA</t>
  </si>
  <si>
    <t>47555</t>
  </si>
  <si>
    <t>PLATO</t>
  </si>
  <si>
    <t>47798</t>
  </si>
  <si>
    <t>TENERIFE</t>
  </si>
  <si>
    <t>47960</t>
  </si>
  <si>
    <t>ZAPAYÁN</t>
  </si>
  <si>
    <t>4707</t>
  </si>
  <si>
    <t>CZ EL BANCO</t>
  </si>
  <si>
    <t>47245</t>
  </si>
  <si>
    <t>EL BANCO</t>
  </si>
  <si>
    <t>47318</t>
  </si>
  <si>
    <t>GUAMAL</t>
  </si>
  <si>
    <t>47692</t>
  </si>
  <si>
    <t>SAN SEBASTIÁN DE BUENAVISTA</t>
  </si>
  <si>
    <t>4708</t>
  </si>
  <si>
    <t>CZ SANTA ANA</t>
  </si>
  <si>
    <t>47545</t>
  </si>
  <si>
    <t>PIJIÑO DEL CARMEN</t>
  </si>
  <si>
    <t>47703</t>
  </si>
  <si>
    <t>SAN ZENÓN</t>
  </si>
  <si>
    <t>47707</t>
  </si>
  <si>
    <t>SANTA ANA</t>
  </si>
  <si>
    <t>47720</t>
  </si>
  <si>
    <t>SANTA BÁRBARA DE PINTO</t>
  </si>
  <si>
    <t>50</t>
  </si>
  <si>
    <t>META</t>
  </si>
  <si>
    <t>5000</t>
  </si>
  <si>
    <t>REGIONAL META</t>
  </si>
  <si>
    <t>50900</t>
  </si>
  <si>
    <t>5001</t>
  </si>
  <si>
    <t>CZ VILLAVICENCIO 1</t>
  </si>
  <si>
    <t>50001</t>
  </si>
  <si>
    <t>VILLAVICENCIO</t>
  </si>
  <si>
    <t>50110</t>
  </si>
  <si>
    <t>BARRANCA DE UPÍA</t>
  </si>
  <si>
    <t>50226</t>
  </si>
  <si>
    <t>CUMARAL</t>
  </si>
  <si>
    <t>50245</t>
  </si>
  <si>
    <t>EL CALVARIO</t>
  </si>
  <si>
    <t>50325</t>
  </si>
  <si>
    <t>MAPIRIPÁN</t>
  </si>
  <si>
    <t>50350</t>
  </si>
  <si>
    <t>LA MACARENA</t>
  </si>
  <si>
    <t>50606</t>
  </si>
  <si>
    <t>RESTREPO</t>
  </si>
  <si>
    <t>50686</t>
  </si>
  <si>
    <t>SAN JUANITO</t>
  </si>
  <si>
    <t>5002</t>
  </si>
  <si>
    <t>CZ VILLAVICENCIO 2</t>
  </si>
  <si>
    <t>5003</t>
  </si>
  <si>
    <t>CZ GRANADA</t>
  </si>
  <si>
    <t>50287</t>
  </si>
  <si>
    <t>FUENTE DE ORO</t>
  </si>
  <si>
    <t>50313</t>
  </si>
  <si>
    <t>50330</t>
  </si>
  <si>
    <t>MESETAS</t>
  </si>
  <si>
    <t>50370</t>
  </si>
  <si>
    <t>URIBE</t>
  </si>
  <si>
    <t>50400</t>
  </si>
  <si>
    <t>LEJANÍAS</t>
  </si>
  <si>
    <t>50450</t>
  </si>
  <si>
    <t>PUERTO CONCORDIA</t>
  </si>
  <si>
    <t>50577</t>
  </si>
  <si>
    <t>PUERTO LLERAS</t>
  </si>
  <si>
    <t>50590</t>
  </si>
  <si>
    <t>50683</t>
  </si>
  <si>
    <t>SAN JUAN DE ARAMA</t>
  </si>
  <si>
    <t>50711</t>
  </si>
  <si>
    <t>VISTAHERMOSA</t>
  </si>
  <si>
    <t>5004</t>
  </si>
  <si>
    <t>CZ ACACIAS</t>
  </si>
  <si>
    <t>50006</t>
  </si>
  <si>
    <t>ACACÍAS</t>
  </si>
  <si>
    <t>50150</t>
  </si>
  <si>
    <t>CASTILLA LA NUEVA</t>
  </si>
  <si>
    <t>50223</t>
  </si>
  <si>
    <t>CUBARRAL</t>
  </si>
  <si>
    <t>50251</t>
  </si>
  <si>
    <t>EL CASTILLO</t>
  </si>
  <si>
    <t>50270</t>
  </si>
  <si>
    <t>EL DORADO</t>
  </si>
  <si>
    <t>50318</t>
  </si>
  <si>
    <t>50680</t>
  </si>
  <si>
    <t>SAN CARLOS DE GUAROA</t>
  </si>
  <si>
    <t>50689</t>
  </si>
  <si>
    <t>5005</t>
  </si>
  <si>
    <t>CZ PUERTO LOPEZ</t>
  </si>
  <si>
    <t>50124</t>
  </si>
  <si>
    <t>CABUYARO</t>
  </si>
  <si>
    <t>50568</t>
  </si>
  <si>
    <t>PUERTO GAITÁN</t>
  </si>
  <si>
    <t>50573</t>
  </si>
  <si>
    <t>PUERTO LÓPEZ</t>
  </si>
  <si>
    <t>5200</t>
  </si>
  <si>
    <t>REGIONAL NARIÑO</t>
  </si>
  <si>
    <t>52900</t>
  </si>
  <si>
    <t>5201</t>
  </si>
  <si>
    <t>CZ PASTO 1</t>
  </si>
  <si>
    <t>52001</t>
  </si>
  <si>
    <t>PASTO</t>
  </si>
  <si>
    <t>52019</t>
  </si>
  <si>
    <t>52110</t>
  </si>
  <si>
    <t>BUESACO</t>
  </si>
  <si>
    <t>52240</t>
  </si>
  <si>
    <t>CHACHAGUÍ</t>
  </si>
  <si>
    <t>CHACHAGÜÍ</t>
  </si>
  <si>
    <t>52258</t>
  </si>
  <si>
    <t>EL TABLÓN DE GÓMEZ</t>
  </si>
  <si>
    <t>52287</t>
  </si>
  <si>
    <t>FUNES</t>
  </si>
  <si>
    <t>52685</t>
  </si>
  <si>
    <t>52788</t>
  </si>
  <si>
    <t>TANGUA</t>
  </si>
  <si>
    <t>52885</t>
  </si>
  <si>
    <t>YACUANQUER</t>
  </si>
  <si>
    <t>5202</t>
  </si>
  <si>
    <t>CZ PASTO 2</t>
  </si>
  <si>
    <t>52036</t>
  </si>
  <si>
    <t>ANCUYÁ</t>
  </si>
  <si>
    <t>ANCUYA</t>
  </si>
  <si>
    <t>52207</t>
  </si>
  <si>
    <t>CONSACA</t>
  </si>
  <si>
    <t>CONSACÁ</t>
  </si>
  <si>
    <t>52254</t>
  </si>
  <si>
    <t>EL PEÑOL</t>
  </si>
  <si>
    <t>52260</t>
  </si>
  <si>
    <t>52381</t>
  </si>
  <si>
    <t>LA FLORIDA</t>
  </si>
  <si>
    <t>52411</t>
  </si>
  <si>
    <t>LINARES</t>
  </si>
  <si>
    <t>52418</t>
  </si>
  <si>
    <t>LOS ANDES</t>
  </si>
  <si>
    <t>52480</t>
  </si>
  <si>
    <t>52683</t>
  </si>
  <si>
    <t>SANDONÁ</t>
  </si>
  <si>
    <t>5203</t>
  </si>
  <si>
    <t>CZ TUMACO</t>
  </si>
  <si>
    <t>52250</t>
  </si>
  <si>
    <t>EL CHARCO</t>
  </si>
  <si>
    <t>52390</t>
  </si>
  <si>
    <t>LA TOLA</t>
  </si>
  <si>
    <t>52473</t>
  </si>
  <si>
    <t>52490</t>
  </si>
  <si>
    <t>OLAYA HERRERA</t>
  </si>
  <si>
    <t>52520</t>
  </si>
  <si>
    <t>FRANCISCO PIZARRO</t>
  </si>
  <si>
    <t>52835</t>
  </si>
  <si>
    <t>SAN ANDRÉS DE TUMACO</t>
  </si>
  <si>
    <t>5204</t>
  </si>
  <si>
    <t>CZ IPIALES</t>
  </si>
  <si>
    <t>52022</t>
  </si>
  <si>
    <t>ALDANA</t>
  </si>
  <si>
    <t>52210</t>
  </si>
  <si>
    <t>CONTADERO</t>
  </si>
  <si>
    <t>52215</t>
  </si>
  <si>
    <t>52224</t>
  </si>
  <si>
    <t>CUASPUD CARLOSAMA</t>
  </si>
  <si>
    <t>52227</t>
  </si>
  <si>
    <t>CUMBAL</t>
  </si>
  <si>
    <t>52317</t>
  </si>
  <si>
    <t>GUACHUCAL</t>
  </si>
  <si>
    <t>52323</t>
  </si>
  <si>
    <t>GUALMATÁN</t>
  </si>
  <si>
    <t>52352</t>
  </si>
  <si>
    <t>ILES</t>
  </si>
  <si>
    <t>52356</t>
  </si>
  <si>
    <t>IPIALES</t>
  </si>
  <si>
    <t>52560</t>
  </si>
  <si>
    <t>POTOSÍ</t>
  </si>
  <si>
    <t>52573</t>
  </si>
  <si>
    <t>PUERRES</t>
  </si>
  <si>
    <t>52585</t>
  </si>
  <si>
    <t>PUPIALES</t>
  </si>
  <si>
    <t>5205</t>
  </si>
  <si>
    <t>CZ TUQUERRES</t>
  </si>
  <si>
    <t>52320</t>
  </si>
  <si>
    <t>GUAITARILLA</t>
  </si>
  <si>
    <t>52354</t>
  </si>
  <si>
    <t>IMUÉS</t>
  </si>
  <si>
    <t>52385</t>
  </si>
  <si>
    <t>LA LLANADA</t>
  </si>
  <si>
    <t>52435</t>
  </si>
  <si>
    <t>MALLAMA</t>
  </si>
  <si>
    <t>52506</t>
  </si>
  <si>
    <t>OSPINA</t>
  </si>
  <si>
    <t>52565</t>
  </si>
  <si>
    <t>PROVIDENCIA</t>
  </si>
  <si>
    <t>52612</t>
  </si>
  <si>
    <t>52678</t>
  </si>
  <si>
    <t>SAMANIEGO</t>
  </si>
  <si>
    <t>52699</t>
  </si>
  <si>
    <t>SANTACRUZ</t>
  </si>
  <si>
    <t>52720</t>
  </si>
  <si>
    <t>SAPUYES</t>
  </si>
  <si>
    <t>52838</t>
  </si>
  <si>
    <t>TÚQUERRES</t>
  </si>
  <si>
    <t>5206</t>
  </si>
  <si>
    <t>CZ LA UNION</t>
  </si>
  <si>
    <t>52051</t>
  </si>
  <si>
    <t>ARBOLEDA</t>
  </si>
  <si>
    <t>52083</t>
  </si>
  <si>
    <t>52203</t>
  </si>
  <si>
    <t>COLÓN</t>
  </si>
  <si>
    <t>52378</t>
  </si>
  <si>
    <t>LA CRUZ</t>
  </si>
  <si>
    <t>52399</t>
  </si>
  <si>
    <t>52687</t>
  </si>
  <si>
    <t>SAN LORENZO</t>
  </si>
  <si>
    <t>52693</t>
  </si>
  <si>
    <t>52694</t>
  </si>
  <si>
    <t>SAN PEDRO DE CARTAGO</t>
  </si>
  <si>
    <t>5207</t>
  </si>
  <si>
    <t>CZ BARBACOAS</t>
  </si>
  <si>
    <t>52079</t>
  </si>
  <si>
    <t>BARBACOAS</t>
  </si>
  <si>
    <t>52427</t>
  </si>
  <si>
    <t>MAGUÍ</t>
  </si>
  <si>
    <t>MAGÜÍ</t>
  </si>
  <si>
    <t>52621</t>
  </si>
  <si>
    <t>ROBERTO PAYÁN</t>
  </si>
  <si>
    <t>5208</t>
  </si>
  <si>
    <t>CZ REMOLINO</t>
  </si>
  <si>
    <t>52233</t>
  </si>
  <si>
    <t>CUMBITARA</t>
  </si>
  <si>
    <t>52256</t>
  </si>
  <si>
    <t>EL ROSARIO</t>
  </si>
  <si>
    <t>52405</t>
  </si>
  <si>
    <t>LEIVA</t>
  </si>
  <si>
    <t>52540</t>
  </si>
  <si>
    <t>POLICARPA</t>
  </si>
  <si>
    <t>52786</t>
  </si>
  <si>
    <t>TAMINANGO</t>
  </si>
  <si>
    <t>54</t>
  </si>
  <si>
    <t>NORTE DE SANTANDER</t>
  </si>
  <si>
    <t>5400</t>
  </si>
  <si>
    <t>REGIONAL NORTE DE SANTANDER</t>
  </si>
  <si>
    <t>54900</t>
  </si>
  <si>
    <t>5401</t>
  </si>
  <si>
    <t>CZ CUCUTA 1</t>
  </si>
  <si>
    <t>54001</t>
  </si>
  <si>
    <t>SAN JOSÉ DE CÚCUTA</t>
  </si>
  <si>
    <t>54051</t>
  </si>
  <si>
    <t>ARBOLEDAS</t>
  </si>
  <si>
    <t>54239</t>
  </si>
  <si>
    <t>DURANIA</t>
  </si>
  <si>
    <t>54261</t>
  </si>
  <si>
    <t>EL ZULIA</t>
  </si>
  <si>
    <t>54405</t>
  </si>
  <si>
    <t>LOS PATIOS</t>
  </si>
  <si>
    <t>54660</t>
  </si>
  <si>
    <t>SALAZAR</t>
  </si>
  <si>
    <t>54673</t>
  </si>
  <si>
    <t>5402</t>
  </si>
  <si>
    <t>CZ CUCUTA 2</t>
  </si>
  <si>
    <t>54109</t>
  </si>
  <si>
    <t>BUCARASICA</t>
  </si>
  <si>
    <t>54313</t>
  </si>
  <si>
    <t>GRAMALOTE</t>
  </si>
  <si>
    <t>54418</t>
  </si>
  <si>
    <t>LOURDES</t>
  </si>
  <si>
    <t>54680</t>
  </si>
  <si>
    <t>SANTIAGO</t>
  </si>
  <si>
    <t>54720</t>
  </si>
  <si>
    <t>SARDINATA</t>
  </si>
  <si>
    <t>54871</t>
  </si>
  <si>
    <t>VILLA CARO</t>
  </si>
  <si>
    <t>5403</t>
  </si>
  <si>
    <t>CZ CUCUTA 3</t>
  </si>
  <si>
    <t>54099</t>
  </si>
  <si>
    <t>BOCHALEMA</t>
  </si>
  <si>
    <t>54172</t>
  </si>
  <si>
    <t>CHINÁCOTA</t>
  </si>
  <si>
    <t>54347</t>
  </si>
  <si>
    <t>HERRÁN</t>
  </si>
  <si>
    <t>54553</t>
  </si>
  <si>
    <t>PUERTO SANTANDER</t>
  </si>
  <si>
    <t>54599</t>
  </si>
  <si>
    <t>RAGONVALIA</t>
  </si>
  <si>
    <t>54874</t>
  </si>
  <si>
    <t>VILLA DEL ROSARIO</t>
  </si>
  <si>
    <t>5404</t>
  </si>
  <si>
    <t>CZ OCAÑA</t>
  </si>
  <si>
    <t>54003</t>
  </si>
  <si>
    <t>ABREGO</t>
  </si>
  <si>
    <t>ÁBREGO</t>
  </si>
  <si>
    <t>54128</t>
  </si>
  <si>
    <t>CACHIRÁ</t>
  </si>
  <si>
    <t>CÁCHIRA</t>
  </si>
  <si>
    <t>54206</t>
  </si>
  <si>
    <t>CONVENCIÓN</t>
  </si>
  <si>
    <t>54245</t>
  </si>
  <si>
    <t>EL CARMEN</t>
  </si>
  <si>
    <t>54344</t>
  </si>
  <si>
    <t>HACARÍ</t>
  </si>
  <si>
    <t>54385</t>
  </si>
  <si>
    <t>LA ESPERANZA</t>
  </si>
  <si>
    <t>54398</t>
  </si>
  <si>
    <t>LA PLAYA</t>
  </si>
  <si>
    <t>54498</t>
  </si>
  <si>
    <t>OCAÑA</t>
  </si>
  <si>
    <t>54670</t>
  </si>
  <si>
    <t>SAN CALIXTO</t>
  </si>
  <si>
    <t>54800</t>
  </si>
  <si>
    <t>TEORAMA</t>
  </si>
  <si>
    <t>5405</t>
  </si>
  <si>
    <t>CZ PAMPLONA</t>
  </si>
  <si>
    <t>54125</t>
  </si>
  <si>
    <t>CÁCOTA</t>
  </si>
  <si>
    <t>54174</t>
  </si>
  <si>
    <t>CHITAGÁ</t>
  </si>
  <si>
    <t>54223</t>
  </si>
  <si>
    <t>CUCUTILLA</t>
  </si>
  <si>
    <t>54377</t>
  </si>
  <si>
    <t>LABATECA</t>
  </si>
  <si>
    <t>54480</t>
  </si>
  <si>
    <t>MUTISCUA</t>
  </si>
  <si>
    <t>54518</t>
  </si>
  <si>
    <t>PAMPLONA</t>
  </si>
  <si>
    <t>54520</t>
  </si>
  <si>
    <t>PAMPLONITA</t>
  </si>
  <si>
    <t>54743</t>
  </si>
  <si>
    <t>SILOS</t>
  </si>
  <si>
    <t>54820</t>
  </si>
  <si>
    <t>5406</t>
  </si>
  <si>
    <t>CZ TIBU</t>
  </si>
  <si>
    <t>54250</t>
  </si>
  <si>
    <t>EL TARRA</t>
  </si>
  <si>
    <t>54810</t>
  </si>
  <si>
    <t>TIBÚ</t>
  </si>
  <si>
    <t>63</t>
  </si>
  <si>
    <t>QUINDIO</t>
  </si>
  <si>
    <t>6300</t>
  </si>
  <si>
    <t>REGIONAL QUINDIO</t>
  </si>
  <si>
    <t>63900</t>
  </si>
  <si>
    <t>6301</t>
  </si>
  <si>
    <t>CZ ARMENIA SUR</t>
  </si>
  <si>
    <t>63001</t>
  </si>
  <si>
    <t>63190</t>
  </si>
  <si>
    <t>CIRCASIA</t>
  </si>
  <si>
    <t>63272</t>
  </si>
  <si>
    <t>FILANDIA</t>
  </si>
  <si>
    <t>63401</t>
  </si>
  <si>
    <t>LA TEBAIDA</t>
  </si>
  <si>
    <t>63470</t>
  </si>
  <si>
    <t>MONTENEGRO</t>
  </si>
  <si>
    <t>63594</t>
  </si>
  <si>
    <t>QUIMBAYA</t>
  </si>
  <si>
    <t>63690</t>
  </si>
  <si>
    <t>SALENTO</t>
  </si>
  <si>
    <t>6302</t>
  </si>
  <si>
    <t>CZ ARMENIA NORTE</t>
  </si>
  <si>
    <t>6303</t>
  </si>
  <si>
    <t>CZ CALARCA</t>
  </si>
  <si>
    <t>63111</t>
  </si>
  <si>
    <t>63130</t>
  </si>
  <si>
    <t>CALARCA</t>
  </si>
  <si>
    <t>CALARCÁ</t>
  </si>
  <si>
    <t>63212</t>
  </si>
  <si>
    <t>63302</t>
  </si>
  <si>
    <t>GÉNOVA</t>
  </si>
  <si>
    <t>63548</t>
  </si>
  <si>
    <t>PIJAO</t>
  </si>
  <si>
    <t>66</t>
  </si>
  <si>
    <t>6600</t>
  </si>
  <si>
    <t>REGIONAL RISARALDA</t>
  </si>
  <si>
    <t>66900</t>
  </si>
  <si>
    <t>6601</t>
  </si>
  <si>
    <t>CZ PEREIRA</t>
  </si>
  <si>
    <t>66001</t>
  </si>
  <si>
    <t>PEREIRA</t>
  </si>
  <si>
    <t>6602</t>
  </si>
  <si>
    <t>CZ LA VIRGINIA</t>
  </si>
  <si>
    <t>66045</t>
  </si>
  <si>
    <t>APÍA</t>
  </si>
  <si>
    <t>66075</t>
  </si>
  <si>
    <t>66383</t>
  </si>
  <si>
    <t>LA CELIA</t>
  </si>
  <si>
    <t>66400</t>
  </si>
  <si>
    <t>LA VIRGINIA</t>
  </si>
  <si>
    <t>66572</t>
  </si>
  <si>
    <t>PUEBLO RICO</t>
  </si>
  <si>
    <t>66687</t>
  </si>
  <si>
    <t>SANTUARIO</t>
  </si>
  <si>
    <t>6603</t>
  </si>
  <si>
    <t>CZ DOS QUEBRADAS</t>
  </si>
  <si>
    <t>66170</t>
  </si>
  <si>
    <t>DOSQUEBRADAS</t>
  </si>
  <si>
    <t>6604</t>
  </si>
  <si>
    <t>CZ BELEN DE UMBRIA</t>
  </si>
  <si>
    <t>66088</t>
  </si>
  <si>
    <t>BELÉN DE UMBRÍA</t>
  </si>
  <si>
    <t>66318</t>
  </si>
  <si>
    <t>GUÁTICA</t>
  </si>
  <si>
    <t>66456</t>
  </si>
  <si>
    <t>MISTRATÓ</t>
  </si>
  <si>
    <t>66594</t>
  </si>
  <si>
    <t>QUINCHÍA</t>
  </si>
  <si>
    <t>6605</t>
  </si>
  <si>
    <t>CZ SANTA ROSA DE CABAL</t>
  </si>
  <si>
    <t>66440</t>
  </si>
  <si>
    <t>MARSELLA</t>
  </si>
  <si>
    <t>66682</t>
  </si>
  <si>
    <t>SANTA ROSA DE CABAL</t>
  </si>
  <si>
    <t>68</t>
  </si>
  <si>
    <t>SANTANDER</t>
  </si>
  <si>
    <t>6800</t>
  </si>
  <si>
    <t>REGIONAL SANTANDER</t>
  </si>
  <si>
    <t>68900</t>
  </si>
  <si>
    <t>6801</t>
  </si>
  <si>
    <t>CZ ANTONIA SANTOS</t>
  </si>
  <si>
    <t>68132</t>
  </si>
  <si>
    <t>CALIFORNIA</t>
  </si>
  <si>
    <t>68169</t>
  </si>
  <si>
    <t>CHARTA</t>
  </si>
  <si>
    <t>68255</t>
  </si>
  <si>
    <t>EL PLAYÓN</t>
  </si>
  <si>
    <t>68307</t>
  </si>
  <si>
    <t>GIRÓN</t>
  </si>
  <si>
    <t>68406</t>
  </si>
  <si>
    <t>LEBRÍJA</t>
  </si>
  <si>
    <t>LEBRIJA</t>
  </si>
  <si>
    <t>68444</t>
  </si>
  <si>
    <t>MATANZA</t>
  </si>
  <si>
    <t>68615</t>
  </si>
  <si>
    <t>68689</t>
  </si>
  <si>
    <t>SAN VICENTE DE CHUCURÍ</t>
  </si>
  <si>
    <t>68780</t>
  </si>
  <si>
    <t>SURATÁ</t>
  </si>
  <si>
    <t>6802</t>
  </si>
  <si>
    <t>CZ BUCARAMANGA SUR</t>
  </si>
  <si>
    <t>68092</t>
  </si>
  <si>
    <t>68276</t>
  </si>
  <si>
    <t>FLORIDABLANCA</t>
  </si>
  <si>
    <t>68418</t>
  </si>
  <si>
    <t>LOS SANTOS</t>
  </si>
  <si>
    <t>68547</t>
  </si>
  <si>
    <t>PIEDECUESTA</t>
  </si>
  <si>
    <t>68705</t>
  </si>
  <si>
    <t>68820</t>
  </si>
  <si>
    <t>TONA</t>
  </si>
  <si>
    <t>68867</t>
  </si>
  <si>
    <t>VETAS</t>
  </si>
  <si>
    <t>68895</t>
  </si>
  <si>
    <t>ZAPATOCA</t>
  </si>
  <si>
    <t>6803</t>
  </si>
  <si>
    <t>CZ CARLOS LLERAS RESTREPO</t>
  </si>
  <si>
    <t>68001</t>
  </si>
  <si>
    <t>BUCARAMANGA</t>
  </si>
  <si>
    <t>6804</t>
  </si>
  <si>
    <t>CZ LUIS CARLOS GALÁN SARMIENTO</t>
  </si>
  <si>
    <t>6805</t>
  </si>
  <si>
    <t>CZ YARIQUIES</t>
  </si>
  <si>
    <t>68081</t>
  </si>
  <si>
    <t>BARRANCABERMEJA</t>
  </si>
  <si>
    <t>68190</t>
  </si>
  <si>
    <t>CIMITARRA</t>
  </si>
  <si>
    <t>68235</t>
  </si>
  <si>
    <t>EL CARMEN DE CHUCURÍ</t>
  </si>
  <si>
    <t>68573</t>
  </si>
  <si>
    <t>PUERTO PARRA</t>
  </si>
  <si>
    <t>68575</t>
  </si>
  <si>
    <t>PUERTO WILCHES</t>
  </si>
  <si>
    <t>68655</t>
  </si>
  <si>
    <t>SABANA DE TORRES</t>
  </si>
  <si>
    <t>68745</t>
  </si>
  <si>
    <t>SIMACOTA</t>
  </si>
  <si>
    <t>6806</t>
  </si>
  <si>
    <t>6807</t>
  </si>
  <si>
    <t>CZ SAN GIL</t>
  </si>
  <si>
    <t>68051</t>
  </si>
  <si>
    <t>ARATOCA</t>
  </si>
  <si>
    <t>68079</t>
  </si>
  <si>
    <t>BARICHARA</t>
  </si>
  <si>
    <t>68121</t>
  </si>
  <si>
    <t>68160</t>
  </si>
  <si>
    <t>CEPITÁ</t>
  </si>
  <si>
    <t>68167</t>
  </si>
  <si>
    <t>CHARALÁ</t>
  </si>
  <si>
    <t>68217</t>
  </si>
  <si>
    <t>COROMORO</t>
  </si>
  <si>
    <t>68229</t>
  </si>
  <si>
    <t>CURITÍ</t>
  </si>
  <si>
    <t>68264</t>
  </si>
  <si>
    <t>ENCINO</t>
  </si>
  <si>
    <t>68370</t>
  </si>
  <si>
    <t>JORDÁN</t>
  </si>
  <si>
    <t>68464</t>
  </si>
  <si>
    <t>MOGOTES</t>
  </si>
  <si>
    <t>68498</t>
  </si>
  <si>
    <t>OCAMONTE</t>
  </si>
  <si>
    <t>68502</t>
  </si>
  <si>
    <t>ONZAGA</t>
  </si>
  <si>
    <t>68533</t>
  </si>
  <si>
    <t>PÁRAMO</t>
  </si>
  <si>
    <t>68549</t>
  </si>
  <si>
    <t>PINCHOTE</t>
  </si>
  <si>
    <t>68679</t>
  </si>
  <si>
    <t>SAN GIL</t>
  </si>
  <si>
    <t>68682</t>
  </si>
  <si>
    <t>SAN JOAQUÍN</t>
  </si>
  <si>
    <t>68855</t>
  </si>
  <si>
    <t>VALLE DE SAN JOSÉ</t>
  </si>
  <si>
    <t>68872</t>
  </si>
  <si>
    <t>6808</t>
  </si>
  <si>
    <t>CZ SOCORRO</t>
  </si>
  <si>
    <t>68176</t>
  </si>
  <si>
    <t>CHIMA</t>
  </si>
  <si>
    <t>68209</t>
  </si>
  <si>
    <t>CONFINES</t>
  </si>
  <si>
    <t>68211</t>
  </si>
  <si>
    <t>CONTRATACION</t>
  </si>
  <si>
    <t>CONTRATACIÓN</t>
  </si>
  <si>
    <t>68245</t>
  </si>
  <si>
    <t>EL GUACAMAYO</t>
  </si>
  <si>
    <t>68296</t>
  </si>
  <si>
    <t>GALÁN</t>
  </si>
  <si>
    <t>68298</t>
  </si>
  <si>
    <t>GAMBITA</t>
  </si>
  <si>
    <t>GÁMBITA</t>
  </si>
  <si>
    <t>68320</t>
  </si>
  <si>
    <t>68322</t>
  </si>
  <si>
    <t>GUAPOTÁ</t>
  </si>
  <si>
    <t>68344</t>
  </si>
  <si>
    <t>HATO</t>
  </si>
  <si>
    <t>68500</t>
  </si>
  <si>
    <t>OIBA</t>
  </si>
  <si>
    <t>68522</t>
  </si>
  <si>
    <t>PALMAR</t>
  </si>
  <si>
    <t>68524</t>
  </si>
  <si>
    <t>PALMAS DEL SOCORRO</t>
  </si>
  <si>
    <t>68755</t>
  </si>
  <si>
    <t>SOCORRO</t>
  </si>
  <si>
    <t>68770</t>
  </si>
  <si>
    <t>SUAITA</t>
  </si>
  <si>
    <t>6809</t>
  </si>
  <si>
    <t>CZ VELEZ</t>
  </si>
  <si>
    <t>68013</t>
  </si>
  <si>
    <t>AGUADA</t>
  </si>
  <si>
    <t>68020</t>
  </si>
  <si>
    <t>68077</t>
  </si>
  <si>
    <t>68101</t>
  </si>
  <si>
    <t>68179</t>
  </si>
  <si>
    <t>CHIPATA</t>
  </si>
  <si>
    <t>CHIPATÁ</t>
  </si>
  <si>
    <t>68250</t>
  </si>
  <si>
    <t>68271</t>
  </si>
  <si>
    <t>FLORIÁN</t>
  </si>
  <si>
    <t>68324</t>
  </si>
  <si>
    <t>GUAVATÁ</t>
  </si>
  <si>
    <t>68327</t>
  </si>
  <si>
    <t>GUEPSA</t>
  </si>
  <si>
    <t>GÜEPSA</t>
  </si>
  <si>
    <t>68368</t>
  </si>
  <si>
    <t>JESÚS MARÍA</t>
  </si>
  <si>
    <t>68377</t>
  </si>
  <si>
    <t>LA BELLEZA</t>
  </si>
  <si>
    <t>68385</t>
  </si>
  <si>
    <t>LANDÁZURI</t>
  </si>
  <si>
    <t>68397</t>
  </si>
  <si>
    <t>68572</t>
  </si>
  <si>
    <t>PUENTE NACIONAL</t>
  </si>
  <si>
    <t>68673</t>
  </si>
  <si>
    <t>SAN BENITO</t>
  </si>
  <si>
    <t>68720</t>
  </si>
  <si>
    <t>SANTA HELENA DEL OPÓN</t>
  </si>
  <si>
    <t>68773</t>
  </si>
  <si>
    <t>68861</t>
  </si>
  <si>
    <t>VÉLEZ</t>
  </si>
  <si>
    <t>6810</t>
  </si>
  <si>
    <t>CZ MALAGA</t>
  </si>
  <si>
    <t>68147</t>
  </si>
  <si>
    <t>CAPITANEJO</t>
  </si>
  <si>
    <t>68152</t>
  </si>
  <si>
    <t>CARCASÍ</t>
  </si>
  <si>
    <t>68162</t>
  </si>
  <si>
    <t>CERRITO</t>
  </si>
  <si>
    <t>68207</t>
  </si>
  <si>
    <t>68266</t>
  </si>
  <si>
    <t>ENCISO</t>
  </si>
  <si>
    <t>68318</t>
  </si>
  <si>
    <t>GUACA</t>
  </si>
  <si>
    <t>68425</t>
  </si>
  <si>
    <t>MACARAVITA</t>
  </si>
  <si>
    <t>68432</t>
  </si>
  <si>
    <t>MÁLAGA</t>
  </si>
  <si>
    <t>68468</t>
  </si>
  <si>
    <t>MOLAGAVITA</t>
  </si>
  <si>
    <t>68669</t>
  </si>
  <si>
    <t>SAN ANDRÉS</t>
  </si>
  <si>
    <t>68684</t>
  </si>
  <si>
    <t>SAN JOSÉ DE MIRANDA</t>
  </si>
  <si>
    <t>68686</t>
  </si>
  <si>
    <t>SAN MIGUEL</t>
  </si>
  <si>
    <t>6815</t>
  </si>
  <si>
    <t>CZ RESURGIR</t>
  </si>
  <si>
    <t>70</t>
  </si>
  <si>
    <t>7000</t>
  </si>
  <si>
    <t>REGIONAL SUCRE</t>
  </si>
  <si>
    <t>70900</t>
  </si>
  <si>
    <t>7001</t>
  </si>
  <si>
    <t>CZ BOSTON</t>
  </si>
  <si>
    <t>70110</t>
  </si>
  <si>
    <t>70215</t>
  </si>
  <si>
    <t>COROZAL</t>
  </si>
  <si>
    <t>70233</t>
  </si>
  <si>
    <t>EL ROBLE</t>
  </si>
  <si>
    <t>70235</t>
  </si>
  <si>
    <t>GALERAS</t>
  </si>
  <si>
    <t>70418</t>
  </si>
  <si>
    <t>LOS PALMITOS</t>
  </si>
  <si>
    <t>70473</t>
  </si>
  <si>
    <t>MORROA</t>
  </si>
  <si>
    <t>70508</t>
  </si>
  <si>
    <t>OVEJAS</t>
  </si>
  <si>
    <t>70670</t>
  </si>
  <si>
    <t>SAMPUÉS</t>
  </si>
  <si>
    <t>70702</t>
  </si>
  <si>
    <t>SAN JUAN DE BETULIA</t>
  </si>
  <si>
    <t>70717</t>
  </si>
  <si>
    <t>SAN PEDRO</t>
  </si>
  <si>
    <t>70742</t>
  </si>
  <si>
    <t>SAN LUIS DE SINCÉ</t>
  </si>
  <si>
    <t>7002</t>
  </si>
  <si>
    <t>70124</t>
  </si>
  <si>
    <t>CAIMITO</t>
  </si>
  <si>
    <t>70204</t>
  </si>
  <si>
    <t>COLOSO</t>
  </si>
  <si>
    <t>COLOSÓ</t>
  </si>
  <si>
    <t>70221</t>
  </si>
  <si>
    <t>COVEÑAS</t>
  </si>
  <si>
    <t>70230</t>
  </si>
  <si>
    <t>CHALÁN</t>
  </si>
  <si>
    <t>70400</t>
  </si>
  <si>
    <t>70523</t>
  </si>
  <si>
    <t>PALMITO</t>
  </si>
  <si>
    <t>70678</t>
  </si>
  <si>
    <t>SAN BENITO ABAD</t>
  </si>
  <si>
    <t>70708</t>
  </si>
  <si>
    <t>SAN MARCOS</t>
  </si>
  <si>
    <t>70713</t>
  </si>
  <si>
    <t>SAN ONOFRE</t>
  </si>
  <si>
    <t>70820</t>
  </si>
  <si>
    <t>SANTIAGO DE TOLÚ</t>
  </si>
  <si>
    <t>70823</t>
  </si>
  <si>
    <t>SAN JOSÉ DE TOLUVIEJO</t>
  </si>
  <si>
    <t>7003</t>
  </si>
  <si>
    <t>CZ SINCELEJO</t>
  </si>
  <si>
    <t>70001</t>
  </si>
  <si>
    <t>SINCELEJO</t>
  </si>
  <si>
    <t>7004</t>
  </si>
  <si>
    <t>CZ LA MOJANA</t>
  </si>
  <si>
    <t>70265</t>
  </si>
  <si>
    <t>GUARANDA</t>
  </si>
  <si>
    <t>70429</t>
  </si>
  <si>
    <t>MAJAGUAL</t>
  </si>
  <si>
    <t>70771</t>
  </si>
  <si>
    <t>73</t>
  </si>
  <si>
    <t>TOLIMA</t>
  </si>
  <si>
    <t>7300</t>
  </si>
  <si>
    <t>REGIONAL TOLIMA</t>
  </si>
  <si>
    <t>73900</t>
  </si>
  <si>
    <t>7301</t>
  </si>
  <si>
    <t>CZ JORDAN</t>
  </si>
  <si>
    <t>73001</t>
  </si>
  <si>
    <t>IBAGUÉ</t>
  </si>
  <si>
    <t>73026</t>
  </si>
  <si>
    <t>ALVARADO</t>
  </si>
  <si>
    <t>73547</t>
  </si>
  <si>
    <t>PIEDRAS</t>
  </si>
  <si>
    <t>73678</t>
  </si>
  <si>
    <t>73854</t>
  </si>
  <si>
    <t>VALLE DE SAN JUAN</t>
  </si>
  <si>
    <t>7302</t>
  </si>
  <si>
    <t>CZ GALAN</t>
  </si>
  <si>
    <t>73124</t>
  </si>
  <si>
    <t>CAJAMARCA</t>
  </si>
  <si>
    <t>73622</t>
  </si>
  <si>
    <t>RONCESVALLES</t>
  </si>
  <si>
    <t>73624</t>
  </si>
  <si>
    <t>ROVIRA</t>
  </si>
  <si>
    <t>7303</t>
  </si>
  <si>
    <t>CZ IBAGUE</t>
  </si>
  <si>
    <t>7304</t>
  </si>
  <si>
    <t>CZ LIBANO</t>
  </si>
  <si>
    <t>73152</t>
  </si>
  <si>
    <t>CASABIANCA</t>
  </si>
  <si>
    <t>73411</t>
  </si>
  <si>
    <t>LÍBANO</t>
  </si>
  <si>
    <t>73461</t>
  </si>
  <si>
    <t>MURILLO</t>
  </si>
  <si>
    <t>73870</t>
  </si>
  <si>
    <t>VILLAHERMOSA</t>
  </si>
  <si>
    <t>7305</t>
  </si>
  <si>
    <t>CZ LERIDA</t>
  </si>
  <si>
    <t>73030</t>
  </si>
  <si>
    <t>AMBALEMA</t>
  </si>
  <si>
    <t>73043</t>
  </si>
  <si>
    <t>ANZOÁTEGUI</t>
  </si>
  <si>
    <t>73055</t>
  </si>
  <si>
    <t>ARMERO</t>
  </si>
  <si>
    <t>73408</t>
  </si>
  <si>
    <t>LÉRIDA</t>
  </si>
  <si>
    <t>73686</t>
  </si>
  <si>
    <t>SANTA ISABEL</t>
  </si>
  <si>
    <t>73861</t>
  </si>
  <si>
    <t>VENADILLO</t>
  </si>
  <si>
    <t>7306</t>
  </si>
  <si>
    <t>CZ HONDA</t>
  </si>
  <si>
    <t>73270</t>
  </si>
  <si>
    <t>FALAN</t>
  </si>
  <si>
    <t>73283</t>
  </si>
  <si>
    <t>FRESNO</t>
  </si>
  <si>
    <t>73347</t>
  </si>
  <si>
    <t>HERVEO</t>
  </si>
  <si>
    <t>73349</t>
  </si>
  <si>
    <t>HONDA</t>
  </si>
  <si>
    <t>73443</t>
  </si>
  <si>
    <t>SAN SEBASTIÁN DE MARIQUITA</t>
  </si>
  <si>
    <t>73520</t>
  </si>
  <si>
    <t>PALOCABILDO</t>
  </si>
  <si>
    <t>7307</t>
  </si>
  <si>
    <t>CZ ESPINAL</t>
  </si>
  <si>
    <t>73200</t>
  </si>
  <si>
    <t>COELLO</t>
  </si>
  <si>
    <t>73268</t>
  </si>
  <si>
    <t>ESPINAL</t>
  </si>
  <si>
    <t>73275</t>
  </si>
  <si>
    <t>FLANDES</t>
  </si>
  <si>
    <t>73319</t>
  </si>
  <si>
    <t>GUAMO</t>
  </si>
  <si>
    <t>73504</t>
  </si>
  <si>
    <t>ORTEGA</t>
  </si>
  <si>
    <t>73770</t>
  </si>
  <si>
    <t>7308</t>
  </si>
  <si>
    <t>CZ CHAPARRAL</t>
  </si>
  <si>
    <t>73067</t>
  </si>
  <si>
    <t>ATACO</t>
  </si>
  <si>
    <t>73168</t>
  </si>
  <si>
    <t>CHAPARRAL</t>
  </si>
  <si>
    <t>73555</t>
  </si>
  <si>
    <t>PLANADAS</t>
  </si>
  <si>
    <t>73616</t>
  </si>
  <si>
    <t>RIOBLANCO</t>
  </si>
  <si>
    <t>73675</t>
  </si>
  <si>
    <t>SAN ANTONIO</t>
  </si>
  <si>
    <t>7309</t>
  </si>
  <si>
    <t>CZ PURIFICACION</t>
  </si>
  <si>
    <t>73024</t>
  </si>
  <si>
    <t>ALPUJARRA</t>
  </si>
  <si>
    <t>73217</t>
  </si>
  <si>
    <t>COYAIMA</t>
  </si>
  <si>
    <t>73236</t>
  </si>
  <si>
    <t>DOLORES</t>
  </si>
  <si>
    <t>73483</t>
  </si>
  <si>
    <t>NATAGAIMA</t>
  </si>
  <si>
    <t>73563</t>
  </si>
  <si>
    <t>PRADO</t>
  </si>
  <si>
    <t>73585</t>
  </si>
  <si>
    <t>PURIFICACIÓN</t>
  </si>
  <si>
    <t>73671</t>
  </si>
  <si>
    <t>SALDAÑA</t>
  </si>
  <si>
    <t>7312</t>
  </si>
  <si>
    <t>CZ MELGAR</t>
  </si>
  <si>
    <t>73148</t>
  </si>
  <si>
    <t>CARMEN DE APICALÁ</t>
  </si>
  <si>
    <t>73226</t>
  </si>
  <si>
    <t>CUNDAY</t>
  </si>
  <si>
    <t>73352</t>
  </si>
  <si>
    <t>ICONONZO</t>
  </si>
  <si>
    <t>73449</t>
  </si>
  <si>
    <t>MELGAR</t>
  </si>
  <si>
    <t>73873</t>
  </si>
  <si>
    <t>VILLARRICA</t>
  </si>
  <si>
    <t>76</t>
  </si>
  <si>
    <t>VALLE DEL CAUCA</t>
  </si>
  <si>
    <t>7600</t>
  </si>
  <si>
    <t>REGIONAL VALLE</t>
  </si>
  <si>
    <t>76900</t>
  </si>
  <si>
    <t>7601</t>
  </si>
  <si>
    <t>CZ SURORIENTAL</t>
  </si>
  <si>
    <t>76001</t>
  </si>
  <si>
    <t>CALI</t>
  </si>
  <si>
    <t>SANTIAGO DE CALI</t>
  </si>
  <si>
    <t>7602</t>
  </si>
  <si>
    <t>CZ NORORIENTAL</t>
  </si>
  <si>
    <t>7603</t>
  </si>
  <si>
    <t>CZ LADERA</t>
  </si>
  <si>
    <t>76233</t>
  </si>
  <si>
    <t>DAGUA</t>
  </si>
  <si>
    <t>7604</t>
  </si>
  <si>
    <t>7605</t>
  </si>
  <si>
    <t>7606</t>
  </si>
  <si>
    <t>CZ JAMUNDI</t>
  </si>
  <si>
    <t>76364</t>
  </si>
  <si>
    <t>JAMUNDÍ</t>
  </si>
  <si>
    <t>7607</t>
  </si>
  <si>
    <t>CZ YUMBO</t>
  </si>
  <si>
    <t>76377</t>
  </si>
  <si>
    <t>LA CUMBRE</t>
  </si>
  <si>
    <t>76869</t>
  </si>
  <si>
    <t>VIJES</t>
  </si>
  <si>
    <t>76892</t>
  </si>
  <si>
    <t>YUMBO</t>
  </si>
  <si>
    <t>7608</t>
  </si>
  <si>
    <t>CZ PALMIRA</t>
  </si>
  <si>
    <t>76130</t>
  </si>
  <si>
    <t>76248</t>
  </si>
  <si>
    <t>EL CERRITO</t>
  </si>
  <si>
    <t>76275</t>
  </si>
  <si>
    <t>FLORIDA</t>
  </si>
  <si>
    <t>76306</t>
  </si>
  <si>
    <t>GINEBRA</t>
  </si>
  <si>
    <t>76520</t>
  </si>
  <si>
    <t>PALMIRA</t>
  </si>
  <si>
    <t>76563</t>
  </si>
  <si>
    <t>PRADERA</t>
  </si>
  <si>
    <t>7609</t>
  </si>
  <si>
    <t>CZ BUGA</t>
  </si>
  <si>
    <t>76111</t>
  </si>
  <si>
    <t>GUADALAJARA DE BUGA</t>
  </si>
  <si>
    <t>76126</t>
  </si>
  <si>
    <t>CALIMA</t>
  </si>
  <si>
    <t>76318</t>
  </si>
  <si>
    <t>GUACARÍ</t>
  </si>
  <si>
    <t>76606</t>
  </si>
  <si>
    <t>76670</t>
  </si>
  <si>
    <t>76890</t>
  </si>
  <si>
    <t>YOTOCO</t>
  </si>
  <si>
    <t>7610</t>
  </si>
  <si>
    <t>CZ TULUA</t>
  </si>
  <si>
    <t>76036</t>
  </si>
  <si>
    <t>ANDALUCÍA</t>
  </si>
  <si>
    <t>76113</t>
  </si>
  <si>
    <t>BUGALAGRANDE</t>
  </si>
  <si>
    <t>76616</t>
  </si>
  <si>
    <t>RIOFRÍO</t>
  </si>
  <si>
    <t>76828</t>
  </si>
  <si>
    <t>TRUJILLO</t>
  </si>
  <si>
    <t>76834</t>
  </si>
  <si>
    <t>TULUÁ</t>
  </si>
  <si>
    <t>7611</t>
  </si>
  <si>
    <t>CZ SEVILLA</t>
  </si>
  <si>
    <t>76122</t>
  </si>
  <si>
    <t>CAICEDONIA</t>
  </si>
  <si>
    <t>76736</t>
  </si>
  <si>
    <t>SEVILLA</t>
  </si>
  <si>
    <t>7612</t>
  </si>
  <si>
    <t>CZ ROLDANILLO</t>
  </si>
  <si>
    <t>76100</t>
  </si>
  <si>
    <t>76250</t>
  </si>
  <si>
    <t>EL DOVIO</t>
  </si>
  <si>
    <t>76400</t>
  </si>
  <si>
    <t>76622</t>
  </si>
  <si>
    <t>ROLDANILLO</t>
  </si>
  <si>
    <t>76823</t>
  </si>
  <si>
    <t>TORO</t>
  </si>
  <si>
    <t>76863</t>
  </si>
  <si>
    <t>VERSALLES</t>
  </si>
  <si>
    <t>76895</t>
  </si>
  <si>
    <t>ZARZAL</t>
  </si>
  <si>
    <t>7613</t>
  </si>
  <si>
    <t>CZ CARTAGO</t>
  </si>
  <si>
    <t>76020</t>
  </si>
  <si>
    <t>ALCALÁ</t>
  </si>
  <si>
    <t>76041</t>
  </si>
  <si>
    <t>ANSERMANUEVO</t>
  </si>
  <si>
    <t>76054</t>
  </si>
  <si>
    <t>76147</t>
  </si>
  <si>
    <t>CARTAGO</t>
  </si>
  <si>
    <t>76243</t>
  </si>
  <si>
    <t>EL ÁGUILA</t>
  </si>
  <si>
    <t>76246</t>
  </si>
  <si>
    <t>EL CAIRO</t>
  </si>
  <si>
    <t>76403</t>
  </si>
  <si>
    <t>76497</t>
  </si>
  <si>
    <t>OBANDO</t>
  </si>
  <si>
    <t>76845</t>
  </si>
  <si>
    <t>ULLOA</t>
  </si>
  <si>
    <t>7614</t>
  </si>
  <si>
    <t>CZ BUENAVENTURA</t>
  </si>
  <si>
    <t>76109</t>
  </si>
  <si>
    <t>BUENAVENTURA</t>
  </si>
  <si>
    <t>7620</t>
  </si>
  <si>
    <t>CZ RESTAURAR</t>
  </si>
  <si>
    <t>81</t>
  </si>
  <si>
    <t>ARAUCA</t>
  </si>
  <si>
    <t>8100</t>
  </si>
  <si>
    <t>REGIONAL ARAUCA</t>
  </si>
  <si>
    <t>81900</t>
  </si>
  <si>
    <t>8101</t>
  </si>
  <si>
    <t>CZ ARAUCA</t>
  </si>
  <si>
    <t>81001</t>
  </si>
  <si>
    <t>81220</t>
  </si>
  <si>
    <t>CRAVO NORTE</t>
  </si>
  <si>
    <t>8102</t>
  </si>
  <si>
    <t>CZ SARAVENA</t>
  </si>
  <si>
    <t>15223</t>
  </si>
  <si>
    <t>CUBARÁ</t>
  </si>
  <si>
    <t>81065</t>
  </si>
  <si>
    <t>ARAUQUITA</t>
  </si>
  <si>
    <t>81300</t>
  </si>
  <si>
    <t>FORTUL</t>
  </si>
  <si>
    <t>81736</t>
  </si>
  <si>
    <t>SARAVENA</t>
  </si>
  <si>
    <t>8103</t>
  </si>
  <si>
    <t>CZ TAME</t>
  </si>
  <si>
    <t>81591</t>
  </si>
  <si>
    <t>PUERTO RONDÓN</t>
  </si>
  <si>
    <t>81794</t>
  </si>
  <si>
    <t>TAME</t>
  </si>
  <si>
    <t>85</t>
  </si>
  <si>
    <t>CASANARE</t>
  </si>
  <si>
    <t>8500</t>
  </si>
  <si>
    <t>REGIONAL CASANARE</t>
  </si>
  <si>
    <t>85900</t>
  </si>
  <si>
    <t>8501</t>
  </si>
  <si>
    <t>CZ YOPAL</t>
  </si>
  <si>
    <t>85001</t>
  </si>
  <si>
    <t>YOPAL</t>
  </si>
  <si>
    <t>85010</t>
  </si>
  <si>
    <t>AGUAZUL</t>
  </si>
  <si>
    <t>85015</t>
  </si>
  <si>
    <t>CHAMEZA</t>
  </si>
  <si>
    <t>CHÁMEZA</t>
  </si>
  <si>
    <t>85139</t>
  </si>
  <si>
    <t>MANÍ</t>
  </si>
  <si>
    <t>85225</t>
  </si>
  <si>
    <t>NUNCHÍA</t>
  </si>
  <si>
    <t>85230</t>
  </si>
  <si>
    <t>OROCUÉ</t>
  </si>
  <si>
    <t>85279</t>
  </si>
  <si>
    <t>RECETOR</t>
  </si>
  <si>
    <t>85325</t>
  </si>
  <si>
    <t>SAN LUIS DE PALENQUE</t>
  </si>
  <si>
    <t>8502</t>
  </si>
  <si>
    <t>CZ PAZ DE ARIPORO</t>
  </si>
  <si>
    <t>85125</t>
  </si>
  <si>
    <t>HATO COROZAL</t>
  </si>
  <si>
    <t>85136</t>
  </si>
  <si>
    <t>LA SALINA</t>
  </si>
  <si>
    <t>85250</t>
  </si>
  <si>
    <t>PAZ DE ARIPORO</t>
  </si>
  <si>
    <t>85263</t>
  </si>
  <si>
    <t>PORE</t>
  </si>
  <si>
    <t>85315</t>
  </si>
  <si>
    <t>SÁCAMA</t>
  </si>
  <si>
    <t>85400</t>
  </si>
  <si>
    <t>TÁMARA</t>
  </si>
  <si>
    <t>85430</t>
  </si>
  <si>
    <t>TRINIDAD</t>
  </si>
  <si>
    <t>8503</t>
  </si>
  <si>
    <t>CZ VILLANUEVA</t>
  </si>
  <si>
    <t>85162</t>
  </si>
  <si>
    <t>MONTERREY</t>
  </si>
  <si>
    <t>85300</t>
  </si>
  <si>
    <t>85410</t>
  </si>
  <si>
    <t>TAURAMENA</t>
  </si>
  <si>
    <t>85440</t>
  </si>
  <si>
    <t>86</t>
  </si>
  <si>
    <t>PUTUMAYO</t>
  </si>
  <si>
    <t>8600</t>
  </si>
  <si>
    <t>REGIONAL PUTUMAYO</t>
  </si>
  <si>
    <t>86900</t>
  </si>
  <si>
    <t>8601</t>
  </si>
  <si>
    <t>CZ MOCOA</t>
  </si>
  <si>
    <t>86001</t>
  </si>
  <si>
    <t>MOCOA</t>
  </si>
  <si>
    <t>86571</t>
  </si>
  <si>
    <t>PUERTO GUZMÁN</t>
  </si>
  <si>
    <t>86885</t>
  </si>
  <si>
    <t>VILLAGARZON</t>
  </si>
  <si>
    <t>VILLAGARZÓN</t>
  </si>
  <si>
    <t>8602</t>
  </si>
  <si>
    <t>CZ SIBUNDOY</t>
  </si>
  <si>
    <t>86219</t>
  </si>
  <si>
    <t>86749</t>
  </si>
  <si>
    <t>SIBUNDOY</t>
  </si>
  <si>
    <t>86755</t>
  </si>
  <si>
    <t>86760</t>
  </si>
  <si>
    <t>8603</t>
  </si>
  <si>
    <t>CZ PUERTO ASIS</t>
  </si>
  <si>
    <t>86568</t>
  </si>
  <si>
    <t>PUERTO ASÍS</t>
  </si>
  <si>
    <t>86569</t>
  </si>
  <si>
    <t>PUERTO CAICEDO</t>
  </si>
  <si>
    <t>86573</t>
  </si>
  <si>
    <t>PUERTO LEGUÍZAMO</t>
  </si>
  <si>
    <t>8604</t>
  </si>
  <si>
    <t>CZ LA HORMIGA</t>
  </si>
  <si>
    <t>86320</t>
  </si>
  <si>
    <t>ORITO</t>
  </si>
  <si>
    <t>86757</t>
  </si>
  <si>
    <t>86865</t>
  </si>
  <si>
    <t>VALLE DEL GUAMUEZ</t>
  </si>
  <si>
    <t>88</t>
  </si>
  <si>
    <t>8800</t>
  </si>
  <si>
    <t>REGIONAL SAN ANDRES</t>
  </si>
  <si>
    <t>88900</t>
  </si>
  <si>
    <t>8801</t>
  </si>
  <si>
    <t>CZ LOS ALMENDROS</t>
  </si>
  <si>
    <t>88001</t>
  </si>
  <si>
    <t>Isla</t>
  </si>
  <si>
    <t>8803</t>
  </si>
  <si>
    <t>CZ OLD PROVIDENCE</t>
  </si>
  <si>
    <t>88564</t>
  </si>
  <si>
    <t>91</t>
  </si>
  <si>
    <t>AMAZONAS</t>
  </si>
  <si>
    <t>9100</t>
  </si>
  <si>
    <t>REGIONAL AMAZONAS</t>
  </si>
  <si>
    <t>91900</t>
  </si>
  <si>
    <t>9102</t>
  </si>
  <si>
    <t>CZ LETICIA</t>
  </si>
  <si>
    <t>91001</t>
  </si>
  <si>
    <t>LETICIA</t>
  </si>
  <si>
    <t>91263</t>
  </si>
  <si>
    <t>EL ENCANTO</t>
  </si>
  <si>
    <t>Área no municipalizada</t>
  </si>
  <si>
    <t>91405</t>
  </si>
  <si>
    <t>LA CHORRERA</t>
  </si>
  <si>
    <t>91407</t>
  </si>
  <si>
    <t>LA PEDRERA</t>
  </si>
  <si>
    <t>91430</t>
  </si>
  <si>
    <t>91460</t>
  </si>
  <si>
    <t>MIRITI - PARANA</t>
  </si>
  <si>
    <t>MIRITÍ - PARANÁ</t>
  </si>
  <si>
    <t>91530</t>
  </si>
  <si>
    <t>PUERTO ALEGRIA</t>
  </si>
  <si>
    <t>PUERTO ALEGRÍA</t>
  </si>
  <si>
    <t>91536</t>
  </si>
  <si>
    <t>PUERTO ARICA</t>
  </si>
  <si>
    <t>91540</t>
  </si>
  <si>
    <t>PUERTO NARIÑO</t>
  </si>
  <si>
    <t>91669</t>
  </si>
  <si>
    <t>91798</t>
  </si>
  <si>
    <t>TARAPACA</t>
  </si>
  <si>
    <t>TARAPACÁ</t>
  </si>
  <si>
    <t>94</t>
  </si>
  <si>
    <t>GUAINÍA</t>
  </si>
  <si>
    <t>9400</t>
  </si>
  <si>
    <t>REGIONAL GUAINIA</t>
  </si>
  <si>
    <t>94900</t>
  </si>
  <si>
    <t>9403</t>
  </si>
  <si>
    <t>CZ INIRIDA</t>
  </si>
  <si>
    <t>94001</t>
  </si>
  <si>
    <t>INÍRIDA</t>
  </si>
  <si>
    <t>94343</t>
  </si>
  <si>
    <t>BARRANCOMINAS</t>
  </si>
  <si>
    <t>94663</t>
  </si>
  <si>
    <t>MAPIRIPANA</t>
  </si>
  <si>
    <t>94883</t>
  </si>
  <si>
    <t>SAN FELIPE</t>
  </si>
  <si>
    <t>94884</t>
  </si>
  <si>
    <t>94885</t>
  </si>
  <si>
    <t>LA GUADALUPE</t>
  </si>
  <si>
    <t>94886</t>
  </si>
  <si>
    <t>CACAHUAL</t>
  </si>
  <si>
    <t>94887</t>
  </si>
  <si>
    <t>PANA PANA</t>
  </si>
  <si>
    <t>94888</t>
  </si>
  <si>
    <t>MORICHAL</t>
  </si>
  <si>
    <t>99773</t>
  </si>
  <si>
    <t>CUMARIBO</t>
  </si>
  <si>
    <t>99</t>
  </si>
  <si>
    <t>VICHADA</t>
  </si>
  <si>
    <t>95</t>
  </si>
  <si>
    <t>GUAVIARE</t>
  </si>
  <si>
    <t>9500</t>
  </si>
  <si>
    <t>REGIONAL GUAVIARE</t>
  </si>
  <si>
    <t>95900</t>
  </si>
  <si>
    <t>9505</t>
  </si>
  <si>
    <t>CZ SAN JOSE DE GUAVIARE</t>
  </si>
  <si>
    <t>95001</t>
  </si>
  <si>
    <t>SAN JOSÉ DEL GUAVIARE</t>
  </si>
  <si>
    <t>95015</t>
  </si>
  <si>
    <t>95025</t>
  </si>
  <si>
    <t>EL RETORNO</t>
  </si>
  <si>
    <t>95200</t>
  </si>
  <si>
    <t>97</t>
  </si>
  <si>
    <t>VAUPÉS</t>
  </si>
  <si>
    <t>9700</t>
  </si>
  <si>
    <t>REGIONAL VAUPES</t>
  </si>
  <si>
    <t>97900</t>
  </si>
  <si>
    <t>9704</t>
  </si>
  <si>
    <t>CZ MITU</t>
  </si>
  <si>
    <t>97001</t>
  </si>
  <si>
    <t>MITÚ</t>
  </si>
  <si>
    <t>97161</t>
  </si>
  <si>
    <t>CARURU</t>
  </si>
  <si>
    <t>CARURÚ</t>
  </si>
  <si>
    <t>97511</t>
  </si>
  <si>
    <t>PACOA</t>
  </si>
  <si>
    <t>97666</t>
  </si>
  <si>
    <t>TARAIRA</t>
  </si>
  <si>
    <t>97777</t>
  </si>
  <si>
    <t>PAPUNAHUA</t>
  </si>
  <si>
    <t>97889</t>
  </si>
  <si>
    <t>YAVARATE</t>
  </si>
  <si>
    <t>YAVARATÉ</t>
  </si>
  <si>
    <t>9900</t>
  </si>
  <si>
    <t>REGIONAL VICHADA</t>
  </si>
  <si>
    <t>99900</t>
  </si>
  <si>
    <t>9902</t>
  </si>
  <si>
    <t>CZ PUERTO CARREÑO</t>
  </si>
  <si>
    <t>99001</t>
  </si>
  <si>
    <t>PUERTO CARREÑO</t>
  </si>
  <si>
    <t>99524</t>
  </si>
  <si>
    <t>LA PRIMAVERA</t>
  </si>
  <si>
    <t>99624</t>
  </si>
  <si>
    <t>SANTA ROSALÍA</t>
  </si>
  <si>
    <t>COd. 
Regional</t>
  </si>
  <si>
    <t>C-4602-1500-9-704080-4602022-02-144</t>
  </si>
  <si>
    <t>RESPONSABLE</t>
  </si>
  <si>
    <t>COdigo Rubro</t>
  </si>
  <si>
    <t>01-SEDE DIR GRAL</t>
  </si>
  <si>
    <t>05-ANTIOQUIA</t>
  </si>
  <si>
    <t>08-ATLANTICO</t>
  </si>
  <si>
    <t>11-BOGOTA DC</t>
  </si>
  <si>
    <t>13-BOLIVAR</t>
  </si>
  <si>
    <t>15-BOYACA</t>
  </si>
  <si>
    <t>17-CALDAS</t>
  </si>
  <si>
    <t>18-CAQUETA</t>
  </si>
  <si>
    <t>19-CAUCA</t>
  </si>
  <si>
    <t>20-CESAR</t>
  </si>
  <si>
    <t>23-CORDOBA</t>
  </si>
  <si>
    <t>25-CUNDINAMARCA</t>
  </si>
  <si>
    <t>27-CHOCO</t>
  </si>
  <si>
    <t>41-HUILA</t>
  </si>
  <si>
    <t>44-LA GUAJIRA</t>
  </si>
  <si>
    <t>47-MAGDALENA</t>
  </si>
  <si>
    <t>50-META</t>
  </si>
  <si>
    <t>52-NARIÑO</t>
  </si>
  <si>
    <t>54-NORTE DE SANTANDER</t>
  </si>
  <si>
    <t>63-QUINDIO</t>
  </si>
  <si>
    <t>66-RISARALDA</t>
  </si>
  <si>
    <t>68-SANTANDER</t>
  </si>
  <si>
    <t>70-SUCRE</t>
  </si>
  <si>
    <t>73-TOLIMA</t>
  </si>
  <si>
    <t>76-VALLE DEL CAUCA</t>
  </si>
  <si>
    <t>81-ARAUCA</t>
  </si>
  <si>
    <t>85-CASANARE</t>
  </si>
  <si>
    <t>86-PUTUMAYO</t>
  </si>
  <si>
    <t>88-SAN ANDRES</t>
  </si>
  <si>
    <t>91-AMAZONAS</t>
  </si>
  <si>
    <t>94-GUAINIA</t>
  </si>
  <si>
    <t>95-GUAVIARE</t>
  </si>
  <si>
    <t>97-VAUPES</t>
  </si>
  <si>
    <t>99-VICHADA</t>
  </si>
  <si>
    <t>0500-REGIONAL ANTIOQUIA</t>
  </si>
  <si>
    <t>0501-CZ INTEGRAL NORORIENTAL</t>
  </si>
  <si>
    <t>0502-CZ INTEGRAL NOROCCIDENTAL</t>
  </si>
  <si>
    <t>0504-CZ SUR ORIENTE</t>
  </si>
  <si>
    <t>0505-CZ ABURRA NORTE</t>
  </si>
  <si>
    <t>0506-CZ ABURRA SUR</t>
  </si>
  <si>
    <t>0507-CZ BAJO CAUCA</t>
  </si>
  <si>
    <t>0508-CZ LA MESETA</t>
  </si>
  <si>
    <t>0509-CZ MAGDALENA MEDIO</t>
  </si>
  <si>
    <t>0510-CZ OCCIDENTE</t>
  </si>
  <si>
    <t>0511-CZ OCCIDENTE MEDIO</t>
  </si>
  <si>
    <t>0512-CZ ORIENTE</t>
  </si>
  <si>
    <t>0513-CZ PORCE NUS</t>
  </si>
  <si>
    <t>0514-CZ SUROESTE</t>
  </si>
  <si>
    <t>0515-CZ PENDERISCO</t>
  </si>
  <si>
    <t>0516-CZ URABA</t>
  </si>
  <si>
    <t>0517-CZ ORIENTE MEDIO</t>
  </si>
  <si>
    <t>0535-CZ LA FLORESTA</t>
  </si>
  <si>
    <t>0536-CZ ROSALES</t>
  </si>
  <si>
    <t>0800-REGIONAL ATLANTICO</t>
  </si>
  <si>
    <t>0801-CZ NORTE CENTRO HISTORICO</t>
  </si>
  <si>
    <t>0802-CZ SUROCCIDENTE</t>
  </si>
  <si>
    <t>0803-CZ BARANOA</t>
  </si>
  <si>
    <t>0804-CZ SABANALARGA</t>
  </si>
  <si>
    <t>0805-CZ SABANAGRANDE</t>
  </si>
  <si>
    <t>0806-CZ HIPODROMO</t>
  </si>
  <si>
    <t>0807-CZ SURORIENTE</t>
  </si>
  <si>
    <t>1100-REGIONAL BOGOTA</t>
  </si>
  <si>
    <t>1101-CZ CIUDAD BOLIVAR</t>
  </si>
  <si>
    <t>1102-CZ TUNJUELITO</t>
  </si>
  <si>
    <t>1103-CZ USME</t>
  </si>
  <si>
    <t>1104-CZ SAN CRISTOBAL SUR</t>
  </si>
  <si>
    <t>1105-CZ KENNEDY</t>
  </si>
  <si>
    <t>1106-CZ REVIVIR</t>
  </si>
  <si>
    <t>1107-CZ PUENTE ARANDA</t>
  </si>
  <si>
    <t>1108-CZ BOSA</t>
  </si>
  <si>
    <t>1109-CZ RAFAEL URIBE</t>
  </si>
  <si>
    <t>1110-CZ SANTA FE</t>
  </si>
  <si>
    <t>1111-CZ FONTIBON</t>
  </si>
  <si>
    <t>1112-CZ BARRIOS UNIDOS</t>
  </si>
  <si>
    <t>1113-CZ ENGATIVA</t>
  </si>
  <si>
    <t>1114-CZ SUBA</t>
  </si>
  <si>
    <t>1115-CZ USAQUEN</t>
  </si>
  <si>
    <t>1116-CZ MARTIRES</t>
  </si>
  <si>
    <t>1130-CZ CREER</t>
  </si>
  <si>
    <t>1131-CZ KENNEDY CENTRAL</t>
  </si>
  <si>
    <t>1300-REGIONAL BOLIVAR</t>
  </si>
  <si>
    <t>1301-CZ HISTORICO Y DEL CARIBE NORTE</t>
  </si>
  <si>
    <t>1302-CZ DE LA VIRGEN Y TURISTICO</t>
  </si>
  <si>
    <t>1303-CZ INDUSTRIAL DE LA BAHIA</t>
  </si>
  <si>
    <t>1304-CZ TURBACO</t>
  </si>
  <si>
    <t>1305-CZ EL CARMEN DE BOLIVAR</t>
  </si>
  <si>
    <t>1306-CZ MAGANGUE</t>
  </si>
  <si>
    <t>1307-CZ MOMPOX</t>
  </si>
  <si>
    <t>1308-CZ SIMITI</t>
  </si>
  <si>
    <t>1500-REGIONAL BOYACA</t>
  </si>
  <si>
    <t>1501-CZ TUNJA 1</t>
  </si>
  <si>
    <t>1502-CZ TUNJA 2</t>
  </si>
  <si>
    <t>1503-CZ SOGAMOSO</t>
  </si>
  <si>
    <t>1504-CZ DUITAMA</t>
  </si>
  <si>
    <t>1505-CZ CHIQUINQUIRA</t>
  </si>
  <si>
    <t>1506-CZ GARAGOA</t>
  </si>
  <si>
    <t>1507-CZ PUERTO BOYACA</t>
  </si>
  <si>
    <t>1508-CZ SOATA</t>
  </si>
  <si>
    <t>1509-CZ EL COCUY</t>
  </si>
  <si>
    <t>1510-CZ MIRAFLORES</t>
  </si>
  <si>
    <t>1511-CZ MONIQUIRA</t>
  </si>
  <si>
    <t>1512-CZ OTANCHE</t>
  </si>
  <si>
    <t>1700-REGIONAL CALDAS</t>
  </si>
  <si>
    <t>1701-CZ MANIZALES 1</t>
  </si>
  <si>
    <t>1702-CZ MANIZALES 2</t>
  </si>
  <si>
    <t>1703-CZ OCCIDENTE</t>
  </si>
  <si>
    <t>1704-CZ ORIENTE</t>
  </si>
  <si>
    <t>1705-CZ NORTE</t>
  </si>
  <si>
    <t>1706-CZ SUR ORIENTE</t>
  </si>
  <si>
    <t>1709-CZ DEL CAFE</t>
  </si>
  <si>
    <t>1800-REGIONAL CAQUETA</t>
  </si>
  <si>
    <t>1801-CZ FLORENCIA 1</t>
  </si>
  <si>
    <t>1802-CZ FLORENCIA 2</t>
  </si>
  <si>
    <t>1803-CZ PUERTO RICO</t>
  </si>
  <si>
    <t>1804-CZ BELEN DE LOS ANDAQUIES</t>
  </si>
  <si>
    <t>1900-REGIONAL CAUCA</t>
  </si>
  <si>
    <t>1901-CZ POPAYAN</t>
  </si>
  <si>
    <t>1902-CZ CENTRO</t>
  </si>
  <si>
    <t>1903-CZ INDIGENA</t>
  </si>
  <si>
    <t>1904-CZ SUR</t>
  </si>
  <si>
    <t>1905-CZ NORTE</t>
  </si>
  <si>
    <t>1906-CZ MACIZO COLOMBIANO</t>
  </si>
  <si>
    <t>1907-CZ COSTA PACIFICA</t>
  </si>
  <si>
    <t>2000-REGIONAL CESAR</t>
  </si>
  <si>
    <t>2001-CZ VALLEDUPAR 1</t>
  </si>
  <si>
    <t>2002-CZ VALLEDUPAR 2</t>
  </si>
  <si>
    <t>2003-CZ CHIRIGUANA</t>
  </si>
  <si>
    <t>2004-CZ AGUACHICA</t>
  </si>
  <si>
    <t>2005-CZ AGUSTIN CODAZZI</t>
  </si>
  <si>
    <t>2300-REGIONAL CORDOBA</t>
  </si>
  <si>
    <t>2301-CZ 1 MONTERIA</t>
  </si>
  <si>
    <t>2302-CZ CERETE</t>
  </si>
  <si>
    <t>2303-CZ PLANETARICA</t>
  </si>
  <si>
    <t>2304-CZ TIERRALTA</t>
  </si>
  <si>
    <t>2305-CZ MONTELIBANO</t>
  </si>
  <si>
    <t>2306-CZ LORICA</t>
  </si>
  <si>
    <t>2307-CZ SAHAGUN</t>
  </si>
  <si>
    <t>2308-CZ SAN ANDRES DE SOTAVENTO</t>
  </si>
  <si>
    <t>2500-REGIONAL CUNDINAMARCA</t>
  </si>
  <si>
    <t>2501-CZ SOACHA</t>
  </si>
  <si>
    <t>2502-CZ ZIPAQUIRA</t>
  </si>
  <si>
    <t>2503-CZ CHOCONTA</t>
  </si>
  <si>
    <t>2504-CZ PACHO</t>
  </si>
  <si>
    <t>2505-CZ VILLETA</t>
  </si>
  <si>
    <t>2506-CZ FACATATIVA</t>
  </si>
  <si>
    <t>2507-CZ FUSAGASUGA</t>
  </si>
  <si>
    <t>2508-CZ CAQUEZA</t>
  </si>
  <si>
    <t>2509-CZ GACHETA</t>
  </si>
  <si>
    <t>2510-CZ GIRARDOT</t>
  </si>
  <si>
    <t>2511-CZ LA MESA</t>
  </si>
  <si>
    <t>2512-CZ UBATE</t>
  </si>
  <si>
    <t>2513-CZ SAN JUAN DE RIOSECO</t>
  </si>
  <si>
    <t>2518-CZ SOACHA CENTRO</t>
  </si>
  <si>
    <t>2700-REGIONAL CHOCO</t>
  </si>
  <si>
    <t>2701-CZ QUIBDO</t>
  </si>
  <si>
    <t>2702-CZ ISTMINA</t>
  </si>
  <si>
    <t>2703-CZ BAHIA SOLANO</t>
  </si>
  <si>
    <t>2704-CZ RIOSUCIO</t>
  </si>
  <si>
    <t>2705-CZ TADO</t>
  </si>
  <si>
    <t>4100-REGIONAL HUILA</t>
  </si>
  <si>
    <t>4101-CZ NEIVA</t>
  </si>
  <si>
    <t>4102-CZ GARZON</t>
  </si>
  <si>
    <t>4103-CZ LA PLATA</t>
  </si>
  <si>
    <t>4104-CZ PITALITO</t>
  </si>
  <si>
    <t>4105-CZ LA GAITANA</t>
  </si>
  <si>
    <t>4400-REGIONAL LA GUAJIRA</t>
  </si>
  <si>
    <t>4401-CZ RIOHACHA 1</t>
  </si>
  <si>
    <t>4402-CZ RIOHACHA 2</t>
  </si>
  <si>
    <t>4403-CZ FONSECA</t>
  </si>
  <si>
    <t>4404-CZ MANAURE</t>
  </si>
  <si>
    <t>4405-CZ MAICAO</t>
  </si>
  <si>
    <t>4408-CZ NAZARETH</t>
  </si>
  <si>
    <t>4409-CZ ICHITKI WAYUUWAAPULE</t>
  </si>
  <si>
    <t>4700-REGIONAL MAGDALENA</t>
  </si>
  <si>
    <t>4701-CZ SANTA MARTA 1</t>
  </si>
  <si>
    <t>4702-CZ SANTA MARTA 2</t>
  </si>
  <si>
    <t>4703-CZ DEL RIO</t>
  </si>
  <si>
    <t>4704-CZ CIENAGA</t>
  </si>
  <si>
    <t>4705-CZ FUNDACION</t>
  </si>
  <si>
    <t>4706-CZ PLATO</t>
  </si>
  <si>
    <t>4707-CZ EL BANCO</t>
  </si>
  <si>
    <t>4708-CZ SANTA ANA</t>
  </si>
  <si>
    <t>5000-REGIONAL META</t>
  </si>
  <si>
    <t>5001-CZ VILLAVICENCIO 1</t>
  </si>
  <si>
    <t>5002-CZ VILLAVICENCIO 2</t>
  </si>
  <si>
    <t>5003-CZ GRANADA</t>
  </si>
  <si>
    <t>5004-CZ ACACIAS</t>
  </si>
  <si>
    <t>5005-CZ PUERTO LOPEZ</t>
  </si>
  <si>
    <t>5200-REGIONAL NARIÑO</t>
  </si>
  <si>
    <t>5201-CZ PASTO 1</t>
  </si>
  <si>
    <t>5202-CZ PASTO 2</t>
  </si>
  <si>
    <t>5203-CZ TUMACO</t>
  </si>
  <si>
    <t>5204-CZ IPIALES</t>
  </si>
  <si>
    <t>5205-CZ TUQUERRES</t>
  </si>
  <si>
    <t>5206-CZ LA UNION</t>
  </si>
  <si>
    <t>5207-CZ BARBACOAS</t>
  </si>
  <si>
    <t>5208-CZ REMOLINO</t>
  </si>
  <si>
    <t>5400-REGIONAL NORTE DE SANTANDER</t>
  </si>
  <si>
    <t>5401-CZ CUCUTA 1</t>
  </si>
  <si>
    <t>5402-CZ CUCUTA 2</t>
  </si>
  <si>
    <t>5403-CZ CUCUTA 3</t>
  </si>
  <si>
    <t>5404-CZ OCAÑA</t>
  </si>
  <si>
    <t>5405-CZ PAMPLONA</t>
  </si>
  <si>
    <t>5406-CZ TIBU</t>
  </si>
  <si>
    <t>6300-REGIONAL QUINDIO</t>
  </si>
  <si>
    <t>6301-CZ ARMENIA SUR</t>
  </si>
  <si>
    <t>6302-CZ ARMENIA NORTE</t>
  </si>
  <si>
    <t>6303-CZ CALARCA</t>
  </si>
  <si>
    <t>6600-REGIONAL RISARALDA</t>
  </si>
  <si>
    <t>6601-CZ PEREIRA</t>
  </si>
  <si>
    <t>6602-CZ LA VIRGINIA</t>
  </si>
  <si>
    <t>6603-CZ DOS QUEBRADAS</t>
  </si>
  <si>
    <t>6604-CZ BELEN DE UMBRIA</t>
  </si>
  <si>
    <t>6605-CZ SANTA ROSA DE CABAL</t>
  </si>
  <si>
    <t>6800-REGIONAL SANTANDER</t>
  </si>
  <si>
    <t>6801-CZ ANTONIA SANTOS</t>
  </si>
  <si>
    <t>6802-CZ BUCARAMANGA SUR</t>
  </si>
  <si>
    <t>6803-CZ CARLOS LLERAS RESTREPO</t>
  </si>
  <si>
    <t>6804-CZ LUIS CARLOS GALAN SARMIENTO</t>
  </si>
  <si>
    <t>6805-CZ YARIQUIES</t>
  </si>
  <si>
    <t>6806-CZ LA FLORESTA</t>
  </si>
  <si>
    <t>6807-CZ SAN GIL</t>
  </si>
  <si>
    <t>6808-CZ SOCORRO</t>
  </si>
  <si>
    <t>6809-CZ VELEZ</t>
  </si>
  <si>
    <t>6810-CZ MALAGA</t>
  </si>
  <si>
    <t>6815-CZ RESURGIR</t>
  </si>
  <si>
    <t>7000-REGIONAL SUCRE</t>
  </si>
  <si>
    <t>7001-CZ BOSTON</t>
  </si>
  <si>
    <t>7002-CZ NORTE</t>
  </si>
  <si>
    <t>7003-CZ SINCELEJO</t>
  </si>
  <si>
    <t>7004-CZ LA MOJANA</t>
  </si>
  <si>
    <t>7300-REGIONAL TOLIMA</t>
  </si>
  <si>
    <t>7301-CZ JORDAN</t>
  </si>
  <si>
    <t>7302-CZ GALAN</t>
  </si>
  <si>
    <t>7303-CZ IBAGUE</t>
  </si>
  <si>
    <t>7304-CZ LIBANO</t>
  </si>
  <si>
    <t>7305-CZ LERIDA</t>
  </si>
  <si>
    <t>7306-CZ HONDA</t>
  </si>
  <si>
    <t>7307-CZ ESPINAL</t>
  </si>
  <si>
    <t>7308-CZ CHAPARRAL</t>
  </si>
  <si>
    <t>7309-CZ PURIFICACION</t>
  </si>
  <si>
    <t>7312-CZ MELGAR</t>
  </si>
  <si>
    <t>7600-REGIONAL VALLE</t>
  </si>
  <si>
    <t>7601-CZ SURORIENTAL</t>
  </si>
  <si>
    <t>7602-CZ NORORIENTAL</t>
  </si>
  <si>
    <t>7603-CZ LADERA</t>
  </si>
  <si>
    <t>7604-CZ CENTRO</t>
  </si>
  <si>
    <t>7605-CZ SUR</t>
  </si>
  <si>
    <t>7606-CZ JAMUNDI</t>
  </si>
  <si>
    <t>7607-CZ YUMBO</t>
  </si>
  <si>
    <t>7608-CZ PALMIRA</t>
  </si>
  <si>
    <t>7609-CZ BUGA</t>
  </si>
  <si>
    <t>7610-CZ TULUA</t>
  </si>
  <si>
    <t>7611-CZ SEVILLA</t>
  </si>
  <si>
    <t>7612-CZ ROLDANILLO</t>
  </si>
  <si>
    <t>7613-CZ CARTAGO</t>
  </si>
  <si>
    <t>7614-CZ BUENAVENTURA</t>
  </si>
  <si>
    <t>7620-CZ RESTAURAR</t>
  </si>
  <si>
    <t>8100-REGIONAL ARAUCA</t>
  </si>
  <si>
    <t>8101-CZ ARAUCA</t>
  </si>
  <si>
    <t>8102-CZ SARAVENA</t>
  </si>
  <si>
    <t>8103-CZ TAME</t>
  </si>
  <si>
    <t>8500-REGIONAL CASANARE</t>
  </si>
  <si>
    <t>8501-CZ YOPAL</t>
  </si>
  <si>
    <t>8502-CZ PAZ DE ARIPORO</t>
  </si>
  <si>
    <t>8503-CZ VILLANUEVA</t>
  </si>
  <si>
    <t>8600-REGIONAL PUTUMAYO</t>
  </si>
  <si>
    <t>8601-CZ MOCOA</t>
  </si>
  <si>
    <t>8602-CZ SIBUNDOY</t>
  </si>
  <si>
    <t>8603-CZ PUERTO ASIS</t>
  </si>
  <si>
    <t>8604-CZ LA HORMIGA</t>
  </si>
  <si>
    <t>8800-REGIONAL SAN ANDRES</t>
  </si>
  <si>
    <t>8801-CZ LOS ALMENDROS</t>
  </si>
  <si>
    <t>8803-CZ OLD PROVIDENCE</t>
  </si>
  <si>
    <t>9100-REGIONAL AMAZONAS</t>
  </si>
  <si>
    <t>9102-CZ LETICIA</t>
  </si>
  <si>
    <t>9400-REGIONAL GUAINIA</t>
  </si>
  <si>
    <t>9403-CZ INIRIDA</t>
  </si>
  <si>
    <t>9500-REGIONAL GUAVIARE</t>
  </si>
  <si>
    <t>9505-CZ SAN JOSE DE GUAVIARE</t>
  </si>
  <si>
    <t>9700-REGIONAL VAUPES</t>
  </si>
  <si>
    <t>9704-CZ MITU</t>
  </si>
  <si>
    <t>9900-REGIONAL VICHADA</t>
  </si>
  <si>
    <t>9902-CZ PUERTO CARREÑO</t>
  </si>
  <si>
    <t>01</t>
  </si>
  <si>
    <t>SEDE DIR GRAL</t>
  </si>
  <si>
    <t>SECRETARIO(A) GENERAL</t>
  </si>
  <si>
    <t>ADICIÓN</t>
  </si>
  <si>
    <t>DIRECTOR(A) DE GESTION HUMANA</t>
  </si>
  <si>
    <t>TRASLADO</t>
  </si>
  <si>
    <t>420025000048-CENTRO DE RECUPERACIÓN NUTRICIONAL PARA LA PRIMERA INFANCIA </t>
  </si>
  <si>
    <t>420228-COMPLEMENTACIÓN ALIMENTARIA A POBLACIÓN VULNERABLE</t>
  </si>
  <si>
    <t>420243-SEMILLAS DE VIDA - CRIC</t>
  </si>
  <si>
    <t>420025000074-EXTERNADO MEDIA JORNADA RESTABLECIMIENTO EN ADMINISTRACIÓN DE JUSTICIA</t>
  </si>
  <si>
    <t>420047000008-CENTRO DE ACOGIMIENTO INICIAL</t>
  </si>
  <si>
    <t>420025000077-EXTERNADO JORNADA COMPLETA RESTABLECIMIENTO EN ADMINISTRACIÓN DE JUSTICIA</t>
  </si>
  <si>
    <t>420026000001-ACOGIMIENTO FAMILIAR - HOGAR SUSTITUTO ICBF - VULNERACIÓN</t>
  </si>
  <si>
    <t>420028000006-HOGAR GESTOR PARA VÍCTIMAS EN EL MARCO DEL CONFLICTO ARMADO SIN DISCAPACIDAD NI ENFERMEDAD DE CUIDADO ESPECIAL</t>
  </si>
  <si>
    <t>420025000062-UNIDADES MÓVILES</t>
  </si>
  <si>
    <t>420239-SOMOS FAMILIAS, SOMOS COMUNIDAD</t>
  </si>
  <si>
    <t>420246-RAÍZ Y RETOÑO PUEBLOS AISO - PROPIA E INTERCULTURAL</t>
  </si>
  <si>
    <t>420267-HCB - A - FAMILIAR Y COMUNITARIA</t>
  </si>
  <si>
    <t>420284-SERVICIO ESPECIAL PARA LA PRIMERA INFANCIA - FAMILIAR/COMUNITARIA</t>
  </si>
  <si>
    <t>00001-SDG</t>
  </si>
  <si>
    <t>05900-SEDE REGIONAL</t>
  </si>
  <si>
    <t>05001-MEDELLÍN</t>
  </si>
  <si>
    <t>05079-BARBOSA</t>
  </si>
  <si>
    <t>05030-AMAGÁ</t>
  </si>
  <si>
    <t>05120-CÁCERES</t>
  </si>
  <si>
    <t>05038-ANGOSTURA</t>
  </si>
  <si>
    <t>05142-CARACOLÍ</t>
  </si>
  <si>
    <t>05042-SANTA FÉ DE ANTIOQUIA</t>
  </si>
  <si>
    <t>05004-ABRIAQUÍ</t>
  </si>
  <si>
    <t>05002-ABEJORRAL</t>
  </si>
  <si>
    <t>05031-AMALFI</t>
  </si>
  <si>
    <t>05034-ANDES</t>
  </si>
  <si>
    <t>05093-BETULIA</t>
  </si>
  <si>
    <t>05045-APARTADÓ</t>
  </si>
  <si>
    <t>05197-COCORNÁ</t>
  </si>
  <si>
    <t>08900-SEDE REGIONAL</t>
  </si>
  <si>
    <t>08001-BARRANQUILLA</t>
  </si>
  <si>
    <t>08078-BARANOA</t>
  </si>
  <si>
    <t>08141-CANDELARIA</t>
  </si>
  <si>
    <t>08137-CAMPO DE LA CRUZ</t>
  </si>
  <si>
    <t>08433-MALAMBO</t>
  </si>
  <si>
    <t>11900-SEDE REGIONAL</t>
  </si>
  <si>
    <t>11019-CIUDAD BOLIVAR</t>
  </si>
  <si>
    <t>11006-TUNJUELITO</t>
  </si>
  <si>
    <t>11005-USME</t>
  </si>
  <si>
    <t>11004-SAN CRISTOBAL SUR</t>
  </si>
  <si>
    <t>11008-KENNEDY</t>
  </si>
  <si>
    <t>11013-TEUSAQUILLO</t>
  </si>
  <si>
    <t>11016-PUENTE ARANDA</t>
  </si>
  <si>
    <t>11007-BOSA</t>
  </si>
  <si>
    <t>11015-ANTONIO NARIÑO</t>
  </si>
  <si>
    <t>11003-SANTA FE</t>
  </si>
  <si>
    <t>11009-FONTIBON</t>
  </si>
  <si>
    <t>11002-CHAPINERO</t>
  </si>
  <si>
    <t>11010-ENGATIVA</t>
  </si>
  <si>
    <t>11011-SUBA</t>
  </si>
  <si>
    <t>11021-USAQUEN</t>
  </si>
  <si>
    <t>11014-MARTIRES</t>
  </si>
  <si>
    <t>11001-BOGOTÁ DC</t>
  </si>
  <si>
    <t>13900-SEDE REGIONAL</t>
  </si>
  <si>
    <t>13001-CARTAGENA DE INDIAS</t>
  </si>
  <si>
    <t>13052-ARJONA</t>
  </si>
  <si>
    <t>13212-CÓRDOBA</t>
  </si>
  <si>
    <t>13006-ACHÍ</t>
  </si>
  <si>
    <t>13030-ALTOS DEL ROSARIO</t>
  </si>
  <si>
    <t>13042-ARENAL</t>
  </si>
  <si>
    <t>15900-SEDE REGIONAL</t>
  </si>
  <si>
    <t>15001-TUNJA</t>
  </si>
  <si>
    <t>15047-AQUITANIA</t>
  </si>
  <si>
    <t>15087-BELÉN</t>
  </si>
  <si>
    <t>15109-BUENAVISTA</t>
  </si>
  <si>
    <t>15022-ALMEIDA</t>
  </si>
  <si>
    <t>15572-PUERTO BOYACÁ</t>
  </si>
  <si>
    <t>15097-BOAVITA</t>
  </si>
  <si>
    <t>15180-CHISCAS</t>
  </si>
  <si>
    <t>15090-BERBEO</t>
  </si>
  <si>
    <t>15051-ARCABUCO</t>
  </si>
  <si>
    <t>15106-BRICEÑO</t>
  </si>
  <si>
    <t>17900-SEDE REGIONAL</t>
  </si>
  <si>
    <t>17001-MANIZALES</t>
  </si>
  <si>
    <t>17042-ANSERMA</t>
  </si>
  <si>
    <t>17380-LA DORADA</t>
  </si>
  <si>
    <t>17013-AGUADAS</t>
  </si>
  <si>
    <t>17433-MANZANARES</t>
  </si>
  <si>
    <t>17088-BELALCÁZAR</t>
  </si>
  <si>
    <t>18900-SEDE REGIONAL</t>
  </si>
  <si>
    <t>18001-FLORENCIA</t>
  </si>
  <si>
    <t>18150-CARTAGENA DEL CHAIRÁ</t>
  </si>
  <si>
    <t>18029-ALBANIA</t>
  </si>
  <si>
    <t>19900-SEDE REGIONAL</t>
  </si>
  <si>
    <t>19001-POPAYÁN</t>
  </si>
  <si>
    <t>19130-CAJIBÍO</t>
  </si>
  <si>
    <t>19137-CALDONO</t>
  </si>
  <si>
    <t>19050-ARGELIA</t>
  </si>
  <si>
    <t>19110-BUENOS AIRES</t>
  </si>
  <si>
    <t>19022-ALMAGUER</t>
  </si>
  <si>
    <t>19318-GUAPI</t>
  </si>
  <si>
    <t>20900-SEDE REGIONAL</t>
  </si>
  <si>
    <t>20001-VALLEDUPAR</t>
  </si>
  <si>
    <t>20032-ASTREA</t>
  </si>
  <si>
    <t>20011-AGUACHICA</t>
  </si>
  <si>
    <t>20013-AGUSTÍN CODAZZI</t>
  </si>
  <si>
    <t>23900-SEDE REGIONAL</t>
  </si>
  <si>
    <t>23001-MONTERÍA</t>
  </si>
  <si>
    <t>23162-CERETÉ</t>
  </si>
  <si>
    <t>23079-BUENAVISTA</t>
  </si>
  <si>
    <t>23807-TIERRALTA</t>
  </si>
  <si>
    <t>23068-AYAPEL</t>
  </si>
  <si>
    <t>23417-LORICA</t>
  </si>
  <si>
    <t>23182-CHINÚ</t>
  </si>
  <si>
    <t>23168-CHIMÁ</t>
  </si>
  <si>
    <t>25900-SEDE REGIONAL</t>
  </si>
  <si>
    <t>25754-SOACHA</t>
  </si>
  <si>
    <t>25126-CAJICÁ</t>
  </si>
  <si>
    <t>25183-CHOCONTÁ</t>
  </si>
  <si>
    <t>25148-CAPARRAPÍ</t>
  </si>
  <si>
    <t>25320-GUADUAS</t>
  </si>
  <si>
    <t>25019-ALBÁN</t>
  </si>
  <si>
    <t>25053-ARBELÁEZ</t>
  </si>
  <si>
    <t>25151-CAQUEZA</t>
  </si>
  <si>
    <t>25293-GACHALA</t>
  </si>
  <si>
    <t>25001-AGUA DE DIOS</t>
  </si>
  <si>
    <t>25035-ANAPOIMA</t>
  </si>
  <si>
    <t>25154-CARMEN DE CARUPA</t>
  </si>
  <si>
    <t>25086-BELTRÁN</t>
  </si>
  <si>
    <t>25740-SIBATÉ</t>
  </si>
  <si>
    <t>27900-SEDE REGIONAL</t>
  </si>
  <si>
    <t>27001-QUIBDÓ</t>
  </si>
  <si>
    <t>27025-ALTO BAUDO</t>
  </si>
  <si>
    <t>27075-BAHÍA SOLANO</t>
  </si>
  <si>
    <t>27006-ACANDÍ</t>
  </si>
  <si>
    <t>27073-BAGADÓ</t>
  </si>
  <si>
    <t>41900-SEDE REGIONAL</t>
  </si>
  <si>
    <t>41001-NEIVA</t>
  </si>
  <si>
    <t>41013-AGRADO</t>
  </si>
  <si>
    <t>41378-LA ARGENTINA</t>
  </si>
  <si>
    <t>41006-ACEVEDO</t>
  </si>
  <si>
    <t>44900-SEDE REGIONAL</t>
  </si>
  <si>
    <t>44001-RIOHACHA</t>
  </si>
  <si>
    <t>44078-BARRANCAS</t>
  </si>
  <si>
    <t>44560-MANAURE</t>
  </si>
  <si>
    <t>44035-ALBANIA</t>
  </si>
  <si>
    <t>44847-URIBIA</t>
  </si>
  <si>
    <t>47900-SEDE REGIONAL</t>
  </si>
  <si>
    <t>47001-SANTA MARTA</t>
  </si>
  <si>
    <t>47161-CERRO DE SAN ANTONIO</t>
  </si>
  <si>
    <t>47189-CIÉNAGA</t>
  </si>
  <si>
    <t>47030-ALGARROBO</t>
  </si>
  <si>
    <t>47058-ARIGUANÍ</t>
  </si>
  <si>
    <t>47245-EL BANCO</t>
  </si>
  <si>
    <t>47545-PIJIÑO DEL CARMEN</t>
  </si>
  <si>
    <t>50900-SEDE REGIONAL</t>
  </si>
  <si>
    <t>50001-VILLAVICENCIO</t>
  </si>
  <si>
    <t>50287-FUENTE DE ORO</t>
  </si>
  <si>
    <t>50006-ACACÍAS</t>
  </si>
  <si>
    <t>50124-CABUYARO</t>
  </si>
  <si>
    <t>52900-SEDE REGIONAL</t>
  </si>
  <si>
    <t>52001-PASTO</t>
  </si>
  <si>
    <t>52250-EL CHARCO</t>
  </si>
  <si>
    <t>52022-ALDANA</t>
  </si>
  <si>
    <t>52320-GUAITARILLA</t>
  </si>
  <si>
    <t>52051-ARBOLEDA</t>
  </si>
  <si>
    <t>52079-BARBACOAS</t>
  </si>
  <si>
    <t>52233-CUMBITARA</t>
  </si>
  <si>
    <t>54900-SEDE REGIONAL</t>
  </si>
  <si>
    <t>54001-SAN JOSÉ DE CÚCUTA</t>
  </si>
  <si>
    <t>54003-ABREGO</t>
  </si>
  <si>
    <t>54125-CÁCOTA</t>
  </si>
  <si>
    <t>54250-EL TARRA</t>
  </si>
  <si>
    <t>63900-SEDE REGIONAL</t>
  </si>
  <si>
    <t>63001-ARMENIA</t>
  </si>
  <si>
    <t>63111-BUENAVISTA</t>
  </si>
  <si>
    <t>66900-SEDE REGIONAL</t>
  </si>
  <si>
    <t>66001-PEREIRA</t>
  </si>
  <si>
    <t>66045-APÍA</t>
  </si>
  <si>
    <t>66170-DOSQUEBRADAS</t>
  </si>
  <si>
    <t>66088-BELÉN DE UMBRÍA</t>
  </si>
  <si>
    <t>66440-MARSELLA</t>
  </si>
  <si>
    <t>68900-SEDE REGIONAL</t>
  </si>
  <si>
    <t>68132-CALIFORNIA</t>
  </si>
  <si>
    <t>68092-BETULIA</t>
  </si>
  <si>
    <t>68001-BUCARAMANGA</t>
  </si>
  <si>
    <t>68081-BARRANCABERMEJA</t>
  </si>
  <si>
    <t>68051-ARATOCA</t>
  </si>
  <si>
    <t>68176-CHIMA</t>
  </si>
  <si>
    <t>68013-AGUADA</t>
  </si>
  <si>
    <t>68147-CAPITANEJO</t>
  </si>
  <si>
    <t>70900-SEDE REGIONAL</t>
  </si>
  <si>
    <t>70110-BUENAVISTA</t>
  </si>
  <si>
    <t>70124-CAIMITO</t>
  </si>
  <si>
    <t>70001-SINCELEJO</t>
  </si>
  <si>
    <t>70265-GUARANDA</t>
  </si>
  <si>
    <t>73900-SEDE REGIONAL</t>
  </si>
  <si>
    <t>73001-IBAGUÉ</t>
  </si>
  <si>
    <t>73152-CASABIANCA</t>
  </si>
  <si>
    <t>73030-AMBALEMA</t>
  </si>
  <si>
    <t>73270-FALAN</t>
  </si>
  <si>
    <t>73200-COELLO</t>
  </si>
  <si>
    <t>73067-ATACO</t>
  </si>
  <si>
    <t>73024-ALPUJARRA</t>
  </si>
  <si>
    <t>73148-CARMEN DE APICALÁ</t>
  </si>
  <si>
    <t>76900-SEDE REGIONAL</t>
  </si>
  <si>
    <t>76001-CALI</t>
  </si>
  <si>
    <t>76364-JAMUNDÍ</t>
  </si>
  <si>
    <t>76377-LA CUMBRE</t>
  </si>
  <si>
    <t>76130-CANDELARIA</t>
  </si>
  <si>
    <t>76111-GUADALAJARA DE BUGA</t>
  </si>
  <si>
    <t>76036-ANDALUCÍA</t>
  </si>
  <si>
    <t>76122-CAICEDONIA</t>
  </si>
  <si>
    <t>76100-BOLÍVAR</t>
  </si>
  <si>
    <t>76020-ALCALÁ</t>
  </si>
  <si>
    <t>76109-BUENAVENTURA</t>
  </si>
  <si>
    <t>81900-SEDE REGIONAL</t>
  </si>
  <si>
    <t>81001-ARAUCA</t>
  </si>
  <si>
    <t>15223-CUBARÁ</t>
  </si>
  <si>
    <t>81591-PUERTO RONDÓN</t>
  </si>
  <si>
    <t>85900-SEDE REGIONAL</t>
  </si>
  <si>
    <t>85001-YOPAL</t>
  </si>
  <si>
    <t>85125-HATO COROZAL</t>
  </si>
  <si>
    <t>85162-MONTERREY</t>
  </si>
  <si>
    <t>86900-SEDE REGIONAL</t>
  </si>
  <si>
    <t>86001-MOCOA</t>
  </si>
  <si>
    <t>86219-COLÓN</t>
  </si>
  <si>
    <t>86568-PUERTO ASÍS</t>
  </si>
  <si>
    <t>86320-ORITO</t>
  </si>
  <si>
    <t>88900-SEDE REGIONAL</t>
  </si>
  <si>
    <t>88001-SAN ANDRÉS</t>
  </si>
  <si>
    <t>88564-PROVIDENCIA</t>
  </si>
  <si>
    <t>91900-SEDE REGIONAL</t>
  </si>
  <si>
    <t>91001-LETICIA</t>
  </si>
  <si>
    <t>94900-SEDE REGIONAL</t>
  </si>
  <si>
    <t>94001-INÍRIDA</t>
  </si>
  <si>
    <t>95900-SEDE REGIONAL</t>
  </si>
  <si>
    <t>95001-SAN JOSÉ DEL GUAVIARE</t>
  </si>
  <si>
    <t>97900-SEDE REGIONAL</t>
  </si>
  <si>
    <t>97001-MITÚ</t>
  </si>
  <si>
    <t>99900-SEDE REGIONAL</t>
  </si>
  <si>
    <t>99001-PUERTO CARREÑO</t>
  </si>
  <si>
    <t>GRAL</t>
  </si>
  <si>
    <t>QUIA</t>
  </si>
  <si>
    <t>TICO</t>
  </si>
  <si>
    <t>GOTA</t>
  </si>
  <si>
    <t>IVAR</t>
  </si>
  <si>
    <t>YACA</t>
  </si>
  <si>
    <t>LDAS</t>
  </si>
  <si>
    <t>UETA</t>
  </si>
  <si>
    <t>AUCA</t>
  </si>
  <si>
    <t>ESAR</t>
  </si>
  <si>
    <t>DOBA</t>
  </si>
  <si>
    <t>ARCA</t>
  </si>
  <si>
    <t>HOCO</t>
  </si>
  <si>
    <t>UILA</t>
  </si>
  <si>
    <t>JIRA</t>
  </si>
  <si>
    <t>LENA</t>
  </si>
  <si>
    <t>MET</t>
  </si>
  <si>
    <t>RIÑO</t>
  </si>
  <si>
    <t>NDER</t>
  </si>
  <si>
    <t>NDIO</t>
  </si>
  <si>
    <t>ALDA</t>
  </si>
  <si>
    <t>SANT</t>
  </si>
  <si>
    <t>UCRE</t>
  </si>
  <si>
    <t>LIMA</t>
  </si>
  <si>
    <t>VALL</t>
  </si>
  <si>
    <t>ARAU</t>
  </si>
  <si>
    <t>NARE</t>
  </si>
  <si>
    <t>MAYO</t>
  </si>
  <si>
    <t>DRES</t>
  </si>
  <si>
    <t>ONAS</t>
  </si>
  <si>
    <t>INIA</t>
  </si>
  <si>
    <t>IARE</t>
  </si>
  <si>
    <t>UPES</t>
  </si>
  <si>
    <t>HADA</t>
  </si>
  <si>
    <t>ATLANTICO</t>
  </si>
  <si>
    <t>DIRECTOR(A) ADMINISTRATIVO</t>
  </si>
  <si>
    <t>LIBERACIÓN</t>
  </si>
  <si>
    <t>420249-RECUPERACIÓN NUTRICIONAL EN EL HOGAR</t>
  </si>
  <si>
    <t>420285-MAI – LA GUAJIRA</t>
  </si>
  <si>
    <t>420025000076-INTERVENCIÓN DE APOYO RESTABLECIMIENTO EN ADMINISTRACIÓN DE JUSTICIA</t>
  </si>
  <si>
    <t>420028000002-HOGAR GESTOR - DISCAPACIDAD</t>
  </si>
  <si>
    <t>420026000002-ACOGIMIENTO FAMILIAR - HOGAR SUSTITUTO ONG - VULNERACIÓN</t>
  </si>
  <si>
    <t>420028000008-HOGAR GESTOR - DESPLAZAMIENTO FORZADO CON DISCAPACIDAD - AUTO 006 DE 2009</t>
  </si>
  <si>
    <t>420240-PRESENCIA PARA LA CONVIVENCIA Y EL FORTALECIMIENTO DE VÍNCULOS FAMILIARES Y COMUNITARIOS</t>
  </si>
  <si>
    <t>420259-CENTRO DE DESARROLLO INFANTIL - A - INSTITUCIONAL</t>
  </si>
  <si>
    <t>420268-HCB - B - FAMILIAR Y COMUNITARIA</t>
  </si>
  <si>
    <t>481212000095-SERVICIO ESPECIAL PARA LA PRIMERA INFANCIA - ATENCIÓN PROPIA E INTERCULTURAL</t>
  </si>
  <si>
    <t>05086-BELMIRA</t>
  </si>
  <si>
    <t>05036-ANGELÓPOLIS</t>
  </si>
  <si>
    <t>05154-CAUCASIA</t>
  </si>
  <si>
    <t>05107-BRICEÑO</t>
  </si>
  <si>
    <t>05425-MACEO</t>
  </si>
  <si>
    <t>05044-ANZA</t>
  </si>
  <si>
    <t>05138-CAÑASGORDAS</t>
  </si>
  <si>
    <t>05021-ALEJANDRÍA</t>
  </si>
  <si>
    <t>05040-ANORÍ</t>
  </si>
  <si>
    <t>05091-BETANIA</t>
  </si>
  <si>
    <t>05125-CAICEDO</t>
  </si>
  <si>
    <t>05051-ARBOLETES</t>
  </si>
  <si>
    <t>05313-GRANADA</t>
  </si>
  <si>
    <t>08573-PUERTO COLOMBIA</t>
  </si>
  <si>
    <t>08296-GALAPA</t>
  </si>
  <si>
    <t>08421-LURUACO</t>
  </si>
  <si>
    <t>08520-PALMAR DE VARELA</t>
  </si>
  <si>
    <t>08758-SOLEDAD</t>
  </si>
  <si>
    <t>11020-SUMAPAZ</t>
  </si>
  <si>
    <t>11018-RAFAEL URIBE</t>
  </si>
  <si>
    <t>11017-LA CANDELARIA</t>
  </si>
  <si>
    <t>11012-BARRIOS UNIDOS</t>
  </si>
  <si>
    <t>13222-CLEMENCIA</t>
  </si>
  <si>
    <t>13620-SAN CRISTÓBAL</t>
  </si>
  <si>
    <t>13062-ARROYOHONDO</t>
  </si>
  <si>
    <t>13244-EL CARMEN DE BOLÍVAR</t>
  </si>
  <si>
    <t>13430-MAGANGUÉ</t>
  </si>
  <si>
    <t>13074-BARRANCO DE LOBA</t>
  </si>
  <si>
    <t>13160-CANTAGALLO</t>
  </si>
  <si>
    <t>15104-BOYACÁ</t>
  </si>
  <si>
    <t>15226-CUÍTIVA</t>
  </si>
  <si>
    <t>15092-BETÉITIVA</t>
  </si>
  <si>
    <t>15131-CALDAS</t>
  </si>
  <si>
    <t>15172-CHINAVITA</t>
  </si>
  <si>
    <t>15183-CHITA</t>
  </si>
  <si>
    <t>15244-EL COCUY</t>
  </si>
  <si>
    <t>15135-CAMPOHERMOSO</t>
  </si>
  <si>
    <t>15185-CHITARAQUE</t>
  </si>
  <si>
    <t>15507-OTANCHE</t>
  </si>
  <si>
    <t>17272-FILADELFIA</t>
  </si>
  <si>
    <t>17442-MARMATO</t>
  </si>
  <si>
    <t>17495-NORCASIA</t>
  </si>
  <si>
    <t>17050-ARANZAZU</t>
  </si>
  <si>
    <t>17444-MARQUETALIA</t>
  </si>
  <si>
    <t>17174-CHINCHINÁ</t>
  </si>
  <si>
    <t>18410-LA MONTAÑITA</t>
  </si>
  <si>
    <t>18247-EL DONCELLO</t>
  </si>
  <si>
    <t>18094-BELÉN DE LOS ANDAQUIES</t>
  </si>
  <si>
    <t>19256-EL TAMBO</t>
  </si>
  <si>
    <t>19355-INZÁ</t>
  </si>
  <si>
    <t>19075-BALBOA</t>
  </si>
  <si>
    <t>19142-CALOTO</t>
  </si>
  <si>
    <t>19100-BOLÍVAR</t>
  </si>
  <si>
    <t>19418-LÓPEZ DE MICAY</t>
  </si>
  <si>
    <t>20060-BOSCONIA</t>
  </si>
  <si>
    <t>20175-CHIMICHAGUA</t>
  </si>
  <si>
    <t>20295-GAMARRA</t>
  </si>
  <si>
    <t>20045-BECERRIL</t>
  </si>
  <si>
    <t>23090-CANALETE</t>
  </si>
  <si>
    <t>23189-CIÉNAGA DE ORO</t>
  </si>
  <si>
    <t>23555-PLANETA RICA</t>
  </si>
  <si>
    <t>23855-VALENCIA</t>
  </si>
  <si>
    <t>23350-LA APARTADA</t>
  </si>
  <si>
    <t>23464-MOMIL</t>
  </si>
  <si>
    <t>23660-SAHAGÚN</t>
  </si>
  <si>
    <t>23670-SAN ANDRÉS DE SOTAVENTO</t>
  </si>
  <si>
    <t>25175-CHÍA</t>
  </si>
  <si>
    <t>25326-GUATAVITA</t>
  </si>
  <si>
    <t>25258-EL PEÑÓN</t>
  </si>
  <si>
    <t>25398-LA PEÑA</t>
  </si>
  <si>
    <t>25040-ANOLAIMA</t>
  </si>
  <si>
    <t>25120-CABRERA</t>
  </si>
  <si>
    <t>25178-CHIPAQUE</t>
  </si>
  <si>
    <t>25297-GACHETÁ</t>
  </si>
  <si>
    <t>25307-GIRARDOT</t>
  </si>
  <si>
    <t>25123-CACHIPAY</t>
  </si>
  <si>
    <t>25224-CUCUNUBÁ</t>
  </si>
  <si>
    <t>25095-BITUIMA</t>
  </si>
  <si>
    <t>27050-ATRATO</t>
  </si>
  <si>
    <t>27077-BAJO BAUDÓ</t>
  </si>
  <si>
    <t>27372-JURADÓ</t>
  </si>
  <si>
    <t>27493-NUEVO BELÉN DE BAJIRÁ</t>
  </si>
  <si>
    <t>27135-EL CANTÓN DEL SAN PABLO</t>
  </si>
  <si>
    <t>41016-AIPE</t>
  </si>
  <si>
    <t>41026-ALTAMIRA</t>
  </si>
  <si>
    <t>41396-LA PLATA</t>
  </si>
  <si>
    <t>41244-ELÍAS</t>
  </si>
  <si>
    <t>41020-ALGECIRAS</t>
  </si>
  <si>
    <t>44090-DIBULLA</t>
  </si>
  <si>
    <t>44098-DISTRACCIÓN</t>
  </si>
  <si>
    <t>44430-MAICAO</t>
  </si>
  <si>
    <t>47205-CONCORDIA</t>
  </si>
  <si>
    <t>47570-PUEBLOVIEJO</t>
  </si>
  <si>
    <t>47053-ARACATACA</t>
  </si>
  <si>
    <t>47170-CHIVOLO</t>
  </si>
  <si>
    <t>47318-GUAMAL</t>
  </si>
  <si>
    <t>47703-SAN ZENÓN</t>
  </si>
  <si>
    <t>50110-BARRANCA DE UPÍA</t>
  </si>
  <si>
    <t>50313-GRANADA</t>
  </si>
  <si>
    <t>50150-CASTILLA LA NUEVA</t>
  </si>
  <si>
    <t>50568-PUERTO GAITÁN</t>
  </si>
  <si>
    <t>52019-ALBÁN</t>
  </si>
  <si>
    <t>52036-ANCUYÁ</t>
  </si>
  <si>
    <t>52390-LA TOLA</t>
  </si>
  <si>
    <t>52210-CONTADERO</t>
  </si>
  <si>
    <t>52354-IMUÉS</t>
  </si>
  <si>
    <t>52083-BELÉN</t>
  </si>
  <si>
    <t>52427-MAGUÍ</t>
  </si>
  <si>
    <t>52256-EL ROSARIO</t>
  </si>
  <si>
    <t>54051-ARBOLEDAS</t>
  </si>
  <si>
    <t>54109-BUCARASICA</t>
  </si>
  <si>
    <t>54099-BOCHALEMA</t>
  </si>
  <si>
    <t>54128-CACHIRÁ</t>
  </si>
  <si>
    <t>54174-CHITAGÁ</t>
  </si>
  <si>
    <t>54810-TIBÚ</t>
  </si>
  <si>
    <t>63190-CIRCASIA</t>
  </si>
  <si>
    <t>63130-CALARCA</t>
  </si>
  <si>
    <t>66075-BALBOA</t>
  </si>
  <si>
    <t>66318-GUÁTICA</t>
  </si>
  <si>
    <t>66682-SANTA ROSA DE CABAL</t>
  </si>
  <si>
    <t>68169-CHARTA</t>
  </si>
  <si>
    <t>68276-FLORIDABLANCA</t>
  </si>
  <si>
    <t>68190-CIMITARRA</t>
  </si>
  <si>
    <t>68235-EL CARMEN DE CHUCURÍ</t>
  </si>
  <si>
    <t>68079-BARICHARA</t>
  </si>
  <si>
    <t>68209-CONFINES</t>
  </si>
  <si>
    <t>68020-ALBANIA</t>
  </si>
  <si>
    <t>68152-CARCASÍ</t>
  </si>
  <si>
    <t>70215-COROZAL</t>
  </si>
  <si>
    <t>70204-COLOSO</t>
  </si>
  <si>
    <t>70429-MAJAGUAL</t>
  </si>
  <si>
    <t>73026-ALVARADO</t>
  </si>
  <si>
    <t>73124-CAJAMARCA</t>
  </si>
  <si>
    <t>73411-LÍBANO</t>
  </si>
  <si>
    <t>73043-ANZOÁTEGUI</t>
  </si>
  <si>
    <t>73283-FRESNO</t>
  </si>
  <si>
    <t>73268-ESPINAL</t>
  </si>
  <si>
    <t>73168-CHAPARRAL</t>
  </si>
  <si>
    <t>73217-COYAIMA</t>
  </si>
  <si>
    <t>73226-CUNDAY</t>
  </si>
  <si>
    <t>76233-DAGUA</t>
  </si>
  <si>
    <t>76869-VIJES</t>
  </si>
  <si>
    <t>76248-EL CERRITO</t>
  </si>
  <si>
    <t>76126-CALIMA</t>
  </si>
  <si>
    <t>76113-BUGALAGRANDE</t>
  </si>
  <si>
    <t>76736-SEVILLA</t>
  </si>
  <si>
    <t>76250-EL DOVIO</t>
  </si>
  <si>
    <t>76041-ANSERMANUEVO</t>
  </si>
  <si>
    <t>81220-CRAVO NORTE</t>
  </si>
  <si>
    <t>81065-ARAUQUITA</t>
  </si>
  <si>
    <t>81794-TAME</t>
  </si>
  <si>
    <t>85010-AGUAZUL</t>
  </si>
  <si>
    <t>85136-LA SALINA</t>
  </si>
  <si>
    <t>85300-SABANALARGA</t>
  </si>
  <si>
    <t>19533-PIAMONTE</t>
  </si>
  <si>
    <t>86749-SIBUNDOY</t>
  </si>
  <si>
    <t>86569-PUERTO CAICEDO</t>
  </si>
  <si>
    <t>86757-SAN MIGUEL</t>
  </si>
  <si>
    <t>91263-EL ENCANTO</t>
  </si>
  <si>
    <t>94343-BARRANCOMINAS</t>
  </si>
  <si>
    <t>95015-CALAMAR</t>
  </si>
  <si>
    <t>97161-CARURU</t>
  </si>
  <si>
    <t>99524-LA PRIMAVERA</t>
  </si>
  <si>
    <t>BOGOTA DC</t>
  </si>
  <si>
    <t>DIRECTOR(A) FINANCIERA</t>
  </si>
  <si>
    <t>420250-UNIDADES DE RECUPERACIÓN NUTRICIONAL COMUNITARIA ITINERANTE</t>
  </si>
  <si>
    <t>420287-ANOÜJIA - TRANSICIÓN MAI</t>
  </si>
  <si>
    <t>420210-APOYO PSICOLÓGICO ESPECIALIZADO</t>
  </si>
  <si>
    <t>420027000001-ACOGIMIENTO FAMILIAR - HOGAR SUSTITUTO ICBF - DISCAPACIDAD</t>
  </si>
  <si>
    <t>420028000009-HOGAR GESTOR PARA VÍCTIMAS EN EL MARCO DEL CONFLICTO ARMADO CON DISCAPACIDAD Y/O ENFERMEDAD DE CUIDADO ESPECIAL</t>
  </si>
  <si>
    <t>420241-TEJIENDO INTERCULTURALIDAD</t>
  </si>
  <si>
    <t>420260-CENTRO DE DESARROLLO INFANTIL - B - INSTITUCIONAL</t>
  </si>
  <si>
    <t>420269-JARDÍN COMUNITARIO - FAMILIAR Y COMUNITARIA</t>
  </si>
  <si>
    <t>481221000046-SERVICIO ESPECIAL PARA LA PRIMERA INFANCIA - INSTITUCIONAL</t>
  </si>
  <si>
    <t>05088-BELLO</t>
  </si>
  <si>
    <t>05059-ARMENIA</t>
  </si>
  <si>
    <t>05250-EL BAGRE</t>
  </si>
  <si>
    <t>05134-CAMPAMENTO</t>
  </si>
  <si>
    <t>05579-PUERTO BERRÍO</t>
  </si>
  <si>
    <t>05113-BURITICÁ</t>
  </si>
  <si>
    <t>05234-DABEIBA</t>
  </si>
  <si>
    <t>05055-ARGELIA</t>
  </si>
  <si>
    <t>05190-CISNEROS</t>
  </si>
  <si>
    <t>05101-CIUDAD BOLÍVAR</t>
  </si>
  <si>
    <t>05209-CONCORDIA</t>
  </si>
  <si>
    <t>05147-CAREPA</t>
  </si>
  <si>
    <t>05649-SAN CARLOS</t>
  </si>
  <si>
    <t>08372-JUAN DE ACOSTA</t>
  </si>
  <si>
    <t>08436-MANATÍ</t>
  </si>
  <si>
    <t>08560-PONEDERA</t>
  </si>
  <si>
    <t>13673-SANTA CATALINA</t>
  </si>
  <si>
    <t>13647-SAN ESTANISLAO</t>
  </si>
  <si>
    <t>13140-CALAMAR</t>
  </si>
  <si>
    <t>13248-EL GUAMO</t>
  </si>
  <si>
    <t>13458-MONTECRISTO</t>
  </si>
  <si>
    <t>13188-CICUCO</t>
  </si>
  <si>
    <t>13473-MORALES</t>
  </si>
  <si>
    <t>15187-CHIVATÁ</t>
  </si>
  <si>
    <t>15272-FIRAVITOBA</t>
  </si>
  <si>
    <t>15114-BUSBANZÁ</t>
  </si>
  <si>
    <t>15176-CHIQUINQUIRÁ</t>
  </si>
  <si>
    <t>15236-CHIVOR</t>
  </si>
  <si>
    <t>15218-COVARACHÍA</t>
  </si>
  <si>
    <t>15248-EL ESPINO</t>
  </si>
  <si>
    <t>15455-MIRAFLORES</t>
  </si>
  <si>
    <t>15293-GACHANTIVÁ</t>
  </si>
  <si>
    <t>15531-PAUNA</t>
  </si>
  <si>
    <t>17486-NEIRA</t>
  </si>
  <si>
    <t>17614-RIOSUCIO</t>
  </si>
  <si>
    <t>17662-SAMANÁ</t>
  </si>
  <si>
    <t>17388-LA MERCED</t>
  </si>
  <si>
    <t>17446-MARULANDA</t>
  </si>
  <si>
    <t>17524-PALESTINA</t>
  </si>
  <si>
    <t>18460-MILÁN</t>
  </si>
  <si>
    <t>18256-EL PAUJIL</t>
  </si>
  <si>
    <t>18205-CURILLO</t>
  </si>
  <si>
    <t>19392-LA SIERRA</t>
  </si>
  <si>
    <t>19364-JAMBALÓ</t>
  </si>
  <si>
    <t>19290-FLORENCIA</t>
  </si>
  <si>
    <t>19212-CORINTO</t>
  </si>
  <si>
    <t>19397-LA VEGA</t>
  </si>
  <si>
    <t>19809-TIMBIQUÍ</t>
  </si>
  <si>
    <t>20238-EL COPEY</t>
  </si>
  <si>
    <t>20178-CHIRIGUANÁ</t>
  </si>
  <si>
    <t>20310-GONZÁLEZ</t>
  </si>
  <si>
    <t>20400-LA JAGUA DE IBIRICO</t>
  </si>
  <si>
    <t>23419-LOS CÓRDOBAS</t>
  </si>
  <si>
    <t>23300-COTORRA</t>
  </si>
  <si>
    <t>23570-PUEBLO NUEVO</t>
  </si>
  <si>
    <t>23466-MONTELÍBANO</t>
  </si>
  <si>
    <t>23500-MOÑITOS</t>
  </si>
  <si>
    <t>23815-TUCHIN</t>
  </si>
  <si>
    <t>25200-COGUA</t>
  </si>
  <si>
    <t>25426-MACHETA</t>
  </si>
  <si>
    <t>25394-LA PALMA</t>
  </si>
  <si>
    <t>25402-LA VEGA</t>
  </si>
  <si>
    <t>25099-BOJACÁ</t>
  </si>
  <si>
    <t>25290-FUSAGASUGÁ</t>
  </si>
  <si>
    <t>25181-CHOACHÍ</t>
  </si>
  <si>
    <t>25299-GAMA</t>
  </si>
  <si>
    <t>25324-GUATAQUÍ</t>
  </si>
  <si>
    <t>25245-EL COLEGIO</t>
  </si>
  <si>
    <t>25288-FÚQUENE</t>
  </si>
  <si>
    <t>25168-CHAGUANÍ</t>
  </si>
  <si>
    <t>27099-BOJAYA</t>
  </si>
  <si>
    <t>27205-CONDOTO</t>
  </si>
  <si>
    <t>27495-NUQUÍ</t>
  </si>
  <si>
    <t>27150-CARMEN DEL DARIEN</t>
  </si>
  <si>
    <t>27160-CÉRTEGUI</t>
  </si>
  <si>
    <t>41357-IQUIRA</t>
  </si>
  <si>
    <t>41298-GARZÓN</t>
  </si>
  <si>
    <t>41483-NÁTAGA</t>
  </si>
  <si>
    <t>41359-ISNOS</t>
  </si>
  <si>
    <t>41078-BARAYA</t>
  </si>
  <si>
    <t>44110-EL MOLINO</t>
  </si>
  <si>
    <t>47258-EL PIÑON</t>
  </si>
  <si>
    <t>47605-REMOLINO</t>
  </si>
  <si>
    <t>47268-EL RETÉN</t>
  </si>
  <si>
    <t>47460-NUEVA GRANADA</t>
  </si>
  <si>
    <t>47692-SAN SEBASTIÁN DE BUENAVISTA</t>
  </si>
  <si>
    <t>47707-SANTA ANA</t>
  </si>
  <si>
    <t>50226-CUMARAL</t>
  </si>
  <si>
    <t>50330-MESETAS</t>
  </si>
  <si>
    <t>50223-CUBARRAL</t>
  </si>
  <si>
    <t>50573-PUERTO LÓPEZ</t>
  </si>
  <si>
    <t>52110-BUESACO</t>
  </si>
  <si>
    <t>52207-CONSACA</t>
  </si>
  <si>
    <t>52473-MOSQUERA</t>
  </si>
  <si>
    <t>52215-CÓRDOBA</t>
  </si>
  <si>
    <t>52385-LA LLANADA</t>
  </si>
  <si>
    <t>52203-COLÓN</t>
  </si>
  <si>
    <t>52621-ROBERTO PAYÁN</t>
  </si>
  <si>
    <t>52405-LEIVA</t>
  </si>
  <si>
    <t>54239-DURANIA</t>
  </si>
  <si>
    <t>54313-GRAMALOTE</t>
  </si>
  <si>
    <t>54172-CHINÁCOTA</t>
  </si>
  <si>
    <t>54206-CONVENCIÓN</t>
  </si>
  <si>
    <t>54223-CUCUTILLA</t>
  </si>
  <si>
    <t>63272-FILANDIA</t>
  </si>
  <si>
    <t>63212-CÓRDOBA</t>
  </si>
  <si>
    <t>66383-LA CELIA</t>
  </si>
  <si>
    <t>66456-MISTRATÓ</t>
  </si>
  <si>
    <t>68255-EL PLAYÓN</t>
  </si>
  <si>
    <t>68418-LOS SANTOS</t>
  </si>
  <si>
    <t>68573-PUERTO PARRA</t>
  </si>
  <si>
    <t>68121-CABRERA</t>
  </si>
  <si>
    <t>68211-CONTRATACION</t>
  </si>
  <si>
    <t>68077-BARBOSA</t>
  </si>
  <si>
    <t>68162-CERRITO</t>
  </si>
  <si>
    <t>70233-EL ROBLE</t>
  </si>
  <si>
    <t>70221-COVEÑAS</t>
  </si>
  <si>
    <t>70771-SUCRE</t>
  </si>
  <si>
    <t>73547-PIEDRAS</t>
  </si>
  <si>
    <t>73622-RONCESVALLES</t>
  </si>
  <si>
    <t>73461-MURILLO</t>
  </si>
  <si>
    <t>73055-ARMERO</t>
  </si>
  <si>
    <t>73347-HERVEO</t>
  </si>
  <si>
    <t>73275-FLANDES</t>
  </si>
  <si>
    <t>73555-PLANADAS</t>
  </si>
  <si>
    <t>73236-DOLORES</t>
  </si>
  <si>
    <t>73352-ICONONZO</t>
  </si>
  <si>
    <t>76892-YUMBO</t>
  </si>
  <si>
    <t>76275-FLORIDA</t>
  </si>
  <si>
    <t>76318-GUACARÍ</t>
  </si>
  <si>
    <t>76616-RIOFRÍO</t>
  </si>
  <si>
    <t>76400-LA UNIÓN</t>
  </si>
  <si>
    <t>76054-ARGELIA</t>
  </si>
  <si>
    <t>81300-FORTUL</t>
  </si>
  <si>
    <t>85015-CHAMEZA</t>
  </si>
  <si>
    <t>85250-PAZ DE ARIPORO</t>
  </si>
  <si>
    <t>85410-TAURAMENA</t>
  </si>
  <si>
    <t>86571-PUERTO GUZMÁN</t>
  </si>
  <si>
    <t>86755-SAN FRANCISCO</t>
  </si>
  <si>
    <t>86573-PUERTO LEGUÍZAMO</t>
  </si>
  <si>
    <t>86865-VALLE DEL GUAMUEZ</t>
  </si>
  <si>
    <t>91405-LA CHORRERA</t>
  </si>
  <si>
    <t>94663-MAPIRIPANA</t>
  </si>
  <si>
    <t>95025-EL RETORNO</t>
  </si>
  <si>
    <t>97511-PACOA</t>
  </si>
  <si>
    <t>99624-SANTA ROSALÍA</t>
  </si>
  <si>
    <t>BOLIVAR</t>
  </si>
  <si>
    <t>JEFE (A) OFICINA ASESORA JURIDICA</t>
  </si>
  <si>
    <t>420251-CENTROS DE RECUPERACIÓN NUTRICIONAL COMUNITARIO</t>
  </si>
  <si>
    <t>420025000079-INTERNADO RESTABLECIMIENTO EN ADMINISTRACIÓN DE JUSTICIA</t>
  </si>
  <si>
    <t>420211-EXTERNADO JORNADA COMPLETA</t>
  </si>
  <si>
    <t>420027000002-ACOGIMIENTO FAMILIAR - HOGAR SUSTITUTO ONG - DISCAPACIDAD</t>
  </si>
  <si>
    <t>420042-ACOGIMIENTO FAMILIAR - HOGAR SUSTITUTO TUTOR</t>
  </si>
  <si>
    <t>420244-SOMOS FAMILIAS CONECTADAS</t>
  </si>
  <si>
    <t>420261-CENTRO DE DESARROLLO INFANTIL - C - INSTITUCIONAL</t>
  </si>
  <si>
    <t>420270-HCB FAMI - FAMILIAR Y COMUNITARIA</t>
  </si>
  <si>
    <t>05212-COPACABANA</t>
  </si>
  <si>
    <t>05129-CALDAS</t>
  </si>
  <si>
    <t>05495-NECHÍ</t>
  </si>
  <si>
    <t>05150-CAROLINA</t>
  </si>
  <si>
    <t>05585-PUERTO NARE</t>
  </si>
  <si>
    <t>05240-EBÉJICO</t>
  </si>
  <si>
    <t>05284-FRONTINO</t>
  </si>
  <si>
    <t>05148-EL CARMEN DE VIBORAL</t>
  </si>
  <si>
    <t>05604-REMEDIOS</t>
  </si>
  <si>
    <t>05145-CARAMANTA</t>
  </si>
  <si>
    <t>05847-URRAO</t>
  </si>
  <si>
    <t>05172-CHIGORODÓ</t>
  </si>
  <si>
    <t>05652-SAN FRANCISCO</t>
  </si>
  <si>
    <t>08549-PIOJÓ</t>
  </si>
  <si>
    <t>08606-REPELÓN</t>
  </si>
  <si>
    <t>08634-SABANAGRANDE</t>
  </si>
  <si>
    <t>13683-SANTA ROSA</t>
  </si>
  <si>
    <t>13433-MAHATES</t>
  </si>
  <si>
    <t>13654-SAN JACINTO</t>
  </si>
  <si>
    <t>13549-PINILLOS</t>
  </si>
  <si>
    <t>13268-EL PEÑÓN</t>
  </si>
  <si>
    <t>13490-NOROSI</t>
  </si>
  <si>
    <t>15189-CIÉNEGA</t>
  </si>
  <si>
    <t>15296-GAMEZA</t>
  </si>
  <si>
    <t>15162-CERINZA</t>
  </si>
  <si>
    <t>15212-COPER</t>
  </si>
  <si>
    <t>15299-GARAGOA</t>
  </si>
  <si>
    <t>15403-LA UVITA</t>
  </si>
  <si>
    <t>15317-GUACAMAYAS</t>
  </si>
  <si>
    <t>15514-PÁEZ</t>
  </si>
  <si>
    <t>15469-MONIQUIRÁ</t>
  </si>
  <si>
    <t>15681-SAN PABLO DE BORBUR</t>
  </si>
  <si>
    <t>17873-VILLAMARÍA</t>
  </si>
  <si>
    <t>17616-RISARALDA</t>
  </si>
  <si>
    <t>17867-VICTORIA</t>
  </si>
  <si>
    <t>17513-PÁCORA</t>
  </si>
  <si>
    <t>17541-PENSILVANIA</t>
  </si>
  <si>
    <t>17665-SAN JOSÉ</t>
  </si>
  <si>
    <t>18479-MORELIA</t>
  </si>
  <si>
    <t>18592-PUERTO RICO</t>
  </si>
  <si>
    <t>18610-SAN JOSÉ DEL FRAGUA</t>
  </si>
  <si>
    <t>19517-PAEZ</t>
  </si>
  <si>
    <t>19450-MERCADERES</t>
  </si>
  <si>
    <t>19300-GUACHENE</t>
  </si>
  <si>
    <t>19693-SAN SEBASTIÁN</t>
  </si>
  <si>
    <t>52696-SANTA BÁRBARA</t>
  </si>
  <si>
    <t>20443-MANAURE BALCÓN DEL CESAR</t>
  </si>
  <si>
    <t>20228-CURUMANÍ</t>
  </si>
  <si>
    <t>20383-LA GLORIA</t>
  </si>
  <si>
    <t>20750-SAN DIEGO</t>
  </si>
  <si>
    <t>23574-PUERTO ESCONDIDO</t>
  </si>
  <si>
    <t>23678-SAN CARLOS</t>
  </si>
  <si>
    <t>23580-PUERTO LIBERTADOR</t>
  </si>
  <si>
    <t>23586-PURÍSIMA DE LA CONCEPCIÓN</t>
  </si>
  <si>
    <t>25214-COTA</t>
  </si>
  <si>
    <t>25436-MANTA</t>
  </si>
  <si>
    <t>25513-PACHO</t>
  </si>
  <si>
    <t>25489-NIMAIMA</t>
  </si>
  <si>
    <t>25260-EL ROSAL</t>
  </si>
  <si>
    <t>25312-GRANADA</t>
  </si>
  <si>
    <t>25279-FOMEQUE</t>
  </si>
  <si>
    <t>25322-GUASCA</t>
  </si>
  <si>
    <t>25368-JERUSALÉN</t>
  </si>
  <si>
    <t>25386-LA MESA</t>
  </si>
  <si>
    <t>25317-GUACHETÁ</t>
  </si>
  <si>
    <t>25580-PULÍ</t>
  </si>
  <si>
    <t>27245-EL CARMEN DE ATRATO</t>
  </si>
  <si>
    <t>27250-LITORAL DEL SAN JUAN</t>
  </si>
  <si>
    <t>27615-RIOSUCIO</t>
  </si>
  <si>
    <t>27660-SAN JOSÉ DEL PALMAR</t>
  </si>
  <si>
    <t>41524-PALERMO</t>
  </si>
  <si>
    <t>41306-GIGANTE</t>
  </si>
  <si>
    <t>41518-PAICOL</t>
  </si>
  <si>
    <t>41503-OPORAPA</t>
  </si>
  <si>
    <t>41132-CAMPOALEGRE</t>
  </si>
  <si>
    <t>44279-FONSECA</t>
  </si>
  <si>
    <t>47551-PIVIJAY</t>
  </si>
  <si>
    <t>47745-SITIONUEVO</t>
  </si>
  <si>
    <t>47288-FUNDACIÓN</t>
  </si>
  <si>
    <t>47541-PEDRAZA</t>
  </si>
  <si>
    <t>47720-SANTA BÁRBARA DE PINTO</t>
  </si>
  <si>
    <t>50245-EL CALVARIO</t>
  </si>
  <si>
    <t>50370-URIBE</t>
  </si>
  <si>
    <t>50251-EL CASTILLO</t>
  </si>
  <si>
    <t>52240-CHACHAGUÍ</t>
  </si>
  <si>
    <t>52254-EL PEÑOL</t>
  </si>
  <si>
    <t>52490-OLAYA HERRERA</t>
  </si>
  <si>
    <t>52224-CUASPUD CARLOSAMA</t>
  </si>
  <si>
    <t>52435-MALLAMA</t>
  </si>
  <si>
    <t>52378-LA CRUZ</t>
  </si>
  <si>
    <t>52540-POLICARPA</t>
  </si>
  <si>
    <t>54261-EL ZULIA</t>
  </si>
  <si>
    <t>54418-LOURDES</t>
  </si>
  <si>
    <t>54347-HERRÁN</t>
  </si>
  <si>
    <t>54245-EL CARMEN</t>
  </si>
  <si>
    <t>54377-LABATECA</t>
  </si>
  <si>
    <t>63401-LA TEBAIDA</t>
  </si>
  <si>
    <t>63302-GÉNOVA</t>
  </si>
  <si>
    <t>66400-LA VIRGINIA</t>
  </si>
  <si>
    <t>66594-QUINCHÍA</t>
  </si>
  <si>
    <t>68307-GIRÓN</t>
  </si>
  <si>
    <t>68547-PIEDECUESTA</t>
  </si>
  <si>
    <t>68575-PUERTO WILCHES</t>
  </si>
  <si>
    <t>68160-CEPITÁ</t>
  </si>
  <si>
    <t>68245-EL GUACAMAYO</t>
  </si>
  <si>
    <t>68101-BOLÍVAR</t>
  </si>
  <si>
    <t>68207-CONCEPCIÓN</t>
  </si>
  <si>
    <t>70235-GALERAS</t>
  </si>
  <si>
    <t>70230-CHALÁN</t>
  </si>
  <si>
    <t>73678-SAN LUIS</t>
  </si>
  <si>
    <t>73624-ROVIRA</t>
  </si>
  <si>
    <t>73870-VILLAHERMOSA</t>
  </si>
  <si>
    <t>73408-LÉRIDA</t>
  </si>
  <si>
    <t>73349-HONDA</t>
  </si>
  <si>
    <t>73319-GUAMO</t>
  </si>
  <si>
    <t>73616-RIOBLANCO</t>
  </si>
  <si>
    <t>73483-NATAGAIMA</t>
  </si>
  <si>
    <t>73449-MELGAR</t>
  </si>
  <si>
    <t>76306-GINEBRA</t>
  </si>
  <si>
    <t>76606-RESTREPO</t>
  </si>
  <si>
    <t>76828-TRUJILLO</t>
  </si>
  <si>
    <t>76622-ROLDANILLO</t>
  </si>
  <si>
    <t>76147-CARTAGO</t>
  </si>
  <si>
    <t>81736-SARAVENA</t>
  </si>
  <si>
    <t>85139-MANÍ</t>
  </si>
  <si>
    <t>85263-PORE</t>
  </si>
  <si>
    <t>85440-VILLANUEVA</t>
  </si>
  <si>
    <t>86885-VILLAGARZON</t>
  </si>
  <si>
    <t>86760-SANTIAGO</t>
  </si>
  <si>
    <t>91407-LA PEDRERA</t>
  </si>
  <si>
    <t>94883-SAN FELIPE</t>
  </si>
  <si>
    <t>95200-MIRAFLORES</t>
  </si>
  <si>
    <t>97666-TARAIRA</t>
  </si>
  <si>
    <t>99773-CUMARIBO</t>
  </si>
  <si>
    <t>BOYACA</t>
  </si>
  <si>
    <t>DIRECTOR(A) DE NUTRICION</t>
  </si>
  <si>
    <t>420252-SERVICIO INTEGRADO DE ATENCIÓN Y PREVENCIÓN DE LA DESNUTRICIÓN</t>
  </si>
  <si>
    <t>420025000082-CENTRO DE EMERGENCIA RESTABLECIMIENTO EN ADMINISTRACIÓN DE JUSTICIA</t>
  </si>
  <si>
    <t>420212-ATRAPASUEÑOS DE RESTABLECIMIENTO</t>
  </si>
  <si>
    <t>420047000002-CASA DE ACOGIMIENTO DISCAPACIDAD INTELECTUAL</t>
  </si>
  <si>
    <t>420048000003-CASA DE PROTECCIÓN</t>
  </si>
  <si>
    <t>420286-PRESENCIA PARA LA CONVIVENCIA Y EL FORTALECIMIENTO DE VÍNCULOS FAMILIARES Y COMUNITARIOS - CON ACCIONES AFIRMATIVAS DIFERENCIAL (DISCAPACIDAD)</t>
  </si>
  <si>
    <t>420262-CENTRO DE DESARROLLO INFANTIL - D – INSTITUCIONAL</t>
  </si>
  <si>
    <t>420271-HCB FAMI BIENVENIR - FAMILIAR Y COMUNITARIA</t>
  </si>
  <si>
    <t>6804-CZ LUIS CARLOS GALÁN SARMIENTO</t>
  </si>
  <si>
    <t>05237-DON MATÍAS</t>
  </si>
  <si>
    <t>05266-ENVIGADO</t>
  </si>
  <si>
    <t>05790-TARAZÁ</t>
  </si>
  <si>
    <t>05310-GÓMEZ PLATA</t>
  </si>
  <si>
    <t>05591-PUERTO TRIUNFO</t>
  </si>
  <si>
    <t>05306-GIRALDO</t>
  </si>
  <si>
    <t>05543-PEQUE</t>
  </si>
  <si>
    <t>05206-CONCEPCIÓN</t>
  </si>
  <si>
    <t>05670-SAN ROQUE</t>
  </si>
  <si>
    <t>05353-HISPANIA</t>
  </si>
  <si>
    <t>05475-MURINDÓ</t>
  </si>
  <si>
    <t>05660-SAN LUIS</t>
  </si>
  <si>
    <t>08558-POLONUEVO</t>
  </si>
  <si>
    <t>08638-SABANALARGA</t>
  </si>
  <si>
    <t>08675-SANTA LUCÍA</t>
  </si>
  <si>
    <t>13760-SOPLAVIENTO</t>
  </si>
  <si>
    <t>13442-MARÍA LA BAJA</t>
  </si>
  <si>
    <t>13657-SAN JUAN NEPOMUCENO</t>
  </si>
  <si>
    <t>13655-SAN JACINTO DEL CAUCA</t>
  </si>
  <si>
    <t>13300-HATILLO DE LOBA</t>
  </si>
  <si>
    <t>13580-REGIDOR</t>
  </si>
  <si>
    <t>15204-CÓMBITA</t>
  </si>
  <si>
    <t>15362-IZA</t>
  </si>
  <si>
    <t>15215-CORRALES</t>
  </si>
  <si>
    <t>15401-LA VICTORIA</t>
  </si>
  <si>
    <t>15322-GUATEQUE</t>
  </si>
  <si>
    <t>15720-SATIVANORTE</t>
  </si>
  <si>
    <t>15332-GÜICÁN DE LA SIERRA</t>
  </si>
  <si>
    <t>15660-SAN EDUARDO</t>
  </si>
  <si>
    <t>15664-SAN JOSÉ DE PARE</t>
  </si>
  <si>
    <t>15832-TUNUNGUÁ</t>
  </si>
  <si>
    <t>17777-SUPÍA</t>
  </si>
  <si>
    <t>17653-SALAMINA</t>
  </si>
  <si>
    <t>18756-SOLANO</t>
  </si>
  <si>
    <t>18753-SAN VICENTE DEL CAGUÁN</t>
  </si>
  <si>
    <t>18785-SOLITA</t>
  </si>
  <si>
    <t>19473-MORALES</t>
  </si>
  <si>
    <t>19532-PATÍA</t>
  </si>
  <si>
    <t>19455-MIRANDA</t>
  </si>
  <si>
    <t>19701-SANTA ROSA</t>
  </si>
  <si>
    <t>20570-PUEBLO BELLO</t>
  </si>
  <si>
    <t>20250-EL PASO</t>
  </si>
  <si>
    <t>20517-PAILITAS</t>
  </si>
  <si>
    <t>23686-SAN PELAYO</t>
  </si>
  <si>
    <t>23682-SAN JOSE DE URE</t>
  </si>
  <si>
    <t>23672-SAN ANTERO</t>
  </si>
  <si>
    <t>25295-GACHANCIPÁ</t>
  </si>
  <si>
    <t>25736-SESQUILÉ</t>
  </si>
  <si>
    <t>25518-PAIME</t>
  </si>
  <si>
    <t>25491-NOCAIMA</t>
  </si>
  <si>
    <t>25269-FACATATIVÁ</t>
  </si>
  <si>
    <t>25506-VENECIA</t>
  </si>
  <si>
    <t>25281-FOSCA</t>
  </si>
  <si>
    <t>25372-JUNÍN</t>
  </si>
  <si>
    <t>25483-NARIÑO</t>
  </si>
  <si>
    <t>25596-QUIPILE</t>
  </si>
  <si>
    <t>25407-LENGUAZAQUE</t>
  </si>
  <si>
    <t>25662-SAN JUAN DE RIOSECO</t>
  </si>
  <si>
    <t>27413-LLORÓ</t>
  </si>
  <si>
    <t>27361-ISTMINA</t>
  </si>
  <si>
    <t>27800-UNGUÍA</t>
  </si>
  <si>
    <t>27787-TADÓ</t>
  </si>
  <si>
    <t>41676-SANTA MARÍA</t>
  </si>
  <si>
    <t>41319-GUADALUPE</t>
  </si>
  <si>
    <t>41797-TESALIA</t>
  </si>
  <si>
    <t>41530-PALESTINA</t>
  </si>
  <si>
    <t>41206-COLOMBIA</t>
  </si>
  <si>
    <t>44378-HATONUEVO</t>
  </si>
  <si>
    <t>47675-SALAMINA</t>
  </si>
  <si>
    <t>47980-ZONA BANANERA</t>
  </si>
  <si>
    <t>47660-SABANAS DE SAN ANGEL</t>
  </si>
  <si>
    <t>47555-PLATO</t>
  </si>
  <si>
    <t>50325-MAPIRIPÁN</t>
  </si>
  <si>
    <t>50400-LEJANÍAS</t>
  </si>
  <si>
    <t>50270-EL DORADO</t>
  </si>
  <si>
    <t>52258-EL TABLÓN DE GÓMEZ</t>
  </si>
  <si>
    <t>52260-EL TAMBO</t>
  </si>
  <si>
    <t>52520-FRANCISCO PIZARRO</t>
  </si>
  <si>
    <t>52227-CUMBAL</t>
  </si>
  <si>
    <t>52506-OSPINA</t>
  </si>
  <si>
    <t>52399-LA UNIÓN</t>
  </si>
  <si>
    <t>52786-TAMINANGO</t>
  </si>
  <si>
    <t>54405-LOS PATIOS</t>
  </si>
  <si>
    <t>54680-SANTIAGO</t>
  </si>
  <si>
    <t>54553-PUERTO SANTANDER</t>
  </si>
  <si>
    <t>54344-HACARÍ</t>
  </si>
  <si>
    <t>54480-MUTISCUA</t>
  </si>
  <si>
    <t>63470-MONTENEGRO</t>
  </si>
  <si>
    <t>63548-PIJAO</t>
  </si>
  <si>
    <t>66572-PUEBLO RICO</t>
  </si>
  <si>
    <t>68406-LEBRÍJA</t>
  </si>
  <si>
    <t>68705-SANTA BÁRBARA</t>
  </si>
  <si>
    <t>68655-SABANA DE TORRES</t>
  </si>
  <si>
    <t>68167-CHARALÁ</t>
  </si>
  <si>
    <t>68296-GALÁN</t>
  </si>
  <si>
    <t>68179-CHIPATA</t>
  </si>
  <si>
    <t>68266-ENCISO</t>
  </si>
  <si>
    <t>70418-LOS PALMITOS</t>
  </si>
  <si>
    <t>70400-LA UNIÓN</t>
  </si>
  <si>
    <t>73854-VALLE DE SAN JUAN</t>
  </si>
  <si>
    <t>73686-SANTA ISABEL</t>
  </si>
  <si>
    <t>73443-SAN SEBASTIÁN DE MARIQUITA</t>
  </si>
  <si>
    <t>73504-ORTEGA</t>
  </si>
  <si>
    <t>73675-SAN ANTONIO</t>
  </si>
  <si>
    <t>73563-PRADO</t>
  </si>
  <si>
    <t>73873-VILLARRICA</t>
  </si>
  <si>
    <t>76520-PALMIRA</t>
  </si>
  <si>
    <t>76670-SAN PEDRO</t>
  </si>
  <si>
    <t>76834-TULUÁ</t>
  </si>
  <si>
    <t>76823-TORO</t>
  </si>
  <si>
    <t>76243-EL ÁGUILA</t>
  </si>
  <si>
    <t>85225-NUNCHÍA</t>
  </si>
  <si>
    <t>85315-SÁCAMA</t>
  </si>
  <si>
    <t>91430-LA VICTORIA</t>
  </si>
  <si>
    <t>94884-PUERTO COLOMBIA</t>
  </si>
  <si>
    <t>97777-PAPUNAHUA</t>
  </si>
  <si>
    <t>JEFE (A) DE OFICINA DE ASESORA DE COMUNICACIONES</t>
  </si>
  <si>
    <t>420025000083-CENTRO TRANSITORIO</t>
  </si>
  <si>
    <t>420213-APOYO PSICOSOCIAL</t>
  </si>
  <si>
    <t>420047000003-CASA DE ACOGIMIENTO DISCAPACIDAD PSICOSOCIAL</t>
  </si>
  <si>
    <t>420217-CASA HOGAR - VÍCTIMAS</t>
  </si>
  <si>
    <t>420263-CENTRO DE DESARROLLO INFANTIL - SATÉLITE – INSTITUCIONAL</t>
  </si>
  <si>
    <t>4705-CZ FUNDACIÓN</t>
  </si>
  <si>
    <t>05264-ENTRERRIOS</t>
  </si>
  <si>
    <t>05282-FREDONIA</t>
  </si>
  <si>
    <t>05895-ZARAGOZA</t>
  </si>
  <si>
    <t>05315-GUADALUPE</t>
  </si>
  <si>
    <t>05893-YONDÓ</t>
  </si>
  <si>
    <t>05411-LIBORINA</t>
  </si>
  <si>
    <t>05842-URAMITA</t>
  </si>
  <si>
    <t>05318-GUARNE</t>
  </si>
  <si>
    <t>05690-SANTO DOMINGO</t>
  </si>
  <si>
    <t>05364-JARDÍN</t>
  </si>
  <si>
    <t>05480-MUTATÁ</t>
  </si>
  <si>
    <t>05667-SAN RAFAEL</t>
  </si>
  <si>
    <t>08832-TUBARÁ</t>
  </si>
  <si>
    <t>08685-SANTO TOMÁS</t>
  </si>
  <si>
    <t>13873-VILLANUEVA</t>
  </si>
  <si>
    <t>13836-TURBACO</t>
  </si>
  <si>
    <t>13894-ZAMBRANO</t>
  </si>
  <si>
    <t>13810-TIQUISIO</t>
  </si>
  <si>
    <t>13440-MARGARITA</t>
  </si>
  <si>
    <t>13600-RÍO VIEJO</t>
  </si>
  <si>
    <t>15224-CUCAITA</t>
  </si>
  <si>
    <t>15377-LABRANZAGRANDE</t>
  </si>
  <si>
    <t>15238-DUITAMA</t>
  </si>
  <si>
    <t>15442-MARIPÍ</t>
  </si>
  <si>
    <t>15325-GUAYATÁ</t>
  </si>
  <si>
    <t>15723-SATIVASUR</t>
  </si>
  <si>
    <t>15522-PANQUEBA</t>
  </si>
  <si>
    <t>15897-ZETAQUIRA</t>
  </si>
  <si>
    <t>15686-SANTANA</t>
  </si>
  <si>
    <t>17877-VITERBO</t>
  </si>
  <si>
    <t>18860-VALPARAÍSO</t>
  </si>
  <si>
    <t>19548-PIENDAMÓ - TUNÍA</t>
  </si>
  <si>
    <t>19585-PURACÉ</t>
  </si>
  <si>
    <t>19785-SUCRE</t>
  </si>
  <si>
    <t>19513-PADILLA</t>
  </si>
  <si>
    <t>20621-LA PAZ</t>
  </si>
  <si>
    <t>20550-PELAYA</t>
  </si>
  <si>
    <t>23675-SAN BERNARDO DEL VIENTO</t>
  </si>
  <si>
    <t>25377-LA CALERA</t>
  </si>
  <si>
    <t>25772-SUESCA</t>
  </si>
  <si>
    <t>25777-SUPATÁ</t>
  </si>
  <si>
    <t>25572-PUERTO SALGAR</t>
  </si>
  <si>
    <t>25286-FUNZA</t>
  </si>
  <si>
    <t>25524-PANDI</t>
  </si>
  <si>
    <t>25335-GUAYABETAL</t>
  </si>
  <si>
    <t>25839-UBALÁ</t>
  </si>
  <si>
    <t>25488-NILO</t>
  </si>
  <si>
    <t>25599-APULO</t>
  </si>
  <si>
    <t>25745-SIMIJACA</t>
  </si>
  <si>
    <t>25867-VIANÍ</t>
  </si>
  <si>
    <t>27425-MEDIO ATRATO</t>
  </si>
  <si>
    <t>27430-MEDIO BAUDÓ</t>
  </si>
  <si>
    <t>27810-UNIÓN PANAMERICANA</t>
  </si>
  <si>
    <t>41801-TERUEL</t>
  </si>
  <si>
    <t>41548-PITAL</t>
  </si>
  <si>
    <t>41551-PITALITO</t>
  </si>
  <si>
    <t>41349-HOBO</t>
  </si>
  <si>
    <t>44420-LA JAGUA DEL PILAR</t>
  </si>
  <si>
    <t>47798-TENERIFE</t>
  </si>
  <si>
    <t>50350-LA MACARENA</t>
  </si>
  <si>
    <t>50450-PUERTO CONCORDIA</t>
  </si>
  <si>
    <t>50318-GUAMAL</t>
  </si>
  <si>
    <t>52287-FUNES</t>
  </si>
  <si>
    <t>52381-LA FLORIDA</t>
  </si>
  <si>
    <t>52317-GUACHUCAL</t>
  </si>
  <si>
    <t>52565-PROVIDENCIA</t>
  </si>
  <si>
    <t>52687-SAN LORENZO</t>
  </si>
  <si>
    <t>54660-SALAZAR</t>
  </si>
  <si>
    <t>54720-SARDINATA</t>
  </si>
  <si>
    <t>54599-RAGONVALIA</t>
  </si>
  <si>
    <t>54385-LA ESPERANZA</t>
  </si>
  <si>
    <t>54518-PAMPLONA</t>
  </si>
  <si>
    <t>63594-QUIMBAYA</t>
  </si>
  <si>
    <t>66687-SANTUARIO</t>
  </si>
  <si>
    <t>68444-MATANZA</t>
  </si>
  <si>
    <t>68820-TONA</t>
  </si>
  <si>
    <t>68217-COROMORO</t>
  </si>
  <si>
    <t>68298-GAMBITA</t>
  </si>
  <si>
    <t>68318-GUACA</t>
  </si>
  <si>
    <t>70473-MORROA</t>
  </si>
  <si>
    <t>70523-PALMITO</t>
  </si>
  <si>
    <t>73861-VENADILLO</t>
  </si>
  <si>
    <t>73520-PALOCABILDO</t>
  </si>
  <si>
    <t>73770-SUÁREZ</t>
  </si>
  <si>
    <t>73585-PURIFICACIÓN</t>
  </si>
  <si>
    <t>76563-PRADERA</t>
  </si>
  <si>
    <t>76890-YOTOCO</t>
  </si>
  <si>
    <t>76863-VERSALLES</t>
  </si>
  <si>
    <t>76246-EL CAIRO</t>
  </si>
  <si>
    <t>85230-OROCUÉ</t>
  </si>
  <si>
    <t>85400-TÁMARA</t>
  </si>
  <si>
    <t>91460-MIRITI - PARANA</t>
  </si>
  <si>
    <t>94885-LA GUADALUPE</t>
  </si>
  <si>
    <t>97889-YAVARATE</t>
  </si>
  <si>
    <t>CAQUETA</t>
  </si>
  <si>
    <t>SUBDIRECTOR(A) DE MONITOREO Y EVALUACION</t>
  </si>
  <si>
    <t>C46021500530205b410201602146</t>
  </si>
  <si>
    <t>420025000084-CENTRO DE INTERNAMIENTO PREVENTIVO</t>
  </si>
  <si>
    <t>420047000005-CASA DE ACOGIMIENTO VIOLENCIA SEXUAL</t>
  </si>
  <si>
    <t>420264-HOGAR INFANTIL – INSTITUCIONAL</t>
  </si>
  <si>
    <t>05308-GIRARDOTA</t>
  </si>
  <si>
    <t>05347-HELICONIA</t>
  </si>
  <si>
    <t>05361-ITUANGO</t>
  </si>
  <si>
    <t>05501-OLAYA</t>
  </si>
  <si>
    <t>05321-GUATAPE</t>
  </si>
  <si>
    <t>05736-SEGOVIA</t>
  </si>
  <si>
    <t>05368-JERICÓ</t>
  </si>
  <si>
    <t>05490-NECOCLÍ</t>
  </si>
  <si>
    <t>05697-EL SANTUARIO</t>
  </si>
  <si>
    <t>08849-USIACURÍ</t>
  </si>
  <si>
    <t>08770-SUAN</t>
  </si>
  <si>
    <t>13838-TURBANÁ</t>
  </si>
  <si>
    <t>13468-SANTA CRUZ DE MOMPOX</t>
  </si>
  <si>
    <t>13670-SAN PABLO</t>
  </si>
  <si>
    <t>15232-CHÍQUIZA</t>
  </si>
  <si>
    <t>15464-MONGUA</t>
  </si>
  <si>
    <t>15276-FLORESTA</t>
  </si>
  <si>
    <t>15480-MUZO</t>
  </si>
  <si>
    <t>15380-LA CAPILLA</t>
  </si>
  <si>
    <t>15753-SOATÁ</t>
  </si>
  <si>
    <t>15673-SAN MATEO</t>
  </si>
  <si>
    <t>15696-SANTA SOFÍA</t>
  </si>
  <si>
    <t>19622-ROSAS</t>
  </si>
  <si>
    <t>19573-PUERTO TEJADA</t>
  </si>
  <si>
    <t>20614-RÍO DE ORO</t>
  </si>
  <si>
    <t>25486-NEMOCÓN</t>
  </si>
  <si>
    <t>25807-TIBIRITA</t>
  </si>
  <si>
    <t>25823-TOPAIPÍ</t>
  </si>
  <si>
    <t>25592-QUEBRADANEGRA</t>
  </si>
  <si>
    <t>25328-GUAYABAL DE SIQUIMA</t>
  </si>
  <si>
    <t>25535-PASCA</t>
  </si>
  <si>
    <t>25339-GUTIÉRREZ</t>
  </si>
  <si>
    <t>25612-RICAURTE</t>
  </si>
  <si>
    <t>25645-SAN ANTONIO DEL TEQUENDAMA</t>
  </si>
  <si>
    <t>25779-SUSA</t>
  </si>
  <si>
    <t>27600-RÍO QUITO</t>
  </si>
  <si>
    <t>27450-MEDIO SAN JUAN</t>
  </si>
  <si>
    <t>41872-VILLAVIEJA</t>
  </si>
  <si>
    <t>41770-SUAZA</t>
  </si>
  <si>
    <t>41660-SALADOBLANCO</t>
  </si>
  <si>
    <t>41615-RIVERA</t>
  </si>
  <si>
    <t>44650-SAN JUAN DEL CESAR</t>
  </si>
  <si>
    <t>47960-ZAPAYÁN</t>
  </si>
  <si>
    <t>50606-RESTREPO</t>
  </si>
  <si>
    <t>50577-PUERTO LLERAS</t>
  </si>
  <si>
    <t>50680-SAN CARLOS DE GUAROA</t>
  </si>
  <si>
    <t>52685-SAN BERNARDO</t>
  </si>
  <si>
    <t>52411-LINARES</t>
  </si>
  <si>
    <t>52835-SAN ANDRÉS DE TUMACO</t>
  </si>
  <si>
    <t>52323-GUALMATÁN</t>
  </si>
  <si>
    <t>52612-RICAURTE</t>
  </si>
  <si>
    <t>52693-SAN PABLO</t>
  </si>
  <si>
    <t>54673-SAN CAYETANO</t>
  </si>
  <si>
    <t>54871-VILLA CARO</t>
  </si>
  <si>
    <t>54874-VILLA DEL ROSARIO</t>
  </si>
  <si>
    <t>54398-LA PLAYA</t>
  </si>
  <si>
    <t>54520-PAMPLONITA</t>
  </si>
  <si>
    <t>63690-SALENTO</t>
  </si>
  <si>
    <t>68615-RIONEGRO</t>
  </si>
  <si>
    <t>68867-VETAS</t>
  </si>
  <si>
    <t>68745-SIMACOTA</t>
  </si>
  <si>
    <t>68229-CURITÍ</t>
  </si>
  <si>
    <t>68320-GUADALUPE</t>
  </si>
  <si>
    <t>68250-EL PEÑÓN</t>
  </si>
  <si>
    <t>68425-MACARAVITA</t>
  </si>
  <si>
    <t>70508-OVEJAS</t>
  </si>
  <si>
    <t>70678-SAN BENITO ABAD</t>
  </si>
  <si>
    <t>73671-SALDAÑA</t>
  </si>
  <si>
    <t>76895-ZARZAL</t>
  </si>
  <si>
    <t>76403-LA VICTORIA</t>
  </si>
  <si>
    <t>85279-RECETOR</t>
  </si>
  <si>
    <t>85430-TRINIDAD</t>
  </si>
  <si>
    <t>91530-PUERTO ALEGRIA</t>
  </si>
  <si>
    <t>94886-CACAHUAL</t>
  </si>
  <si>
    <t>DIRECTOR(A) DE ABASTECIMIENTO</t>
  </si>
  <si>
    <t>420102000003-CENTRO DE ATENCIÓN ESPECIALIZADO</t>
  </si>
  <si>
    <t>420047000006-CASA DE ACOGIMIENTO GESTANTES Y/O EN PERIODO DE LACTANCIA</t>
  </si>
  <si>
    <t>420265-DESARROLLO INFANTIL EN ESTABLECIMIENTO DE RECLUSIÓN - DIER - A – INSTITUCIONAL</t>
  </si>
  <si>
    <t>05664-SAN PEDRO DE LOS MILAGROS</t>
  </si>
  <si>
    <t>05360-ITAGUI</t>
  </si>
  <si>
    <t>05647-SAN ANDRÉS DE CUERQUÍA</t>
  </si>
  <si>
    <t>05628-SABANALARGA</t>
  </si>
  <si>
    <t>05376-LA CEJA</t>
  </si>
  <si>
    <t>05858-VEGACHÍ</t>
  </si>
  <si>
    <t>05576-PUEBLORRICO</t>
  </si>
  <si>
    <t>05659-SAN JUAN DE URABÁ</t>
  </si>
  <si>
    <t>13650-SAN FERNANDO</t>
  </si>
  <si>
    <t>13688-SANTA ROSA DEL SUR</t>
  </si>
  <si>
    <t>15367-JENESANO</t>
  </si>
  <si>
    <t>15466-MONGUÍ</t>
  </si>
  <si>
    <t>15368-JERICÓ</t>
  </si>
  <si>
    <t>15580-QUÍPAMA</t>
  </si>
  <si>
    <t>15425-MACANAL</t>
  </si>
  <si>
    <t>15774-SUSACÓN</t>
  </si>
  <si>
    <t>15816-TOGÜÍ</t>
  </si>
  <si>
    <t>19760-SOTARÁ PAISPAMBA</t>
  </si>
  <si>
    <t>19743-SILVIA</t>
  </si>
  <si>
    <t>19698-SANTANDER DE QUILICHAO</t>
  </si>
  <si>
    <t>20710-SAN ALBERTO</t>
  </si>
  <si>
    <t>25653-SAN CAYETANO</t>
  </si>
  <si>
    <t>25873-VILLAPINZÓN</t>
  </si>
  <si>
    <t>25871-VILLAGÓMEZ</t>
  </si>
  <si>
    <t>25658-SAN FRANCISCO</t>
  </si>
  <si>
    <t>25430-MADRID</t>
  </si>
  <si>
    <t>25649-SAN BERNARDO</t>
  </si>
  <si>
    <t>25438-MEDINA</t>
  </si>
  <si>
    <t>25815-TOCAIMA</t>
  </si>
  <si>
    <t>25797-TENA</t>
  </si>
  <si>
    <t>25781-SUTATAUSA</t>
  </si>
  <si>
    <t>27491-NÓVITA</t>
  </si>
  <si>
    <t>41885-YAGUARÁ</t>
  </si>
  <si>
    <t>41791-TARQUI</t>
  </si>
  <si>
    <t>41668-SAN AGUSTÍN</t>
  </si>
  <si>
    <t>41799-TELLO</t>
  </si>
  <si>
    <t>44855-URUMITA</t>
  </si>
  <si>
    <t>50686-SAN JUANITO</t>
  </si>
  <si>
    <t>50590-PUERTO RICO</t>
  </si>
  <si>
    <t>50689-SAN MARTÍN</t>
  </si>
  <si>
    <t>52788-TANGUA</t>
  </si>
  <si>
    <t>52418-LOS ANDES</t>
  </si>
  <si>
    <t>52352-ILES</t>
  </si>
  <si>
    <t>52678-SAMANIEGO</t>
  </si>
  <si>
    <t>52694-SAN PEDRO DE CARTAGO</t>
  </si>
  <si>
    <t>54498-OCAÑA</t>
  </si>
  <si>
    <t>54743-SILOS</t>
  </si>
  <si>
    <t>68689-SAN VICENTE DE CHUCURÍ</t>
  </si>
  <si>
    <t>68895-ZAPATOCA</t>
  </si>
  <si>
    <t>68264-ENCINO</t>
  </si>
  <si>
    <t>68322-GUAPOTÁ</t>
  </si>
  <si>
    <t>68271-FLORIÁN</t>
  </si>
  <si>
    <t>68432-MÁLAGA</t>
  </si>
  <si>
    <t>70670-SAMPUÉS</t>
  </si>
  <si>
    <t>70708-SAN MARCOS</t>
  </si>
  <si>
    <t>76497-OBANDO</t>
  </si>
  <si>
    <t>85325-SAN LUIS DE PALENQUE</t>
  </si>
  <si>
    <t>91536-PUERTO ARICA</t>
  </si>
  <si>
    <t>94887-PANA PANA</t>
  </si>
  <si>
    <t>DIRECTOR(A) DE PROTECCION</t>
  </si>
  <si>
    <t>420134-PRESTACIÓN DE SERVICIOS A LA COMUNIDAD</t>
  </si>
  <si>
    <t>420137-CASA HOGAR</t>
  </si>
  <si>
    <t>420266-DESARROLLO INFANTIL EN ESTABLECIMIENTO DE RECLUSIÓN - DIER - B – INSTITUCIONAL</t>
  </si>
  <si>
    <t>05380-LA ESTRELLA</t>
  </si>
  <si>
    <t>05658-SAN JOSÉ DE LA MONTAÑA</t>
  </si>
  <si>
    <t>05656-SAN JERÓNIMO</t>
  </si>
  <si>
    <t>05400-LA UNIÓN</t>
  </si>
  <si>
    <t>05885-YALÍ</t>
  </si>
  <si>
    <t>05642-SALGAR</t>
  </si>
  <si>
    <t>05665-SAN PEDRO DE URABA</t>
  </si>
  <si>
    <t>13667-SAN MARTÍN DE LOBA</t>
  </si>
  <si>
    <t>13744-SIMITÍ</t>
  </si>
  <si>
    <t>15407-VILLA DE LEYVA</t>
  </si>
  <si>
    <t>15518-PAJARITO</t>
  </si>
  <si>
    <t>15491-NOBSA</t>
  </si>
  <si>
    <t>15600-RÁQUIRA</t>
  </si>
  <si>
    <t>15511-PACHAVITA</t>
  </si>
  <si>
    <t>15810-TIPACOQUE</t>
  </si>
  <si>
    <t>19807-TIMBÍO</t>
  </si>
  <si>
    <t>19780-SUÁREZ</t>
  </si>
  <si>
    <t>20770-SAN MARTÍN</t>
  </si>
  <si>
    <t>25758-SOPÓ</t>
  </si>
  <si>
    <t>25885-YACOPÍ</t>
  </si>
  <si>
    <t>25718-SASAIMA</t>
  </si>
  <si>
    <t>25473-MOSQUERA</t>
  </si>
  <si>
    <t>25743-SILVANIA</t>
  </si>
  <si>
    <t>25530-PARATEBUENO</t>
  </si>
  <si>
    <t>25878-VIOTÁ</t>
  </si>
  <si>
    <t>25793-TAUSA</t>
  </si>
  <si>
    <t>27580-RÍO IRO</t>
  </si>
  <si>
    <t>41807-TIMANÁ</t>
  </si>
  <si>
    <t>44874-VILLANUEVA</t>
  </si>
  <si>
    <t>50683-SAN JUAN DE ARAMA</t>
  </si>
  <si>
    <t>52885-YACUANQUER</t>
  </si>
  <si>
    <t>52480-NARIÑO</t>
  </si>
  <si>
    <t>52356-IPIALES</t>
  </si>
  <si>
    <t>52699-SANTACRUZ</t>
  </si>
  <si>
    <t>54670-SAN CALIXTO</t>
  </si>
  <si>
    <t>54820-TOLEDO</t>
  </si>
  <si>
    <t>68780-SURATÁ</t>
  </si>
  <si>
    <t>68370-JORDÁN</t>
  </si>
  <si>
    <t>68344-HATO</t>
  </si>
  <si>
    <t>68324-GUAVATÁ</t>
  </si>
  <si>
    <t>68468-MOLAGAVITA</t>
  </si>
  <si>
    <t>70702-SAN JUAN DE BETULIA</t>
  </si>
  <si>
    <t>70713-SAN ONOFRE</t>
  </si>
  <si>
    <t>76845-ULLOA</t>
  </si>
  <si>
    <t>91540-PUERTO NARIÑO</t>
  </si>
  <si>
    <t>94888-MORICHAL</t>
  </si>
  <si>
    <t>CORDOBA</t>
  </si>
  <si>
    <t>DIRECTOR(A) DE SISTEMA NACIONAL DE BIENESTAR FAMILIAR</t>
  </si>
  <si>
    <t>420136-APOYO POST INSTITUCIONAL</t>
  </si>
  <si>
    <t>420154-CASA ACOGIMIENTO 0 A 8 AÑOS</t>
  </si>
  <si>
    <t>420272-EDUCACIÓN INICIAL EN EL HOGAR - A - FAMILIAR Y COMUNITARIA</t>
  </si>
  <si>
    <t>05390-LA PINTADA</t>
  </si>
  <si>
    <t>05686-SANTA ROSA DE OSOS</t>
  </si>
  <si>
    <t>05761-SOPETRÁN</t>
  </si>
  <si>
    <t>05440-MARINILLA</t>
  </si>
  <si>
    <t>05890-YOLOMBÓ</t>
  </si>
  <si>
    <t>05789-TÁMESIS</t>
  </si>
  <si>
    <t>05837-TURBO</t>
  </si>
  <si>
    <t>13780-TALAIGUA NUEVO</t>
  </si>
  <si>
    <t>15476-MOTAVITA</t>
  </si>
  <si>
    <t>15533-PAYA</t>
  </si>
  <si>
    <t>15516-PAIPA</t>
  </si>
  <si>
    <t>15632-SABOYÁ</t>
  </si>
  <si>
    <t>15667-SAN LUIS DE GACENO</t>
  </si>
  <si>
    <t>19824-TOTORÒ</t>
  </si>
  <si>
    <t>19821-TORIBIO</t>
  </si>
  <si>
    <t>20787-TAMALAMEQUE</t>
  </si>
  <si>
    <t>25785-TABIO</t>
  </si>
  <si>
    <t>25851-ÚTICA</t>
  </si>
  <si>
    <t>25769-SUBACHOQUE</t>
  </si>
  <si>
    <t>25805-TIBACUY</t>
  </si>
  <si>
    <t>25594-QUETAME</t>
  </si>
  <si>
    <t>25843-VILLA DE SAN DIEGO DE UBATÉ</t>
  </si>
  <si>
    <t>27745-SIPÍ</t>
  </si>
  <si>
    <t>50711-VISTAHERMOSA</t>
  </si>
  <si>
    <t>52683-SANDONÁ</t>
  </si>
  <si>
    <t>52560-POTOSÍ</t>
  </si>
  <si>
    <t>52720-SAPUYES</t>
  </si>
  <si>
    <t>54800-TEORAMA</t>
  </si>
  <si>
    <t>68464-MOGOTES</t>
  </si>
  <si>
    <t>68500-OIBA</t>
  </si>
  <si>
    <t>68327-GUEPSA</t>
  </si>
  <si>
    <t>68669-SAN ANDRÉS</t>
  </si>
  <si>
    <t>70717-SAN PEDRO</t>
  </si>
  <si>
    <t>70820-SANTIAGO DE TOLÚ</t>
  </si>
  <si>
    <t>91669-PUERTO SANTANDER</t>
  </si>
  <si>
    <t>DIRECTOR(A) DE FAMILIA Y COMUNIDADES</t>
  </si>
  <si>
    <t>420155-LIBERTAD VIGILADA/ASISTIDA</t>
  </si>
  <si>
    <t>420215-CASA DE TRÁNSITO HACIA LA VIDA INDEPENDIENTE</t>
  </si>
  <si>
    <t>420273-EDUCACIÓN INICIAL EN EL HOGAR - B - FAMILIAR Y COMUNITARIA</t>
  </si>
  <si>
    <t>05467-MONTEBELLO</t>
  </si>
  <si>
    <t>05819-TOLEDO</t>
  </si>
  <si>
    <t>05483-NARIÑO</t>
  </si>
  <si>
    <t>05792-TARSO</t>
  </si>
  <si>
    <t>05873-VIGÍA DEL FUERTE</t>
  </si>
  <si>
    <t>15494-NUEVO COLÓN</t>
  </si>
  <si>
    <t>15542-PESCA</t>
  </si>
  <si>
    <t>15537-PAZ DE RÍO</t>
  </si>
  <si>
    <t>15676-SAN MIGUEL DE SEMA</t>
  </si>
  <si>
    <t>15690-SANTA MARÍA</t>
  </si>
  <si>
    <t>19845-VILLA RICA</t>
  </si>
  <si>
    <t>25799-TENJO</t>
  </si>
  <si>
    <t>25862-VERGARA</t>
  </si>
  <si>
    <t>25898-ZIPACÓN</t>
  </si>
  <si>
    <t>25841-UBAQUE</t>
  </si>
  <si>
    <t>52573-PUERRES</t>
  </si>
  <si>
    <t>52838-TÚQUERRES</t>
  </si>
  <si>
    <t>68498-OCAMONTE</t>
  </si>
  <si>
    <t>68522-PALMAR</t>
  </si>
  <si>
    <t>68368-JESÚS MARÍA</t>
  </si>
  <si>
    <t>68684-SAN JOSÉ DE MIRANDA</t>
  </si>
  <si>
    <t>70742-SAN LUIS DE SINCÉ</t>
  </si>
  <si>
    <t>70823-SAN JOSÉ DE TOLUVIEJO</t>
  </si>
  <si>
    <t>91798-TARAPACA</t>
  </si>
  <si>
    <t>CHOCO</t>
  </si>
  <si>
    <t>DIRECTOR(A) DE PRIMERA INFANCIA</t>
  </si>
  <si>
    <t>420222-INTERNACIÓN EN MEDIO SEMICERRADO</t>
  </si>
  <si>
    <t>420216-CASA DE ACOGIMIENTO PARD</t>
  </si>
  <si>
    <t>420274-EDUCACIÓN INICIAL EN EL HOGAR - C - FAMILIAR Y COMUNITARIA</t>
  </si>
  <si>
    <t>05631-SABANETA</t>
  </si>
  <si>
    <t>05854-VALDIVIA</t>
  </si>
  <si>
    <t>05541-PEÑOL</t>
  </si>
  <si>
    <t>05856-VALPARAÍSO</t>
  </si>
  <si>
    <t>15500-OICATÁ</t>
  </si>
  <si>
    <t>15550-PISBA</t>
  </si>
  <si>
    <t>15693-SANTA ROSA DE VITERBO</t>
  </si>
  <si>
    <t>15776-SUTAMARCHÁN</t>
  </si>
  <si>
    <t>15761-SOMONDOCO</t>
  </si>
  <si>
    <t>25817-TOCANCIPÁ</t>
  </si>
  <si>
    <t>25875-VILLETA</t>
  </si>
  <si>
    <t>25845-UNE</t>
  </si>
  <si>
    <t>52585-PUPIALES</t>
  </si>
  <si>
    <t>68502-ONZAGA</t>
  </si>
  <si>
    <t>68524-PALMAS DEL SOCORRO</t>
  </si>
  <si>
    <t>68377-LA BELLEZA</t>
  </si>
  <si>
    <t>68686-SAN MIGUEL</t>
  </si>
  <si>
    <t>DIRECTOR(A) DE INFANCIA</t>
  </si>
  <si>
    <t>481212000097-DETENCIÓN DOMICILIARIA HOGAR</t>
  </si>
  <si>
    <t>420224-CASA DE ACOGIMIENTO DISCAPACIDAD</t>
  </si>
  <si>
    <t>420275-EDUCACIÓN INICIAL EN EL HOGAR - D - FAMILIAR Y COMUNITARIA</t>
  </si>
  <si>
    <t>05679-SANTA BÁRBARA</t>
  </si>
  <si>
    <t>05887-YARUMAL</t>
  </si>
  <si>
    <t>05607-RETIRO</t>
  </si>
  <si>
    <t>15599-RAMIRIQUÍ</t>
  </si>
  <si>
    <t>15759-SOGAMOSO</t>
  </si>
  <si>
    <t>15755-SOCOTÁ</t>
  </si>
  <si>
    <t>15808-TINJACÁ</t>
  </si>
  <si>
    <t>15778-SUTATENZA</t>
  </si>
  <si>
    <t>25899-ZIPAQUIRÁ</t>
  </si>
  <si>
    <t>68533-PÁRAMO</t>
  </si>
  <si>
    <t>68385-LANDÁZURI</t>
  </si>
  <si>
    <t xml:space="preserve">DIRECTOR(A) DE ADOLESCENCIA Y JUVENTUD </t>
  </si>
  <si>
    <t>481212000098-CENTRO DE INTEGRACIÓN SOCIAL</t>
  </si>
  <si>
    <t>420276-EDUCACIÓN INICIAL CAMPESINA - A - PROPIA E INTERCULTURAL</t>
  </si>
  <si>
    <t>05809-TITIRIBÍ</t>
  </si>
  <si>
    <t>05615-RIONEGRO</t>
  </si>
  <si>
    <t>15621-RONDÓN</t>
  </si>
  <si>
    <t>15820-TÓPAGA</t>
  </si>
  <si>
    <t>15757-SOCHA</t>
  </si>
  <si>
    <t>15798-TENZA</t>
  </si>
  <si>
    <t>68549-PINCHOTE</t>
  </si>
  <si>
    <t>68755-SOCORRO</t>
  </si>
  <si>
    <t>68397-LA PAZ</t>
  </si>
  <si>
    <t>DIRECTOR(A) DE INFORMACION Y TECNOLOGIA</t>
  </si>
  <si>
    <t>420277-EDUCACIÓN INICIAL CAMPESINA - B - PROPIA E INTERCULTURAL</t>
  </si>
  <si>
    <t>05861-VENECIA</t>
  </si>
  <si>
    <t>05674-SAN VICENTE FERRER</t>
  </si>
  <si>
    <t>15638-SÁCHICA</t>
  </si>
  <si>
    <t>15822-TOTA</t>
  </si>
  <si>
    <t>15790-TASCO</t>
  </si>
  <si>
    <t>68679-SAN GIL</t>
  </si>
  <si>
    <t>68770-SUAITA</t>
  </si>
  <si>
    <t>68572-PUENTE NACIONAL</t>
  </si>
  <si>
    <t>DIRECTOR(A) DE PLANEACION Y CONTROL DE LA GESTION</t>
  </si>
  <si>
    <t>MES</t>
  </si>
  <si>
    <t>420278-JARDINES INTERCULTURALES DE EDUCACIÓN INICIAL - A - PROPIA E INTERCULTURAL</t>
  </si>
  <si>
    <t>05756-SONSON</t>
  </si>
  <si>
    <t>15646-SAMACÁ</t>
  </si>
  <si>
    <t>15806-TIBASOSA</t>
  </si>
  <si>
    <t>68682-SAN JOAQUÍN</t>
  </si>
  <si>
    <t>68673-SAN BENITO</t>
  </si>
  <si>
    <t>SUBDIRECTOR(A) DE MEJORAMIENTO ORGANIZACIONAL</t>
  </si>
  <si>
    <t>ENERO</t>
  </si>
  <si>
    <t>420279-JARDINES INTERCULTURALES DE EDUCACIÓN INICIAL - B - PROPIA E INTERCULTURAL</t>
  </si>
  <si>
    <t>15740-SIACHOQUE</t>
  </si>
  <si>
    <t>15839-TUTAZÁ</t>
  </si>
  <si>
    <t>68855-VALLE DE SAN JOSÉ</t>
  </si>
  <si>
    <t>68720-SANTA HELENA DEL OPÓN</t>
  </si>
  <si>
    <t>DIRECTOR(A) DE CONTRATACION</t>
  </si>
  <si>
    <t>FEBRERO</t>
  </si>
  <si>
    <t>420280-EDUCACIÓN INICIAL PROPIA DIARIA - PROPIA E INTERCULTURAL</t>
  </si>
  <si>
    <t>15762-SORA</t>
  </si>
  <si>
    <t>68872-VILLANUEVA</t>
  </si>
  <si>
    <t>68773-SUCRE</t>
  </si>
  <si>
    <t>DIRECTOR(A) DE SERVICIO Y ATENCION</t>
  </si>
  <si>
    <t>MARZO</t>
  </si>
  <si>
    <t>420281-EDUCACIÓN INICIAL PROPIA PERIÓDICA – PROPIA E INTERCULTURAL</t>
  </si>
  <si>
    <t>15763-SOTAQUIRÁ</t>
  </si>
  <si>
    <t>68861-VÉLEZ</t>
  </si>
  <si>
    <t>ABRIL</t>
  </si>
  <si>
    <t>420282-PROPIA CRIC - PROPIA E INTERCULTURAL</t>
  </si>
  <si>
    <t>15764-SORACÁ</t>
  </si>
  <si>
    <t>420283-CENTRO DE EDUCACIÓN INICIAL – INSTITUCIONAL</t>
  </si>
  <si>
    <t>15804-TIBANÁ</t>
  </si>
  <si>
    <t>JUNIO</t>
  </si>
  <si>
    <t>481221000010-TASA COMPENSATORIA / HOGARES INFANTILES - INSTITUCIONAL</t>
  </si>
  <si>
    <t>15814-TOCA</t>
  </si>
  <si>
    <t>GRUPO INTERNO REGIONAL</t>
  </si>
  <si>
    <t>JULIO</t>
  </si>
  <si>
    <t>420288-RISAS, RAICES Y RECONOCIMIENTO CAMPESINO</t>
  </si>
  <si>
    <t>15835-TURMEQUÉ</t>
  </si>
  <si>
    <t>PREVENCIÓN</t>
  </si>
  <si>
    <t>AGOSTO</t>
  </si>
  <si>
    <t>15837-TUTA</t>
  </si>
  <si>
    <t>PROTECCIÓN ESPECIAL Y AUTORIDADES ADMINISTRATIVAS</t>
  </si>
  <si>
    <t>SEPTIEMBRE</t>
  </si>
  <si>
    <t>15842-UMBITA</t>
  </si>
  <si>
    <t>GESTIÓN MISIONAL</t>
  </si>
  <si>
    <t>OCTUBRE</t>
  </si>
  <si>
    <t>15861-VENTAQUEMADA</t>
  </si>
  <si>
    <t>PLANEACIÓN Y TECNOLOGÍA</t>
  </si>
  <si>
    <t>NOVIEMBRE</t>
  </si>
  <si>
    <t>420247-CENTROS DE APOYO A LA INCLUSIÓN – ATENCIÓN FIJA</t>
  </si>
  <si>
    <t>420225-ATRAPASUEÑOS - CASAS</t>
  </si>
  <si>
    <t>420209-ATRAPASUEÑOS - FONDO COLOMBIA EN PAZ (FCP)</t>
  </si>
  <si>
    <t>420248-CENTROS DE APOYO A LA INCLUSIÓN – ATENCIÓN ITINERANTE</t>
  </si>
  <si>
    <t>15879-VIRACACHÁ</t>
  </si>
  <si>
    <t>SAN ANDRES</t>
  </si>
  <si>
    <t>DICIEMBRE</t>
  </si>
  <si>
    <t>420232-ATRAPASUEÑOS - ESPACIOS COMUNITARIOS</t>
  </si>
  <si>
    <t>420233-ATRAPASUEÑOS DE APOYOS</t>
  </si>
  <si>
    <t>GUAINIA</t>
  </si>
  <si>
    <t>RECURSO / FUENTE / INGRESOS</t>
  </si>
  <si>
    <t>420234-ATRAPASUEÑOS - EXPERIENCIAS COMUNITARIAS</t>
  </si>
  <si>
    <t>10 - NACIÓN / RECURSOS CORRIENTES</t>
  </si>
  <si>
    <t>VAUPES</t>
  </si>
  <si>
    <t>11 - NACIÓN / OTROS RECURSOS DEL TESORO</t>
  </si>
  <si>
    <t>13 - NACIÓN / RECURSOS DEL CREDITO EXTERNO PREVIA AUTORIZACION</t>
  </si>
  <si>
    <t>14 - NACIÓN / PRESTAMOS DESTINACIÓN ESPECIFICA</t>
  </si>
  <si>
    <t>16 - NACIÓN / FONDOS ESPECIALES</t>
  </si>
  <si>
    <t>21 - PROPIOS / OTROS RECURSOS DE TESORERIA</t>
  </si>
  <si>
    <t>26 - PROPIOS / FONDOS ESPECIALES</t>
  </si>
  <si>
    <t>27 - PROPIOS / RENTAS PARAFISCALES</t>
  </si>
  <si>
    <t>SI</t>
  </si>
  <si>
    <t>NO</t>
  </si>
  <si>
    <t>Combinar</t>
  </si>
  <si>
    <t xml:space="preserve">llave </t>
  </si>
  <si>
    <t xml:space="preserve">Observaciones </t>
  </si>
  <si>
    <t>Continúa</t>
  </si>
  <si>
    <t>Nuevo rubro</t>
  </si>
  <si>
    <t>Cambia el nombre antes  420047000008-CENTRO DE EMERGENCIA / 
CENTRO DE ACOGIMIENTO INICIAL</t>
  </si>
  <si>
    <t>Cambia el nombre antes  420212-EXTERNADO MEDIA JORNADA</t>
  </si>
  <si>
    <t>Cambia el nombre antes  420213-INTERVENCIÓN DE APOYO PSICOSOCIAL / APOYO PSICOSOCIAL</t>
  </si>
  <si>
    <t>Cambia el nombre antes  420026000001-HOGAR SUSTITUTO ICBF- VULNERACIÓN / 
ACOGIMIENTO FAMILIAR - HOGAR SUSTITUTO ICBF – VULNERACIÓN</t>
  </si>
  <si>
    <t>Cambia el nombre antes  420026000002-HOGAR SUSTITUTO ONG - VULNERACIÓN / 
ACOGIMIENTO FAMILIAR - HOGAR SUSTITUTO ONG – VULNERACIÓN</t>
  </si>
  <si>
    <t>Cambia el nombre antes  420027000001-HOGAR SUSTITUTO ICBF - DISCAPACIDAD / ACOGIMIENTO FAMILIAR - HOGAR SUSTITUTO ICBF – DISCAPACIDAD</t>
  </si>
  <si>
    <t>Cambia el nombre antes  420027000002-HOGAR SUSTITUTO ONG - DISCAPACIDAD / ACOGIMIENTO FAMILIAR - HOGAR SUSTITUTO ONG – DISCAPACIDAD</t>
  </si>
  <si>
    <t>Cambia el nombre antes  420047000002-INTERNADO - DISCAPACIDAD INTELECTUAL / 
CASA DE ACOGIMIENTO DISCAPACIDAD INTELECTUAL</t>
  </si>
  <si>
    <t>Cambia el nombre antes  420047000003-INTERNADO - DISCAPACIDAD PSICOSOCIAL / 
CASA DE ACOGIMIENTO DISCAPACIDAD PSICOSOCIAL</t>
  </si>
  <si>
    <t>Cambia el nombre antes  420047000005-INTERNADO - VIOLENCIA SEXUAL / 
CASA DE ACOGIMIENTO VIOLENCIA SEXUAL</t>
  </si>
  <si>
    <t>Cambia el nombre antes  420047000006-INTERNADO - GESTANTES Y/O EN PERIODO DE LACTANCIA / CASA DE ACOGIMIENTO GESTANTES Y/O EN PERIODO DE LACTANCIA</t>
  </si>
  <si>
    <t>Cambia el nombre antes  420137-CASA HOGAR - PARD / 
CASA HOGAR</t>
  </si>
  <si>
    <t>Cambia el nombre antes  420154-INTERNADO 0 A 8 AÑOS / CASA ACOGIMIENTO 0 A 8 AÑOS</t>
  </si>
  <si>
    <t>Cambia el nombre antes  420215-CASA UNIVERSITARIA / CASA DE TRÁNSITO HACIA LA VIDA INDEPENDIENTE</t>
  </si>
  <si>
    <t>Cambia el nombre antes  420216-INTERNADO / CASA DE ACOGIMIENTO PARD</t>
  </si>
  <si>
    <t>Cambia el nombre antes  420224-INTERNADO DISCAPACIDAD / CASA DE ACOGIMIENTO DISCAPACIDAD</t>
  </si>
  <si>
    <t>Cambia el nombre antes  420042-HOGAR SUSTITUTO TUTOR / ACOGIMIENTO FAMILIAR - HOGAR SUSTITUTO TUTOR</t>
  </si>
  <si>
    <t>Cambia el nombre antes  420246-RAÍZ Y RETOÑO – PUEBLOS AISO</t>
  </si>
  <si>
    <t>Cambia el nombre antes  420234-ATRAPASUEÑOS - EXPERIENCIAS E INICIATIVAS COMUNITARIAS</t>
  </si>
  <si>
    <t>Cambia el nombre antes  420209-FORTALECIMIENTO NIÑAS, NIÑOS Y ADOLESCENTES - FCP</t>
  </si>
  <si>
    <t>Cambia el nombre antes  420239-SOMOS FAMILIA, SOMOS COMUNIDAD</t>
  </si>
  <si>
    <t>Cambia el nombre antes  420240-ASISTENCIA Y ASESORÍA A LA FAMILIA - PRESENCIA INSTITUCIONAL</t>
  </si>
  <si>
    <t>Cambia el nombre antes  420241-ACOMPAÑAMIENTO INTERCULTURAL (ÉTNICA- CAMPESINA) – TEJIENDO INTERCULTURALIDAD</t>
  </si>
  <si>
    <t>420253-INTERVENCIÓN DE APOYO EN APLICACIÓN DEL PRINCIPIO DE OPORTUNIDAD EN EL SRPA</t>
  </si>
  <si>
    <t xml:space="preserve">Se elimina de la lista </t>
  </si>
  <si>
    <t>420254-APOYO PSICOLÓGICO ESPECIALIZADO ADOPTABILIDAD</t>
  </si>
  <si>
    <t>C-4602-1500-10-704040-4602014-02-122-420254-APOYO PSICOLÓGICO ESPECIALIZADO ADOPTABILIDAD</t>
  </si>
  <si>
    <t>420255-CUIDADO MUTUO</t>
  </si>
  <si>
    <t>C-4602-1500-10-704040-4602014-02-122-420255-CUIDADO MUTUO</t>
  </si>
  <si>
    <t>420256-ACOGIMIENTO FAMILIAR - HOGAR SUSTITUTO ADOPTABILIDAD</t>
  </si>
  <si>
    <t>C-4602-1500-10-704040-4602014-02-123-420256-ACOGIMIENTO FAMILIAR - HOGAR SUSTITUTO ADOPTABILIDAD</t>
  </si>
  <si>
    <t>420257-CASA HOGAR ADOPTABILIDAD</t>
  </si>
  <si>
    <t>C-4602-1500-10-704040-4602014-02-123-420257-CASA HOGAR ADOPTABILIDAD</t>
  </si>
  <si>
    <t>420258-CASA DE PROTECCIÓN INTERCULTURAL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</si>
</sst>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d/mm/yyyy;@"/>
    <numFmt numFmtId="165" formatCode="00"/>
    <numFmt numFmtId="166" formatCode="_-* #,##0_-;\-* #,##0_-;_-* &quot;-&quot;??_-;_-@_-"/>
    <numFmt numFmtId="167" formatCode="_([$$-240A]\ * #,##0_);_([$$-240A]\ * \(#,##0\);_([$$-240A]\ * &quot;-&quot;??_);_(@_)"/>
    <numFmt numFmtId="168" formatCode="#,##0_ ;\-#,##0\ "/>
  </numFmts>
  <fonts count="63">
    <font>
      <sz val="11"/>
      <color theme="1"/>
      <name val="Calibri"/>
      <family val="2"/>
      <scheme val="minor"/>
    </font>
    <font>
      <sz val="11"/>
      <color theme="1"/>
      <name val="Calibri"/>
      <family val="2"/>
      <scheme val="minor"/>
    </font>
    <font>
      <u/>
      <sz val="10"/>
      <color theme="10"/>
      <name val="Zurich BT"/>
      <family val="2"/>
    </font>
    <font>
      <sz val="11"/>
      <color theme="1"/>
      <name val="Arial"/>
      <family val="2"/>
    </font>
    <font>
      <sz val="10"/>
      <color theme="1"/>
      <name val="Arial"/>
      <family val="2"/>
    </font>
    <font>
      <b/>
      <sz val="10"/>
      <color theme="1"/>
      <name val="Arial"/>
      <family val="2"/>
    </font>
    <font>
      <sz val="11"/>
      <color rgb="FF3F3F76"/>
      <name val="Calibri"/>
      <family val="2"/>
      <scheme val="minor"/>
    </font>
    <font>
      <sz val="11"/>
      <color theme="0"/>
      <name val="Calibri"/>
      <family val="2"/>
      <scheme val="minor"/>
    </font>
    <font>
      <b/>
      <sz val="11"/>
      <color rgb="FFFFFFFF"/>
      <name val="Verdana"/>
      <family val="2"/>
    </font>
    <font>
      <b/>
      <sz val="16"/>
      <color theme="1"/>
      <name val="Calibri"/>
      <family val="2"/>
      <scheme val="minor"/>
    </font>
    <font>
      <b/>
      <sz val="8"/>
      <color theme="1"/>
      <name val="Tahoma"/>
      <family val="2"/>
    </font>
    <font>
      <sz val="10"/>
      <name val="Arial Narrow"/>
      <family val="2"/>
    </font>
    <font>
      <b/>
      <sz val="10"/>
      <color indexed="8"/>
      <name val="Arial"/>
      <family val="2"/>
    </font>
    <font>
      <sz val="10"/>
      <name val="Arial"/>
      <family val="2"/>
    </font>
    <font>
      <b/>
      <sz val="11"/>
      <color rgb="FF3F3F3F"/>
      <name val="Calibri"/>
      <family val="2"/>
      <scheme val="minor"/>
    </font>
    <font>
      <sz val="8"/>
      <name val="Calibri"/>
      <family val="2"/>
      <scheme val="minor"/>
    </font>
    <font>
      <b/>
      <sz val="10"/>
      <name val="Arial"/>
      <family val="2"/>
    </font>
    <font>
      <sz val="11"/>
      <name val="Arial"/>
      <family val="5"/>
    </font>
    <font>
      <b/>
      <sz val="12"/>
      <name val="Tempus Sans ITC"/>
      <family val="5"/>
    </font>
    <font>
      <sz val="11"/>
      <name val="Arial"/>
      <family val="2"/>
    </font>
    <font>
      <sz val="6"/>
      <name val="Arial"/>
      <family val="2"/>
    </font>
    <font>
      <sz val="8"/>
      <color theme="1"/>
      <name val="Calibri"/>
      <family val="2"/>
      <scheme val="minor"/>
    </font>
    <font>
      <sz val="8"/>
      <color rgb="FF000000"/>
      <name val="Calibri"/>
      <family val="2"/>
      <scheme val="minor"/>
    </font>
    <font>
      <sz val="10"/>
      <color theme="1"/>
      <name val="Zurich BT"/>
      <family val="2"/>
    </font>
    <font>
      <sz val="8"/>
      <name val="Tahoma"/>
      <family val="2"/>
    </font>
    <font>
      <b/>
      <sz val="8"/>
      <name val="Tahoma"/>
      <family val="2"/>
    </font>
    <font>
      <b/>
      <sz val="8"/>
      <color theme="0"/>
      <name val="Arial Narrow"/>
      <family val="2"/>
    </font>
    <font>
      <b/>
      <sz val="8"/>
      <color theme="1"/>
      <name val="Arial Narrow"/>
      <family val="2"/>
    </font>
    <font>
      <sz val="8"/>
      <color theme="1"/>
      <name val="Arial Narrow"/>
      <family val="2"/>
    </font>
    <font>
      <sz val="8"/>
      <color theme="1"/>
      <name val="Tahoma"/>
      <family val="2"/>
    </font>
    <font>
      <b/>
      <sz val="8"/>
      <color theme="0"/>
      <name val="Aptos Display"/>
      <family val="2"/>
    </font>
    <font>
      <sz val="8"/>
      <color theme="1"/>
      <name val="Aptos Display"/>
      <family val="2"/>
    </font>
    <font>
      <sz val="8"/>
      <color rgb="FF3F3F76"/>
      <name val="Aptos Display"/>
      <family val="2"/>
    </font>
    <font>
      <b/>
      <sz val="8"/>
      <color rgb="FFFFFFFF"/>
      <name val="Aptos Display"/>
      <family val="2"/>
    </font>
    <font>
      <b/>
      <sz val="8"/>
      <color indexed="8"/>
      <name val="Aptos Display"/>
      <family val="2"/>
    </font>
    <font>
      <b/>
      <sz val="8"/>
      <color theme="1"/>
      <name val="Aptos Display"/>
      <family val="2"/>
    </font>
    <font>
      <sz val="8"/>
      <color theme="0"/>
      <name val="Aptos Display"/>
      <family val="2"/>
    </font>
    <font>
      <sz val="8"/>
      <name val="Aptos Display"/>
      <family val="2"/>
    </font>
    <font>
      <sz val="8"/>
      <color indexed="8"/>
      <name val="Aptos Display"/>
      <family val="2"/>
    </font>
    <font>
      <sz val="11"/>
      <color theme="1"/>
      <name val="Aptos"/>
      <family val="2"/>
    </font>
    <font>
      <b/>
      <sz val="14"/>
      <color theme="1"/>
      <name val="Aptos"/>
      <family val="2"/>
    </font>
    <font>
      <b/>
      <sz val="11"/>
      <name val="Aptos"/>
      <family val="2"/>
    </font>
    <font>
      <b/>
      <sz val="11"/>
      <color theme="1"/>
      <name val="Aptos"/>
      <family val="2"/>
    </font>
    <font>
      <b/>
      <sz val="10"/>
      <name val="Aptos"/>
      <family val="2"/>
    </font>
    <font>
      <b/>
      <sz val="11"/>
      <color theme="4" tint="-0.499984740745262"/>
      <name val="Aptos"/>
      <family val="2"/>
    </font>
    <font>
      <sz val="11"/>
      <color rgb="FFFF0000"/>
      <name val="Aptos"/>
      <family val="2"/>
    </font>
    <font>
      <sz val="11"/>
      <name val="Aptos"/>
      <family val="2"/>
    </font>
    <font>
      <b/>
      <sz val="14"/>
      <color theme="9" tint="-0.499984740745262"/>
      <name val="Aptos"/>
      <family val="2"/>
    </font>
    <font>
      <i/>
      <sz val="11"/>
      <color theme="1"/>
      <name val="Aptos"/>
      <family val="2"/>
    </font>
    <font>
      <b/>
      <sz val="14"/>
      <name val="Aptos"/>
      <family val="2"/>
    </font>
    <font>
      <i/>
      <sz val="14"/>
      <color theme="0"/>
      <name val="Aptos"/>
      <family val="2"/>
    </font>
    <font>
      <sz val="14"/>
      <color theme="0"/>
      <name val="Aptos"/>
      <family val="2"/>
    </font>
    <font>
      <b/>
      <sz val="11"/>
      <color indexed="8"/>
      <name val="Aptos"/>
      <family val="2"/>
    </font>
    <font>
      <b/>
      <sz val="11"/>
      <color theme="0"/>
      <name val="Aptos"/>
      <family val="2"/>
    </font>
    <font>
      <sz val="12"/>
      <color rgb="FF000000"/>
      <name val="Aptos"/>
      <family val="2"/>
    </font>
    <font>
      <sz val="12"/>
      <color theme="1"/>
      <name val="Aptos"/>
      <family val="2"/>
    </font>
    <font>
      <b/>
      <sz val="12"/>
      <color rgb="FF3F3F3F"/>
      <name val="Aptos"/>
      <family val="2"/>
    </font>
    <font>
      <b/>
      <sz val="12"/>
      <color theme="1"/>
      <name val="Aptos"/>
      <family val="2"/>
    </font>
    <font>
      <sz val="11"/>
      <name val="Aptos"/>
      <family val="5"/>
    </font>
    <font>
      <b/>
      <sz val="11"/>
      <name val="Arial"/>
      <family val="2"/>
    </font>
    <font>
      <b/>
      <sz val="11"/>
      <color theme="1"/>
      <name val="Arial"/>
      <family val="2"/>
    </font>
    <font>
      <sz val="8"/>
      <name val="Arial"/>
      <family val="2"/>
    </font>
    <font>
      <sz val="8"/>
      <color rgb="FF000000"/>
      <name val="Aptos Display"/>
      <family val="2"/>
    </font>
  </fonts>
  <fills count="25">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theme="9"/>
        <bgColor indexed="64"/>
      </patternFill>
    </fill>
    <fill>
      <patternFill patternType="solid">
        <fgColor theme="7" tint="0.79998168889431442"/>
        <bgColor indexed="64"/>
      </patternFill>
    </fill>
    <fill>
      <patternFill patternType="solid">
        <fgColor rgb="FFFFCC99"/>
      </patternFill>
    </fill>
    <fill>
      <patternFill patternType="solid">
        <fgColor theme="4"/>
      </patternFill>
    </fill>
    <fill>
      <patternFill patternType="solid">
        <fgColor theme="9"/>
      </patternFill>
    </fill>
    <fill>
      <patternFill patternType="solid">
        <fgColor rgb="FF477515"/>
        <bgColor indexed="64"/>
      </patternFill>
    </fill>
    <fill>
      <patternFill patternType="solid">
        <fgColor theme="8" tint="-0.49998474074526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2F2F2"/>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CC99FF"/>
        <bgColor indexed="64"/>
      </patternFill>
    </fill>
  </fills>
  <borders count="40">
    <border>
      <left/>
      <right/>
      <top/>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bottom/>
      <diagonal/>
    </border>
    <border>
      <left style="medium">
        <color theme="0"/>
      </left>
      <right style="medium">
        <color theme="0"/>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style="thin">
        <color rgb="FF3F3F3F"/>
      </left>
      <right style="thin">
        <color rgb="FF3F3F3F"/>
      </right>
      <top style="thin">
        <color rgb="FF3F3F3F"/>
      </top>
      <bottom style="thin">
        <color rgb="FF3F3F3F"/>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theme="0" tint="-0.14999847407452621"/>
      </left>
      <right style="dotted">
        <color theme="0" tint="-0.14999847407452621"/>
      </right>
      <top style="dotted">
        <color theme="0" tint="-0.14999847407452621"/>
      </top>
      <bottom style="dotted">
        <color theme="0" tint="-0.14999847407452621"/>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14999847407452621"/>
      </top>
      <bottom style="thin">
        <color theme="0" tint="-0.14999847407452621"/>
      </bottom>
      <diagonal/>
    </border>
    <border>
      <left style="hair">
        <color indexed="64"/>
      </left>
      <right style="hair">
        <color indexed="64"/>
      </right>
      <top style="hair">
        <color indexed="64"/>
      </top>
      <bottom/>
      <diagonal/>
    </border>
  </borders>
  <cellStyleXfs count="11">
    <xf numFmtId="0" fontId="0" fillId="0" borderId="0"/>
    <xf numFmtId="41" fontId="1" fillId="0" borderId="0" applyFont="0" applyFill="0" applyBorder="0" applyAlignment="0" applyProtection="0"/>
    <xf numFmtId="0" fontId="2" fillId="0" borderId="0" applyNumberFormat="0" applyFill="0" applyBorder="0" applyAlignment="0" applyProtection="0"/>
    <xf numFmtId="0" fontId="6" fillId="6" borderId="1" applyNumberFormat="0" applyAlignment="0" applyProtection="0"/>
    <xf numFmtId="0" fontId="7" fillId="7" borderId="0" applyNumberFormat="0" applyBorder="0" applyAlignment="0" applyProtection="0"/>
    <xf numFmtId="0" fontId="7" fillId="8" borderId="0" applyNumberFormat="0" applyBorder="0" applyAlignment="0" applyProtection="0"/>
    <xf numFmtId="165" fontId="11" fillId="0" borderId="0" applyFill="0">
      <alignment horizontal="center" vertical="center" wrapText="1"/>
    </xf>
    <xf numFmtId="43" fontId="1" fillId="0" borderId="0" applyFont="0" applyFill="0" applyBorder="0" applyAlignment="0" applyProtection="0"/>
    <xf numFmtId="0" fontId="14" fillId="15" borderId="15" applyNumberFormat="0" applyAlignment="0" applyProtection="0"/>
    <xf numFmtId="0" fontId="13" fillId="0" borderId="0"/>
    <xf numFmtId="0" fontId="23" fillId="0" borderId="0"/>
  </cellStyleXfs>
  <cellXfs count="212">
    <xf numFmtId="0" fontId="0" fillId="0" borderId="0" xfId="0"/>
    <xf numFmtId="0" fontId="0" fillId="0" borderId="0" xfId="0" applyAlignment="1">
      <alignment horizontal="center"/>
    </xf>
    <xf numFmtId="1" fontId="0" fillId="0" borderId="0" xfId="0" applyNumberFormat="1" applyAlignment="1">
      <alignment horizontal="left"/>
    </xf>
    <xf numFmtId="0" fontId="10" fillId="0" borderId="0" xfId="0" applyFont="1" applyAlignment="1">
      <alignment horizontal="center" vertical="center"/>
    </xf>
    <xf numFmtId="0" fontId="4" fillId="0" borderId="0" xfId="0" applyFont="1" applyAlignment="1">
      <alignment vertical="center"/>
    </xf>
    <xf numFmtId="0" fontId="3" fillId="0" borderId="0" xfId="0" applyFont="1" applyProtection="1">
      <protection hidden="1"/>
    </xf>
    <xf numFmtId="0" fontId="5" fillId="0" borderId="0" xfId="0" applyFont="1" applyAlignment="1">
      <alignment vertical="center"/>
    </xf>
    <xf numFmtId="0" fontId="4" fillId="0" borderId="0" xfId="0" applyFont="1" applyAlignment="1">
      <alignment horizontal="justify" vertical="center" wrapText="1"/>
    </xf>
    <xf numFmtId="0" fontId="5" fillId="0" borderId="23" xfId="0" applyFont="1" applyBorder="1" applyAlignment="1">
      <alignment horizontal="center" vertical="center" wrapText="1"/>
    </xf>
    <xf numFmtId="0" fontId="4" fillId="0" borderId="0" xfId="0" applyFont="1" applyAlignment="1">
      <alignment horizontal="center" vertical="center"/>
    </xf>
    <xf numFmtId="0" fontId="4" fillId="0" borderId="23" xfId="0" applyFont="1" applyBorder="1" applyAlignment="1">
      <alignment horizontal="center" vertical="center"/>
    </xf>
    <xf numFmtId="0" fontId="5" fillId="18" borderId="23" xfId="0" applyFont="1" applyFill="1" applyBorder="1" applyAlignment="1">
      <alignment vertical="center" wrapText="1"/>
    </xf>
    <xf numFmtId="0" fontId="4" fillId="0" borderId="23" xfId="0" applyFont="1" applyBorder="1" applyAlignment="1">
      <alignment vertical="center"/>
    </xf>
    <xf numFmtId="0" fontId="16" fillId="18" borderId="23" xfId="0" applyFont="1" applyFill="1" applyBorder="1" applyAlignment="1" applyProtection="1">
      <alignment vertical="center" wrapText="1"/>
      <protection hidden="1"/>
    </xf>
    <xf numFmtId="0" fontId="12" fillId="18" borderId="23" xfId="0" applyFont="1" applyFill="1" applyBorder="1" applyAlignment="1" applyProtection="1">
      <alignment vertical="center" wrapText="1"/>
      <protection hidden="1"/>
    </xf>
    <xf numFmtId="0" fontId="12" fillId="0" borderId="23" xfId="0" applyFont="1" applyBorder="1" applyAlignment="1" applyProtection="1">
      <alignment vertical="center" wrapText="1"/>
      <protection hidden="1"/>
    </xf>
    <xf numFmtId="0" fontId="5" fillId="0" borderId="23" xfId="0" applyFont="1" applyBorder="1" applyAlignment="1">
      <alignment vertical="center" wrapText="1"/>
    </xf>
    <xf numFmtId="1" fontId="8" fillId="9" borderId="33" xfId="0" applyNumberFormat="1" applyFont="1" applyFill="1" applyBorder="1" applyAlignment="1">
      <alignment horizontal="center" vertical="center" wrapText="1"/>
    </xf>
    <xf numFmtId="0" fontId="8" fillId="9" borderId="33" xfId="0" applyFont="1" applyFill="1" applyBorder="1" applyAlignment="1">
      <alignment horizontal="center" vertical="center" wrapText="1"/>
    </xf>
    <xf numFmtId="0" fontId="22" fillId="0" borderId="33" xfId="0" applyFont="1" applyBorder="1" applyAlignment="1">
      <alignment vertical="center" wrapText="1"/>
    </xf>
    <xf numFmtId="0" fontId="22" fillId="0" borderId="33" xfId="0" applyFont="1" applyBorder="1" applyAlignment="1">
      <alignment horizontal="center" vertical="center" wrapText="1"/>
    </xf>
    <xf numFmtId="0" fontId="16" fillId="0" borderId="23" xfId="0" applyFont="1" applyBorder="1" applyAlignment="1">
      <alignment horizontal="center" vertical="center"/>
    </xf>
    <xf numFmtId="0" fontId="16" fillId="0" borderId="23" xfId="0" applyFont="1" applyBorder="1" applyAlignment="1">
      <alignment horizontal="center" vertical="center" wrapText="1"/>
    </xf>
    <xf numFmtId="0" fontId="21" fillId="0" borderId="33" xfId="0" applyFont="1" applyBorder="1" applyAlignment="1">
      <alignment vertical="center"/>
    </xf>
    <xf numFmtId="0" fontId="21" fillId="0" borderId="33" xfId="0" applyFont="1" applyBorder="1" applyAlignment="1">
      <alignment horizontal="center" vertical="center"/>
    </xf>
    <xf numFmtId="0" fontId="24" fillId="11" borderId="0" xfId="0" applyFont="1" applyFill="1" applyAlignment="1">
      <alignment horizontal="left" vertical="center"/>
    </xf>
    <xf numFmtId="0" fontId="25" fillId="11" borderId="0" xfId="0" applyFont="1" applyFill="1" applyAlignment="1">
      <alignment vertical="center" wrapText="1"/>
    </xf>
    <xf numFmtId="0" fontId="24" fillId="11" borderId="0" xfId="0" applyFont="1" applyFill="1" applyAlignment="1">
      <alignment vertical="center"/>
    </xf>
    <xf numFmtId="0" fontId="26" fillId="20" borderId="3" xfId="0" applyFont="1" applyFill="1" applyBorder="1" applyAlignment="1">
      <alignment horizontal="center" vertical="center"/>
    </xf>
    <xf numFmtId="0" fontId="26" fillId="20" borderId="3" xfId="0" applyFont="1" applyFill="1" applyBorder="1" applyAlignment="1">
      <alignment horizontal="center" vertical="center" wrapText="1"/>
    </xf>
    <xf numFmtId="0" fontId="27" fillId="21" borderId="3" xfId="0" applyFont="1" applyFill="1" applyBorder="1" applyAlignment="1">
      <alignment horizontal="center" vertical="center" wrapText="1"/>
    </xf>
    <xf numFmtId="0" fontId="27" fillId="21" borderId="3" xfId="0" applyFont="1" applyFill="1" applyBorder="1" applyAlignment="1">
      <alignment horizontal="center" vertical="center"/>
    </xf>
    <xf numFmtId="0" fontId="28" fillId="0" borderId="35" xfId="0" applyFont="1" applyBorder="1" applyAlignment="1">
      <alignment horizontal="center" vertical="center"/>
    </xf>
    <xf numFmtId="0" fontId="28" fillId="0" borderId="34" xfId="0" applyFont="1" applyBorder="1" applyAlignment="1">
      <alignment vertical="center"/>
    </xf>
    <xf numFmtId="49" fontId="28" fillId="0" borderId="34" xfId="0" applyNumberFormat="1" applyFont="1" applyBorder="1" applyAlignment="1">
      <alignment vertical="center"/>
    </xf>
    <xf numFmtId="0" fontId="28" fillId="0" borderId="34" xfId="0" quotePrefix="1" applyFont="1" applyBorder="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30" fillId="10" borderId="3" xfId="0" applyFont="1" applyFill="1" applyBorder="1" applyAlignment="1">
      <alignment horizontal="center" vertical="center" wrapText="1"/>
    </xf>
    <xf numFmtId="0" fontId="31" fillId="0" borderId="0" xfId="0" applyFont="1" applyAlignment="1">
      <alignment vertical="center" wrapText="1"/>
    </xf>
    <xf numFmtId="49" fontId="32" fillId="6" borderId="1" xfId="3" applyNumberFormat="1" applyFont="1" applyAlignment="1">
      <alignment horizontal="center" vertical="center" wrapText="1"/>
    </xf>
    <xf numFmtId="0" fontId="33" fillId="9" borderId="2" xfId="0" applyFont="1" applyFill="1" applyBorder="1" applyAlignment="1">
      <alignment horizontal="center" vertical="center" wrapText="1"/>
    </xf>
    <xf numFmtId="0" fontId="34" fillId="5" borderId="35" xfId="0" applyFont="1" applyFill="1" applyBorder="1" applyAlignment="1">
      <alignment horizontal="left" vertical="center" wrapText="1"/>
    </xf>
    <xf numFmtId="0" fontId="34" fillId="17" borderId="35" xfId="0" applyFont="1" applyFill="1" applyBorder="1" applyAlignment="1">
      <alignment horizontal="left" vertical="center" wrapText="1"/>
    </xf>
    <xf numFmtId="0" fontId="34" fillId="14" borderId="35" xfId="0" applyFont="1" applyFill="1" applyBorder="1" applyAlignment="1">
      <alignment horizontal="left" vertical="center" wrapText="1"/>
    </xf>
    <xf numFmtId="0" fontId="35" fillId="14" borderId="35" xfId="0" applyFont="1" applyFill="1" applyBorder="1" applyAlignment="1">
      <alignment horizontal="left" vertical="center" wrapText="1"/>
    </xf>
    <xf numFmtId="0" fontId="30" fillId="10" borderId="0" xfId="0" applyFont="1" applyFill="1" applyAlignment="1">
      <alignment horizontal="center" vertical="center" wrapText="1"/>
    </xf>
    <xf numFmtId="0" fontId="36" fillId="8" borderId="0" xfId="5" applyFont="1" applyAlignment="1">
      <alignment vertical="center" wrapText="1"/>
    </xf>
    <xf numFmtId="49" fontId="31" fillId="0" borderId="0" xfId="0" applyNumberFormat="1" applyFont="1" applyAlignment="1">
      <alignment vertical="center" wrapText="1"/>
    </xf>
    <xf numFmtId="49" fontId="37" fillId="0" borderId="4" xfId="6" applyNumberFormat="1" applyFont="1" applyBorder="1" applyAlignment="1">
      <alignment horizontal="left" vertical="center" wrapText="1"/>
    </xf>
    <xf numFmtId="0" fontId="36" fillId="7" borderId="0" xfId="4" applyFont="1" applyBorder="1" applyAlignment="1">
      <alignment vertical="center" wrapText="1"/>
    </xf>
    <xf numFmtId="1" fontId="31" fillId="0" borderId="0" xfId="0" applyNumberFormat="1" applyFont="1" applyAlignment="1">
      <alignment vertical="center" wrapText="1" shrinkToFit="1"/>
    </xf>
    <xf numFmtId="0" fontId="30" fillId="10" borderId="0" xfId="0" applyFont="1" applyFill="1" applyAlignment="1">
      <alignment horizontal="left" vertical="center" wrapText="1"/>
    </xf>
    <xf numFmtId="1" fontId="31" fillId="0" borderId="0" xfId="0" applyNumberFormat="1" applyFont="1" applyAlignment="1">
      <alignment horizontal="left" vertical="center" wrapText="1" shrinkToFit="1"/>
    </xf>
    <xf numFmtId="0" fontId="31" fillId="0" borderId="0" xfId="0" applyFont="1" applyAlignment="1">
      <alignment horizontal="left" vertical="center" wrapText="1"/>
    </xf>
    <xf numFmtId="0" fontId="31" fillId="0" borderId="0" xfId="0" applyFont="1" applyAlignment="1">
      <alignment vertical="center" wrapText="1" shrinkToFit="1"/>
    </xf>
    <xf numFmtId="0" fontId="36" fillId="7" borderId="0" xfId="4" applyFont="1" applyAlignment="1">
      <alignment vertical="center" wrapText="1"/>
    </xf>
    <xf numFmtId="49" fontId="32" fillId="12" borderId="1" xfId="3" applyNumberFormat="1" applyFont="1" applyFill="1" applyAlignment="1">
      <alignment horizontal="center" vertical="center" wrapText="1"/>
    </xf>
    <xf numFmtId="0" fontId="37" fillId="0" borderId="4" xfId="6" applyNumberFormat="1" applyFont="1" applyBorder="1" applyAlignment="1">
      <alignment horizontal="left" vertical="center" wrapText="1"/>
    </xf>
    <xf numFmtId="0" fontId="34" fillId="22" borderId="35" xfId="0" applyFont="1" applyFill="1" applyBorder="1" applyAlignment="1">
      <alignment horizontal="left" vertical="center" wrapText="1"/>
    </xf>
    <xf numFmtId="0" fontId="34" fillId="23" borderId="35" xfId="0" applyFont="1" applyFill="1" applyBorder="1" applyAlignment="1">
      <alignment horizontal="left" vertical="center" wrapText="1"/>
    </xf>
    <xf numFmtId="0" fontId="31" fillId="0" borderId="4" xfId="0" applyFont="1" applyBorder="1" applyAlignment="1">
      <alignment vertical="center" wrapText="1"/>
    </xf>
    <xf numFmtId="0" fontId="35" fillId="5" borderId="35" xfId="0" applyFont="1" applyFill="1" applyBorder="1" applyAlignment="1">
      <alignment horizontal="left" vertical="center" wrapText="1"/>
    </xf>
    <xf numFmtId="0" fontId="38" fillId="0" borderId="35" xfId="0" applyFont="1" applyBorder="1" applyAlignment="1">
      <alignment horizontal="left" vertical="center" wrapText="1"/>
    </xf>
    <xf numFmtId="0" fontId="39" fillId="0" borderId="0" xfId="0" applyFont="1" applyAlignment="1">
      <alignment vertical="center"/>
    </xf>
    <xf numFmtId="0" fontId="39" fillId="0" borderId="0" xfId="0" applyFont="1" applyAlignment="1" applyProtection="1">
      <alignment vertical="center"/>
      <protection hidden="1"/>
    </xf>
    <xf numFmtId="0" fontId="42" fillId="0" borderId="0" xfId="0" applyFont="1" applyAlignment="1" applyProtection="1">
      <alignment horizontal="center" vertical="center"/>
      <protection hidden="1"/>
    </xf>
    <xf numFmtId="41" fontId="42" fillId="0" borderId="0" xfId="1" applyFont="1" applyAlignment="1" applyProtection="1">
      <alignment horizontal="center" vertical="center"/>
      <protection hidden="1"/>
    </xf>
    <xf numFmtId="41" fontId="42" fillId="0" borderId="0" xfId="1" applyFont="1" applyAlignment="1" applyProtection="1">
      <alignment vertical="center"/>
      <protection hidden="1"/>
    </xf>
    <xf numFmtId="41" fontId="39" fillId="0" borderId="0" xfId="1" applyFont="1" applyAlignment="1" applyProtection="1">
      <alignment vertical="center"/>
      <protection hidden="1"/>
    </xf>
    <xf numFmtId="0" fontId="42" fillId="0" borderId="7" xfId="0" applyFont="1" applyBorder="1" applyAlignment="1" applyProtection="1">
      <alignment horizontal="left" vertical="center" wrapText="1"/>
      <protection hidden="1"/>
    </xf>
    <xf numFmtId="164" fontId="39" fillId="5" borderId="36" xfId="0" applyNumberFormat="1" applyFont="1" applyFill="1" applyBorder="1" applyAlignment="1" applyProtection="1">
      <alignment horizontal="center" vertical="center"/>
      <protection locked="0"/>
    </xf>
    <xf numFmtId="0" fontId="41" fillId="0" borderId="5" xfId="0" applyFont="1" applyBorder="1" applyAlignment="1" applyProtection="1">
      <alignment vertical="center" wrapText="1"/>
      <protection hidden="1"/>
    </xf>
    <xf numFmtId="0" fontId="39" fillId="0" borderId="8" xfId="0" applyFont="1" applyBorder="1" applyAlignment="1" applyProtection="1">
      <alignment vertical="center"/>
      <protection locked="0"/>
    </xf>
    <xf numFmtId="0" fontId="46" fillId="0" borderId="0" xfId="0" applyFont="1" applyAlignment="1" applyProtection="1">
      <alignment horizontal="center" vertical="center"/>
      <protection hidden="1"/>
    </xf>
    <xf numFmtId="0" fontId="39" fillId="0" borderId="0" xfId="0" applyFont="1" applyAlignment="1" applyProtection="1">
      <alignment vertical="center"/>
      <protection locked="0"/>
    </xf>
    <xf numFmtId="0" fontId="41" fillId="0" borderId="7" xfId="0" applyFont="1" applyBorder="1" applyAlignment="1" applyProtection="1">
      <alignment horizontal="left" vertical="center" wrapText="1"/>
      <protection hidden="1"/>
    </xf>
    <xf numFmtId="0" fontId="39" fillId="0" borderId="0" xfId="0" applyFont="1" applyAlignment="1" applyProtection="1">
      <alignment horizontal="center" vertical="center"/>
      <protection hidden="1"/>
    </xf>
    <xf numFmtId="0" fontId="41" fillId="0" borderId="5" xfId="0" applyFont="1" applyBorder="1" applyAlignment="1" applyProtection="1">
      <alignment vertical="center"/>
      <protection hidden="1"/>
    </xf>
    <xf numFmtId="0" fontId="42" fillId="0" borderId="0" xfId="0" applyFont="1" applyAlignment="1" applyProtection="1">
      <alignment horizontal="left" vertical="center" wrapText="1"/>
      <protection hidden="1"/>
    </xf>
    <xf numFmtId="0" fontId="40" fillId="0" borderId="0" xfId="0" applyFont="1" applyAlignment="1" applyProtection="1">
      <alignment vertical="center"/>
      <protection hidden="1"/>
    </xf>
    <xf numFmtId="0" fontId="48" fillId="0" borderId="0" xfId="0" applyFont="1" applyAlignment="1" applyProtection="1">
      <alignment vertical="center"/>
      <protection hidden="1"/>
    </xf>
    <xf numFmtId="0" fontId="46" fillId="17" borderId="6" xfId="0" applyFont="1" applyFill="1" applyBorder="1" applyAlignment="1" applyProtection="1">
      <alignment horizontal="center" vertical="center" wrapText="1"/>
      <protection locked="0"/>
    </xf>
    <xf numFmtId="0" fontId="46" fillId="0" borderId="0" xfId="0" applyFont="1" applyAlignment="1" applyProtection="1">
      <alignment horizontal="left" vertical="center" wrapText="1"/>
      <protection hidden="1"/>
    </xf>
    <xf numFmtId="41" fontId="46" fillId="0" borderId="0" xfId="1" applyFont="1" applyFill="1" applyBorder="1" applyAlignment="1" applyProtection="1">
      <alignment horizontal="left" vertical="center" wrapText="1"/>
      <protection hidden="1"/>
    </xf>
    <xf numFmtId="0" fontId="50" fillId="0" borderId="0" xfId="0" applyFont="1" applyAlignment="1" applyProtection="1">
      <alignment horizontal="left" vertical="center"/>
      <protection hidden="1"/>
    </xf>
    <xf numFmtId="0" fontId="51" fillId="0" borderId="0" xfId="0" applyFont="1" applyAlignment="1" applyProtection="1">
      <alignment horizontal="left" vertical="center"/>
      <protection hidden="1"/>
    </xf>
    <xf numFmtId="0" fontId="46" fillId="3" borderId="6" xfId="0" applyFont="1" applyFill="1" applyBorder="1" applyAlignment="1" applyProtection="1">
      <alignment horizontal="center" vertical="center" wrapText="1"/>
      <protection hidden="1"/>
    </xf>
    <xf numFmtId="41" fontId="46" fillId="5" borderId="11" xfId="1" applyFont="1" applyFill="1" applyBorder="1" applyAlignment="1" applyProtection="1">
      <alignment horizontal="center" vertical="center"/>
      <protection hidden="1"/>
    </xf>
    <xf numFmtId="0" fontId="46" fillId="5" borderId="11" xfId="0" applyFont="1" applyFill="1" applyBorder="1" applyAlignment="1" applyProtection="1">
      <alignment horizontal="center" vertical="center"/>
      <protection hidden="1"/>
    </xf>
    <xf numFmtId="41" fontId="46" fillId="5" borderId="11" xfId="1" applyFont="1" applyFill="1" applyBorder="1" applyAlignment="1" applyProtection="1">
      <alignment horizontal="center" vertical="center" wrapText="1"/>
      <protection hidden="1"/>
    </xf>
    <xf numFmtId="41" fontId="46" fillId="13" borderId="6" xfId="1" applyFont="1" applyFill="1" applyBorder="1" applyAlignment="1" applyProtection="1">
      <alignment horizontal="center" vertical="center"/>
      <protection hidden="1"/>
    </xf>
    <xf numFmtId="0" fontId="46" fillId="13" borderId="6" xfId="0" applyFont="1" applyFill="1" applyBorder="1" applyAlignment="1" applyProtection="1">
      <alignment horizontal="center" vertical="center"/>
      <protection hidden="1"/>
    </xf>
    <xf numFmtId="41" fontId="46" fillId="13" borderId="6" xfId="1" applyFont="1" applyFill="1" applyBorder="1" applyAlignment="1" applyProtection="1">
      <alignment horizontal="center" vertical="center" wrapText="1"/>
      <protection hidden="1"/>
    </xf>
    <xf numFmtId="0" fontId="54" fillId="0" borderId="6" xfId="0" applyFont="1" applyBorder="1" applyAlignment="1" applyProtection="1">
      <alignment horizontal="left" vertical="center" wrapText="1" readingOrder="1"/>
      <protection locked="0"/>
    </xf>
    <xf numFmtId="1" fontId="55" fillId="0" borderId="6" xfId="0" applyNumberFormat="1" applyFont="1" applyBorder="1" applyAlignment="1" applyProtection="1">
      <alignment vertical="center" wrapText="1"/>
      <protection locked="0"/>
    </xf>
    <xf numFmtId="0" fontId="54" fillId="0" borderId="7" xfId="0" applyFont="1" applyBorder="1" applyAlignment="1" applyProtection="1">
      <alignment horizontal="left" vertical="center" wrapText="1" readingOrder="1"/>
      <protection locked="0"/>
    </xf>
    <xf numFmtId="0" fontId="55" fillId="0" borderId="6" xfId="0" applyFont="1" applyBorder="1" applyAlignment="1" applyProtection="1">
      <alignment vertical="center" wrapText="1"/>
      <protection locked="0"/>
    </xf>
    <xf numFmtId="0" fontId="55" fillId="0" borderId="6" xfId="0" applyFont="1" applyBorder="1" applyAlignment="1" applyProtection="1">
      <alignment vertical="center"/>
      <protection locked="0"/>
    </xf>
    <xf numFmtId="168" fontId="55" fillId="3" borderId="6" xfId="7" applyNumberFormat="1" applyFont="1" applyFill="1" applyBorder="1" applyAlignment="1" applyProtection="1">
      <alignment horizontal="right" vertical="center" wrapText="1"/>
      <protection locked="0"/>
    </xf>
    <xf numFmtId="3" fontId="55" fillId="3" borderId="6" xfId="0" applyNumberFormat="1" applyFont="1" applyFill="1" applyBorder="1" applyAlignment="1" applyProtection="1">
      <alignment horizontal="right" vertical="center" wrapText="1"/>
      <protection locked="0"/>
    </xf>
    <xf numFmtId="3" fontId="55" fillId="3" borderId="7" xfId="0" applyNumberFormat="1" applyFont="1" applyFill="1" applyBorder="1" applyAlignment="1" applyProtection="1">
      <alignment horizontal="right" vertical="center" wrapText="1"/>
      <protection locked="0"/>
    </xf>
    <xf numFmtId="3" fontId="55" fillId="0" borderId="36" xfId="0" applyNumberFormat="1" applyFont="1" applyBorder="1" applyAlignment="1" applyProtection="1">
      <alignment vertical="center" wrapText="1"/>
      <protection locked="0"/>
    </xf>
    <xf numFmtId="168" fontId="55" fillId="0" borderId="36" xfId="7" applyNumberFormat="1" applyFont="1" applyBorder="1" applyAlignment="1" applyProtection="1">
      <alignment vertical="center"/>
      <protection locked="0"/>
    </xf>
    <xf numFmtId="168" fontId="55" fillId="0" borderId="36" xfId="7" applyNumberFormat="1" applyFont="1" applyFill="1" applyBorder="1" applyAlignment="1" applyProtection="1">
      <alignment vertical="center"/>
      <protection locked="0"/>
    </xf>
    <xf numFmtId="166" fontId="55" fillId="0" borderId="10" xfId="7" applyNumberFormat="1" applyFont="1" applyFill="1" applyBorder="1" applyAlignment="1" applyProtection="1">
      <alignment vertical="center"/>
      <protection locked="0"/>
    </xf>
    <xf numFmtId="166" fontId="55" fillId="0" borderId="6" xfId="7" applyNumberFormat="1" applyFont="1" applyFill="1" applyBorder="1" applyAlignment="1" applyProtection="1">
      <alignment vertical="center"/>
      <protection locked="0"/>
    </xf>
    <xf numFmtId="166" fontId="55" fillId="0" borderId="6" xfId="7" applyNumberFormat="1" applyFont="1" applyFill="1" applyBorder="1" applyAlignment="1" applyProtection="1">
      <alignment horizontal="center" vertical="center"/>
      <protection locked="0"/>
    </xf>
    <xf numFmtId="0" fontId="55" fillId="0" borderId="0" xfId="0" applyFont="1" applyAlignment="1" applyProtection="1">
      <alignment vertical="center"/>
      <protection hidden="1"/>
    </xf>
    <xf numFmtId="168" fontId="56" fillId="15" borderId="6" xfId="7" applyNumberFormat="1" applyFont="1" applyFill="1" applyBorder="1" applyAlignment="1" applyProtection="1">
      <alignment horizontal="right" vertical="center" wrapText="1"/>
      <protection hidden="1"/>
    </xf>
    <xf numFmtId="168" fontId="56" fillId="15" borderId="7" xfId="7" applyNumberFormat="1" applyFont="1" applyFill="1" applyBorder="1" applyAlignment="1" applyProtection="1">
      <alignment horizontal="right" vertical="center" wrapText="1"/>
      <protection hidden="1"/>
    </xf>
    <xf numFmtId="3" fontId="56" fillId="19" borderId="36" xfId="8" applyNumberFormat="1" applyFont="1" applyFill="1" applyBorder="1" applyAlignment="1" applyProtection="1">
      <alignment vertical="center" wrapText="1"/>
      <protection hidden="1"/>
    </xf>
    <xf numFmtId="168" fontId="56" fillId="15" borderId="36" xfId="7" applyNumberFormat="1" applyFont="1" applyFill="1" applyBorder="1" applyAlignment="1" applyProtection="1">
      <alignment horizontal="right" vertical="center" wrapText="1"/>
      <protection hidden="1"/>
    </xf>
    <xf numFmtId="168" fontId="56" fillId="15" borderId="10" xfId="7" applyNumberFormat="1" applyFont="1" applyFill="1" applyBorder="1" applyAlignment="1" applyProtection="1">
      <alignment horizontal="right" vertical="center" wrapText="1"/>
      <protection hidden="1"/>
    </xf>
    <xf numFmtId="3" fontId="56" fillId="19" borderId="6" xfId="8" applyNumberFormat="1" applyFont="1" applyFill="1" applyBorder="1" applyAlignment="1" applyProtection="1">
      <alignment vertical="center" wrapText="1"/>
      <protection hidden="1"/>
    </xf>
    <xf numFmtId="0" fontId="57" fillId="0" borderId="0" xfId="0" applyFont="1" applyAlignment="1" applyProtection="1">
      <alignment vertical="center"/>
      <protection hidden="1"/>
    </xf>
    <xf numFmtId="41" fontId="55" fillId="0" borderId="0" xfId="1" applyFont="1" applyAlignment="1" applyProtection="1">
      <alignment vertical="center"/>
      <protection hidden="1"/>
    </xf>
    <xf numFmtId="0" fontId="57" fillId="0" borderId="0" xfId="0" applyFont="1" applyAlignment="1" applyProtection="1">
      <alignment vertical="center"/>
      <protection locked="0"/>
    </xf>
    <xf numFmtId="0" fontId="55" fillId="0" borderId="0" xfId="0" applyFont="1" applyAlignment="1" applyProtection="1">
      <alignment vertical="center"/>
      <protection locked="0"/>
    </xf>
    <xf numFmtId="0" fontId="57" fillId="0" borderId="0" xfId="0" applyFont="1" applyAlignment="1" applyProtection="1">
      <alignment horizontal="left" vertical="center"/>
      <protection locked="0"/>
    </xf>
    <xf numFmtId="0" fontId="55" fillId="0" borderId="0" xfId="0" applyFont="1" applyAlignment="1" applyProtection="1">
      <alignment horizontal="center" vertical="center"/>
      <protection locked="0"/>
    </xf>
    <xf numFmtId="167" fontId="55" fillId="0" borderId="0" xfId="0" applyNumberFormat="1" applyFont="1" applyAlignment="1" applyProtection="1">
      <alignment vertical="center"/>
      <protection locked="0"/>
    </xf>
    <xf numFmtId="167" fontId="55" fillId="0" borderId="0" xfId="0" applyNumberFormat="1" applyFont="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57" fillId="0" borderId="0" xfId="0" applyFont="1" applyAlignment="1" applyProtection="1">
      <alignment horizontal="center" vertical="center"/>
      <protection locked="0"/>
    </xf>
    <xf numFmtId="0" fontId="57" fillId="0" borderId="0" xfId="0" applyFont="1" applyAlignment="1" applyProtection="1">
      <alignment vertical="center" wrapText="1"/>
      <protection locked="0"/>
    </xf>
    <xf numFmtId="167" fontId="57" fillId="0" borderId="0" xfId="0" applyNumberFormat="1" applyFont="1" applyAlignment="1" applyProtection="1">
      <alignment vertical="center"/>
      <protection locked="0"/>
    </xf>
    <xf numFmtId="0" fontId="42" fillId="0" borderId="0" xfId="0" applyFont="1" applyAlignment="1">
      <alignment vertical="center"/>
    </xf>
    <xf numFmtId="0" fontId="46" fillId="0" borderId="0" xfId="0" applyFont="1" applyAlignment="1">
      <alignment vertical="center"/>
    </xf>
    <xf numFmtId="0" fontId="21" fillId="0" borderId="0" xfId="0" applyFont="1"/>
    <xf numFmtId="49" fontId="21" fillId="0" borderId="33" xfId="0" applyNumberFormat="1" applyFont="1" applyBorder="1" applyAlignment="1">
      <alignment horizontal="right" vertical="center"/>
    </xf>
    <xf numFmtId="49" fontId="22" fillId="0" borderId="33" xfId="0" applyNumberFormat="1" applyFont="1" applyBorder="1" applyAlignment="1">
      <alignment horizontal="right" vertical="center" wrapText="1"/>
    </xf>
    <xf numFmtId="49" fontId="21" fillId="0" borderId="33" xfId="0" quotePrefix="1" applyNumberFormat="1" applyFont="1" applyBorder="1" applyAlignment="1">
      <alignment horizontal="right" vertical="center"/>
    </xf>
    <xf numFmtId="49" fontId="21" fillId="0" borderId="0" xfId="0" applyNumberFormat="1" applyFont="1"/>
    <xf numFmtId="0" fontId="34" fillId="24" borderId="35" xfId="0" applyFont="1" applyFill="1" applyBorder="1" applyAlignment="1">
      <alignment horizontal="left" vertical="center" wrapText="1"/>
    </xf>
    <xf numFmtId="0" fontId="34" fillId="5" borderId="39" xfId="0" applyFont="1" applyFill="1" applyBorder="1" applyAlignment="1">
      <alignment horizontal="left" vertical="center" wrapText="1"/>
    </xf>
    <xf numFmtId="0" fontId="0" fillId="0" borderId="0" xfId="0" applyAlignment="1">
      <alignment wrapText="1"/>
    </xf>
    <xf numFmtId="0" fontId="62" fillId="0" borderId="0" xfId="0" applyFont="1" applyAlignment="1">
      <alignment vertical="center" wrapText="1"/>
    </xf>
    <xf numFmtId="0" fontId="17" fillId="0" borderId="23" xfId="0" applyFont="1" applyBorder="1" applyAlignment="1">
      <alignment horizontal="center" vertical="center" wrapText="1"/>
    </xf>
    <xf numFmtId="0" fontId="4" fillId="0" borderId="23" xfId="0" applyFont="1" applyBorder="1" applyAlignment="1">
      <alignment horizontal="left"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14" fontId="16" fillId="0" borderId="23" xfId="0" applyNumberFormat="1" applyFont="1" applyBorder="1" applyAlignment="1">
      <alignment horizontal="center" vertical="center"/>
    </xf>
    <xf numFmtId="0" fontId="16" fillId="0" borderId="23"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16"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57" fillId="0" borderId="0" xfId="0" applyFont="1" applyAlignment="1" applyProtection="1">
      <alignment horizontal="left" vertical="center"/>
      <protection locked="0"/>
    </xf>
    <xf numFmtId="0" fontId="56" fillId="15" borderId="6" xfId="8" applyFont="1" applyBorder="1" applyAlignment="1" applyProtection="1">
      <alignment horizontal="center" vertical="center" wrapText="1" readingOrder="1"/>
      <protection hidden="1"/>
    </xf>
    <xf numFmtId="0" fontId="58" fillId="0" borderId="0" xfId="0" applyFont="1" applyAlignment="1">
      <alignment horizontal="center" vertical="center" wrapText="1"/>
    </xf>
    <xf numFmtId="0" fontId="46" fillId="0" borderId="0" xfId="0" applyFont="1" applyAlignment="1">
      <alignment horizontal="center" vertical="center" wrapText="1"/>
    </xf>
    <xf numFmtId="14" fontId="59" fillId="0" borderId="23" xfId="0" applyNumberFormat="1" applyFont="1" applyBorder="1" applyAlignment="1">
      <alignment horizontal="center" vertical="center"/>
    </xf>
    <xf numFmtId="0" fontId="59" fillId="0" borderId="23" xfId="0" applyFont="1" applyBorder="1" applyAlignment="1">
      <alignment horizontal="center" vertical="center"/>
    </xf>
    <xf numFmtId="0" fontId="60" fillId="0" borderId="23" xfId="0" applyFont="1" applyBorder="1" applyAlignment="1">
      <alignment horizontal="center" vertical="center" wrapText="1"/>
    </xf>
    <xf numFmtId="0" fontId="49" fillId="0" borderId="14" xfId="0" applyFont="1" applyBorder="1" applyAlignment="1" applyProtection="1">
      <alignment vertical="center" wrapText="1"/>
      <protection hidden="1"/>
    </xf>
    <xf numFmtId="41" fontId="53" fillId="4" borderId="6" xfId="1" applyFont="1" applyFill="1" applyBorder="1" applyAlignment="1" applyProtection="1">
      <alignment horizontal="center" vertical="center"/>
      <protection hidden="1"/>
    </xf>
    <xf numFmtId="0" fontId="42" fillId="14" borderId="6" xfId="0" applyFont="1" applyFill="1" applyBorder="1" applyAlignment="1" applyProtection="1">
      <alignment horizontal="center" vertical="center" wrapText="1"/>
      <protection hidden="1"/>
    </xf>
    <xf numFmtId="41" fontId="42" fillId="5" borderId="6" xfId="1" applyFont="1" applyFill="1" applyBorder="1" applyAlignment="1" applyProtection="1">
      <alignment horizontal="center" vertical="center"/>
      <protection hidden="1"/>
    </xf>
    <xf numFmtId="0" fontId="52" fillId="2" borderId="11" xfId="0" applyFont="1" applyFill="1" applyBorder="1" applyAlignment="1" applyProtection="1">
      <alignment horizontal="center" vertical="center" wrapText="1"/>
      <protection hidden="1"/>
    </xf>
    <xf numFmtId="0" fontId="52" fillId="2" borderId="8" xfId="0" applyFont="1" applyFill="1" applyBorder="1" applyAlignment="1" applyProtection="1">
      <alignment horizontal="center" vertical="center" wrapText="1"/>
      <protection hidden="1"/>
    </xf>
    <xf numFmtId="0" fontId="52" fillId="2" borderId="12" xfId="0" applyFont="1" applyFill="1" applyBorder="1" applyAlignment="1" applyProtection="1">
      <alignment horizontal="center" vertical="center" wrapText="1"/>
      <protection hidden="1"/>
    </xf>
    <xf numFmtId="0" fontId="52" fillId="2" borderId="6" xfId="0" applyFont="1" applyFill="1" applyBorder="1" applyAlignment="1" applyProtection="1">
      <alignment horizontal="center" vertical="center" wrapText="1"/>
      <protection hidden="1"/>
    </xf>
    <xf numFmtId="41" fontId="42" fillId="13" borderId="6" xfId="1" applyFont="1" applyFill="1" applyBorder="1" applyAlignment="1" applyProtection="1">
      <alignment horizontal="center" vertical="center"/>
      <protection hidden="1"/>
    </xf>
    <xf numFmtId="0" fontId="52" fillId="2" borderId="16" xfId="0" applyFont="1" applyFill="1" applyBorder="1" applyAlignment="1" applyProtection="1">
      <alignment horizontal="center" vertical="center" wrapText="1"/>
      <protection hidden="1"/>
    </xf>
    <xf numFmtId="0" fontId="52" fillId="2" borderId="17" xfId="0" applyFont="1" applyFill="1" applyBorder="1" applyAlignment="1" applyProtection="1">
      <alignment horizontal="center" vertical="center" wrapText="1"/>
      <protection hidden="1"/>
    </xf>
    <xf numFmtId="0" fontId="52" fillId="2" borderId="18" xfId="0" applyFont="1" applyFill="1" applyBorder="1" applyAlignment="1" applyProtection="1">
      <alignment horizontal="center" vertical="center" wrapText="1"/>
      <protection hidden="1"/>
    </xf>
    <xf numFmtId="0" fontId="39" fillId="0" borderId="19" xfId="0" applyFont="1" applyBorder="1" applyAlignment="1">
      <alignment horizontal="center" vertical="center"/>
    </xf>
    <xf numFmtId="0" fontId="39" fillId="0" borderId="24" xfId="0" applyFont="1" applyBorder="1" applyAlignment="1">
      <alignment horizontal="center" vertical="center"/>
    </xf>
    <xf numFmtId="0" fontId="39" fillId="0" borderId="27" xfId="0" applyFont="1" applyBorder="1" applyAlignment="1">
      <alignment horizontal="center" vertical="center"/>
    </xf>
    <xf numFmtId="0" fontId="59" fillId="0" borderId="23" xfId="0" applyFont="1" applyBorder="1" applyAlignment="1">
      <alignment horizontal="center" vertical="center" wrapText="1"/>
    </xf>
    <xf numFmtId="41" fontId="45" fillId="16" borderId="0" xfId="1" applyFont="1" applyFill="1" applyAlignment="1" applyProtection="1">
      <alignment horizontal="center" vertical="center" wrapText="1"/>
      <protection hidden="1"/>
    </xf>
    <xf numFmtId="0" fontId="41" fillId="0" borderId="13" xfId="0" applyFont="1" applyBorder="1" applyAlignment="1" applyProtection="1">
      <alignment horizontal="center" vertical="center" wrapText="1"/>
      <protection hidden="1"/>
    </xf>
    <xf numFmtId="0" fontId="41" fillId="0" borderId="7" xfId="0" applyFont="1" applyBorder="1" applyAlignment="1" applyProtection="1">
      <alignment horizontal="center" vertical="center" wrapText="1"/>
      <protection hidden="1"/>
    </xf>
    <xf numFmtId="0" fontId="41" fillId="0" borderId="9" xfId="0" applyFont="1" applyBorder="1" applyAlignment="1" applyProtection="1">
      <alignment horizontal="center" vertical="center" wrapText="1"/>
      <protection hidden="1"/>
    </xf>
    <xf numFmtId="0" fontId="41" fillId="0" borderId="10" xfId="0" applyFont="1" applyBorder="1" applyAlignment="1" applyProtection="1">
      <alignment horizontal="center" vertical="center" wrapText="1"/>
      <protection hidden="1"/>
    </xf>
    <xf numFmtId="0" fontId="46" fillId="5" borderId="5" xfId="0" applyFont="1" applyFill="1" applyBorder="1" applyAlignment="1" applyProtection="1">
      <alignment horizontal="center" vertical="center" wrapText="1"/>
      <protection locked="0"/>
    </xf>
    <xf numFmtId="0" fontId="46" fillId="5" borderId="13" xfId="0" applyFont="1" applyFill="1" applyBorder="1" applyAlignment="1" applyProtection="1">
      <alignment horizontal="center" vertical="center" wrapText="1"/>
      <protection locked="0"/>
    </xf>
    <xf numFmtId="14" fontId="46" fillId="17" borderId="6" xfId="0" applyNumberFormat="1" applyFont="1" applyFill="1" applyBorder="1" applyAlignment="1" applyProtection="1">
      <alignment horizontal="center" vertical="center" wrapText="1"/>
      <protection locked="0"/>
    </xf>
    <xf numFmtId="0" fontId="46" fillId="17" borderId="6" xfId="0" applyFont="1" applyFill="1" applyBorder="1" applyAlignment="1" applyProtection="1">
      <alignment horizontal="center" vertical="center" wrapText="1"/>
      <protection locked="0"/>
    </xf>
    <xf numFmtId="0" fontId="39" fillId="5" borderId="37" xfId="2" applyFont="1" applyFill="1" applyBorder="1" applyAlignment="1" applyProtection="1">
      <alignment horizontal="center" vertical="center" shrinkToFit="1"/>
      <protection locked="0"/>
    </xf>
    <xf numFmtId="0" fontId="39" fillId="5" borderId="38" xfId="2" applyFont="1" applyFill="1" applyBorder="1" applyAlignment="1" applyProtection="1">
      <alignment horizontal="center" vertical="center" shrinkToFit="1"/>
      <protection locked="0"/>
    </xf>
    <xf numFmtId="41" fontId="44" fillId="5" borderId="7" xfId="1" applyFont="1" applyFill="1" applyBorder="1" applyAlignment="1" applyProtection="1">
      <alignment horizontal="center" vertical="center"/>
      <protection locked="0"/>
    </xf>
    <xf numFmtId="41" fontId="44" fillId="5" borderId="9" xfId="1" applyFont="1" applyFill="1" applyBorder="1" applyAlignment="1" applyProtection="1">
      <alignment horizontal="center" vertical="center"/>
      <protection locked="0"/>
    </xf>
    <xf numFmtId="41" fontId="44" fillId="5" borderId="10" xfId="1" applyFont="1" applyFill="1" applyBorder="1" applyAlignment="1" applyProtection="1">
      <alignment horizontal="center" vertical="center"/>
      <protection locked="0"/>
    </xf>
    <xf numFmtId="0" fontId="42" fillId="5" borderId="37" xfId="2" applyFont="1" applyFill="1" applyBorder="1" applyAlignment="1" applyProtection="1">
      <alignment horizontal="center" vertical="center"/>
      <protection locked="0"/>
    </xf>
    <xf numFmtId="0" fontId="42" fillId="5" borderId="38" xfId="2" applyFont="1" applyFill="1" applyBorder="1" applyAlignment="1" applyProtection="1">
      <alignment horizontal="center" vertical="center"/>
      <protection locked="0"/>
    </xf>
    <xf numFmtId="41" fontId="42" fillId="0" borderId="7" xfId="1" applyFont="1" applyBorder="1" applyAlignment="1" applyProtection="1">
      <alignment horizontal="center" vertical="center" wrapText="1"/>
      <protection hidden="1"/>
    </xf>
    <xf numFmtId="41" fontId="42" fillId="0" borderId="9" xfId="1" applyFont="1" applyBorder="1" applyAlignment="1" applyProtection="1">
      <alignment horizontal="center" vertical="center" wrapText="1"/>
      <protection hidden="1"/>
    </xf>
    <xf numFmtId="41" fontId="42" fillId="0" borderId="10" xfId="1" applyFont="1" applyBorder="1" applyAlignment="1" applyProtection="1">
      <alignment horizontal="center" vertical="center" wrapText="1"/>
      <protection hidden="1"/>
    </xf>
    <xf numFmtId="0" fontId="60" fillId="0" borderId="20"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22" xfId="0" applyFont="1" applyBorder="1" applyAlignment="1">
      <alignment horizontal="center" vertical="center" wrapText="1"/>
    </xf>
    <xf numFmtId="0" fontId="60" fillId="0" borderId="25" xfId="0" applyFont="1" applyBorder="1" applyAlignment="1">
      <alignment horizontal="center" vertical="center" wrapText="1"/>
    </xf>
    <xf numFmtId="0" fontId="60" fillId="0" borderId="0" xfId="0" applyFont="1" applyAlignment="1">
      <alignment horizontal="center" vertical="center" wrapText="1"/>
    </xf>
    <xf numFmtId="0" fontId="60" fillId="0" borderId="26" xfId="0" applyFont="1" applyBorder="1" applyAlignment="1">
      <alignment horizontal="center" vertical="center" wrapText="1"/>
    </xf>
    <xf numFmtId="0" fontId="60" fillId="0" borderId="28" xfId="0" applyFont="1" applyBorder="1" applyAlignment="1">
      <alignment horizontal="center" vertical="center" wrapTex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57" fillId="0" borderId="0" xfId="0" applyFont="1" applyAlignment="1" applyProtection="1">
      <alignment horizontal="center" vertical="center" wrapText="1"/>
      <protection locked="0"/>
    </xf>
    <xf numFmtId="0" fontId="57" fillId="0" borderId="0" xfId="0" applyFont="1" applyAlignment="1" applyProtection="1">
      <alignment horizontal="left" vertical="center" wrapText="1"/>
      <protection locked="0"/>
    </xf>
    <xf numFmtId="0" fontId="55" fillId="0" borderId="0" xfId="0" applyFont="1" applyAlignment="1" applyProtection="1">
      <alignment horizontal="center" vertical="center"/>
      <protection hidden="1"/>
    </xf>
    <xf numFmtId="1" fontId="9" fillId="0" borderId="0" xfId="0" applyNumberFormat="1" applyFont="1" applyAlignment="1">
      <alignment horizontal="center"/>
    </xf>
    <xf numFmtId="0" fontId="25" fillId="11" borderId="0" xfId="0" applyFont="1" applyFill="1" applyAlignment="1">
      <alignment horizontal="left" vertical="top" wrapText="1"/>
    </xf>
    <xf numFmtId="0" fontId="25" fillId="11" borderId="0" xfId="0" applyFont="1" applyFill="1" applyAlignment="1">
      <alignment horizontal="left" vertical="center" wrapText="1"/>
    </xf>
  </cellXfs>
  <cellStyles count="11">
    <cellStyle name="Énfasis1" xfId="4" builtinId="29"/>
    <cellStyle name="Énfasis6" xfId="5" builtinId="49"/>
    <cellStyle name="Entrada" xfId="3" builtinId="20"/>
    <cellStyle name="Hipervínculo" xfId="2" builtinId="8"/>
    <cellStyle name="Millares" xfId="7" builtinId="3"/>
    <cellStyle name="Millares [0]" xfId="1" builtinId="6"/>
    <cellStyle name="Nivel 1,2.3,5,6,9" xfId="6" xr:uid="{A076A8EC-A01F-4E83-9030-84C1CABA5EAD}"/>
    <cellStyle name="Normal" xfId="0" builtinId="0"/>
    <cellStyle name="Normal 2" xfId="9" xr:uid="{F2C8ACD3-3C45-46A0-91DF-9EF050DBAC60}"/>
    <cellStyle name="Normal 3" xfId="10" xr:uid="{9790B1B6-E443-4A55-95D9-128A30F5E6F8}"/>
    <cellStyle name="Salida" xfId="8" builtinId="2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border>
        <left/>
        <right/>
        <top/>
        <bottom/>
        <vertical/>
        <horizontal/>
      </border>
    </dxf>
    <dxf>
      <font>
        <color rgb="FFFF0000"/>
      </font>
      <fill>
        <patternFill>
          <bgColor theme="0" tint="-0.24994659260841701"/>
        </patternFill>
      </fill>
    </dxf>
    <dxf>
      <font>
        <color theme="0"/>
      </font>
      <fill>
        <patternFill patternType="none">
          <bgColor auto="1"/>
        </patternFill>
      </fill>
      <border>
        <left/>
        <right/>
        <top/>
        <bottom/>
        <vertical/>
        <horizontal/>
      </border>
    </dxf>
    <dxf>
      <font>
        <color rgb="FFFF0000"/>
      </font>
      <fill>
        <patternFill>
          <bgColor theme="0" tint="-0.24994659260841701"/>
        </patternFill>
      </fill>
    </dxf>
    <dxf>
      <numFmt numFmtId="0" formatCode="General"/>
    </dxf>
    <dxf>
      <alignment horizontal="general" vertical="bottom" textRotation="0" wrapText="0" indent="0" justifyLastLine="0" shrinkToFit="0" readingOrder="0"/>
    </dxf>
  </dxfs>
  <tableStyles count="0" defaultTableStyle="TableStyleMedium2" defaultPivotStyle="PivotStyleLight16"/>
  <colors>
    <mruColors>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561885</xdr:colOff>
      <xdr:row>0</xdr:row>
      <xdr:rowOff>224520</xdr:rowOff>
    </xdr:from>
    <xdr:to>
      <xdr:col>0</xdr:col>
      <xdr:colOff>1680480</xdr:colOff>
      <xdr:row>2</xdr:row>
      <xdr:rowOff>114981</xdr:rowOff>
    </xdr:to>
    <xdr:pic>
      <xdr:nvPicPr>
        <xdr:cNvPr id="5" name="Imagen 4" descr="ICBFNEW">
          <a:extLst>
            <a:ext uri="{FF2B5EF4-FFF2-40B4-BE49-F238E27FC236}">
              <a16:creationId xmlns:a16="http://schemas.microsoft.com/office/drawing/2014/main" id="{E26C0AE4-3481-42B8-A410-5CE58FC8FB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885" y="224520"/>
          <a:ext cx="1118595" cy="11831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1072154</xdr:colOff>
      <xdr:row>0</xdr:row>
      <xdr:rowOff>211668</xdr:rowOff>
    </xdr:from>
    <xdr:to>
      <xdr:col>0</xdr:col>
      <xdr:colOff>2187575</xdr:colOff>
      <xdr:row>3</xdr:row>
      <xdr:rowOff>248708</xdr:rowOff>
    </xdr:to>
    <xdr:pic>
      <xdr:nvPicPr>
        <xdr:cNvPr id="6" name="Imagen 5" descr="ICBFNEW">
          <a:extLst>
            <a:ext uri="{FF2B5EF4-FFF2-40B4-BE49-F238E27FC236}">
              <a16:creationId xmlns:a16="http://schemas.microsoft.com/office/drawing/2014/main" id="{16D0F7EA-B2D6-4B21-B234-6CE98F5AFF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154" y="211668"/>
          <a:ext cx="1102721" cy="12594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0</xdr:row>
      <xdr:rowOff>76200</xdr:rowOff>
    </xdr:from>
    <xdr:to>
      <xdr:col>1</xdr:col>
      <xdr:colOff>28575</xdr:colOff>
      <xdr:row>0</xdr:row>
      <xdr:rowOff>780472</xdr:rowOff>
    </xdr:to>
    <xdr:pic>
      <xdr:nvPicPr>
        <xdr:cNvPr id="2" name="Imagen 1" descr="LOGO-ICBF">
          <a:extLst>
            <a:ext uri="{FF2B5EF4-FFF2-40B4-BE49-F238E27FC236}">
              <a16:creationId xmlns:a16="http://schemas.microsoft.com/office/drawing/2014/main" id="{B83213A3-9143-4662-BB3A-9E2903BA27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76200"/>
          <a:ext cx="0" cy="113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85725</xdr:colOff>
      <xdr:row>0</xdr:row>
      <xdr:rowOff>118858</xdr:rowOff>
    </xdr:from>
    <xdr:ext cx="364291" cy="528842"/>
    <xdr:pic>
      <xdr:nvPicPr>
        <xdr:cNvPr id="3" name="Imagen 2">
          <a:extLst>
            <a:ext uri="{FF2B5EF4-FFF2-40B4-BE49-F238E27FC236}">
              <a16:creationId xmlns:a16="http://schemas.microsoft.com/office/drawing/2014/main" id="{E84E1DD1-619F-4D9D-BE81-77780E2EAE1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725" y="118858"/>
          <a:ext cx="364291" cy="528842"/>
        </a:xfrm>
        <a:prstGeom prst="rect">
          <a:avLst/>
        </a:prstGeom>
      </xdr:spPr>
    </xdr:pic>
    <xdr:clientData/>
  </xdr:oneCellAnchor>
  <xdr:twoCellAnchor>
    <xdr:from>
      <xdr:col>1</xdr:col>
      <xdr:colOff>228600</xdr:colOff>
      <xdr:row>0</xdr:row>
      <xdr:rowOff>76200</xdr:rowOff>
    </xdr:from>
    <xdr:to>
      <xdr:col>1</xdr:col>
      <xdr:colOff>28575</xdr:colOff>
      <xdr:row>0</xdr:row>
      <xdr:rowOff>780472</xdr:rowOff>
    </xdr:to>
    <xdr:pic>
      <xdr:nvPicPr>
        <xdr:cNvPr id="4" name="Imagen 3" descr="LOGO-ICBF">
          <a:extLst>
            <a:ext uri="{FF2B5EF4-FFF2-40B4-BE49-F238E27FC236}">
              <a16:creationId xmlns:a16="http://schemas.microsoft.com/office/drawing/2014/main" id="{22BF434B-98D4-41CA-99B5-8AD933E882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76200"/>
          <a:ext cx="0" cy="113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F57AB6-F53C-4B55-A6C4-EFDB05AF165C}" name="Tabla24" displayName="Tabla24" ref="A1:F391" totalsRowShown="0" headerRowDxfId="10">
  <tableColumns count="6">
    <tableColumn id="1" xr3:uid="{72813903-AC7B-4031-955D-CA38C6AB35F3}" name="Código Rubro"/>
    <tableColumn id="2" xr3:uid="{CEE2C470-091F-4CF0-A013-A689D3B69285}" name="Código"/>
    <tableColumn id="3" xr3:uid="{A8D8D0A8-C8D9-467E-9CB5-FF1DCC255084}" name="Servicio"/>
    <tableColumn id="4" xr3:uid="{FE194A94-CD5E-4FC9-9BE3-D3B203077174}" name="Combinar">
      <calculatedColumnFormula>B2&amp;"-"&amp;C2</calculatedColumnFormula>
    </tableColumn>
    <tableColumn id="5" xr3:uid="{2C493C6B-2214-404C-B29B-23DDDCF084B3}" name="llave " dataDxfId="9">
      <calculatedColumnFormula>Tabla24[[#This Row],[Código Rubro]]&amp;"-"&amp;Tabla24[[#This Row],[Combinar]]</calculatedColumnFormula>
    </tableColumn>
    <tableColumn id="6" xr3:uid="{A6EC0412-76DD-4859-AE58-057FCEF8588B}" name="Observaciones "/>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C7FA-1811-4E8E-B98A-C440C46CFF17}">
  <sheetPr codeName="Hoja5">
    <tabColor rgb="FF92D050"/>
  </sheetPr>
  <dimension ref="A1:W19"/>
  <sheetViews>
    <sheetView showGridLines="0" showRowColHeaders="0" zoomScale="80" zoomScaleNormal="80" workbookViewId="0">
      <selection activeCell="E1" sqref="E1:F1"/>
    </sheetView>
  </sheetViews>
  <sheetFormatPr baseColWidth="10" defaultColWidth="0" defaultRowHeight="0" customHeight="1" zeroHeight="1"/>
  <cols>
    <col min="1" max="1" width="36" style="6" customWidth="1"/>
    <col min="2" max="2" width="47.85546875" style="6" customWidth="1"/>
    <col min="3" max="3" width="61.42578125" style="6" customWidth="1"/>
    <col min="4" max="4" width="32.28515625" style="6" customWidth="1"/>
    <col min="5" max="5" width="25.7109375" style="6" customWidth="1"/>
    <col min="6" max="6" width="0.42578125" style="7" customWidth="1"/>
    <col min="7" max="7" width="0" style="4" hidden="1" customWidth="1"/>
    <col min="8" max="16384" width="11.42578125" style="4" hidden="1"/>
  </cols>
  <sheetData>
    <row r="1" spans="1:23" s="9" customFormat="1" ht="63" customHeight="1">
      <c r="A1" s="150"/>
      <c r="B1" s="140" t="s">
        <v>0</v>
      </c>
      <c r="C1" s="141"/>
      <c r="D1" s="22" t="s">
        <v>1</v>
      </c>
      <c r="E1" s="148">
        <v>45915</v>
      </c>
      <c r="F1" s="148"/>
      <c r="G1" s="8"/>
      <c r="H1" s="8"/>
      <c r="I1" s="8"/>
      <c r="J1" s="8"/>
      <c r="K1" s="8"/>
      <c r="L1" s="8"/>
      <c r="M1" s="8"/>
      <c r="N1" s="8"/>
      <c r="O1" s="8"/>
      <c r="P1" s="8"/>
      <c r="Q1" s="8"/>
      <c r="R1" s="153" t="s">
        <v>2</v>
      </c>
      <c r="S1" s="153"/>
      <c r="T1" s="148" t="s">
        <v>3</v>
      </c>
      <c r="U1" s="148"/>
      <c r="V1" s="10"/>
      <c r="W1" s="10"/>
    </row>
    <row r="2" spans="1:23" s="9" customFormat="1" ht="39" customHeight="1">
      <c r="A2" s="151"/>
      <c r="B2" s="142"/>
      <c r="C2" s="143"/>
      <c r="D2" s="21" t="s">
        <v>4</v>
      </c>
      <c r="E2" s="149" t="s">
        <v>5</v>
      </c>
      <c r="F2" s="149"/>
      <c r="G2" s="8"/>
      <c r="H2" s="8"/>
      <c r="I2" s="8"/>
      <c r="J2" s="8"/>
      <c r="K2" s="8"/>
      <c r="L2" s="8"/>
      <c r="M2" s="8"/>
      <c r="N2" s="8"/>
      <c r="O2" s="8"/>
      <c r="P2" s="8"/>
      <c r="Q2" s="8"/>
      <c r="R2" s="149" t="s">
        <v>6</v>
      </c>
      <c r="S2" s="149"/>
      <c r="T2" s="149" t="s">
        <v>5</v>
      </c>
      <c r="U2" s="149"/>
      <c r="V2" s="10"/>
      <c r="W2" s="10"/>
    </row>
    <row r="3" spans="1:23" s="9" customFormat="1" ht="38.25" customHeight="1">
      <c r="A3" s="152"/>
      <c r="B3" s="144"/>
      <c r="C3" s="145"/>
      <c r="D3" s="146" t="s">
        <v>7</v>
      </c>
      <c r="E3" s="147"/>
      <c r="F3" s="16"/>
      <c r="G3" s="8"/>
      <c r="H3" s="8"/>
      <c r="I3" s="8"/>
      <c r="J3" s="8"/>
      <c r="K3" s="8"/>
      <c r="L3" s="8"/>
      <c r="M3" s="8"/>
      <c r="N3" s="8"/>
      <c r="O3" s="8"/>
      <c r="P3" s="8"/>
      <c r="Q3" s="8"/>
      <c r="R3" s="154" t="s">
        <v>7</v>
      </c>
      <c r="S3" s="154"/>
      <c r="T3" s="154"/>
      <c r="U3" s="154"/>
      <c r="V3" s="10"/>
      <c r="W3" s="10"/>
    </row>
    <row r="4" spans="1:23" ht="23.25" customHeight="1">
      <c r="A4" s="11" t="s">
        <v>8</v>
      </c>
      <c r="B4" s="139" t="s">
        <v>9</v>
      </c>
      <c r="C4" s="139"/>
      <c r="D4" s="139"/>
      <c r="E4" s="139"/>
      <c r="F4" s="139"/>
      <c r="G4" s="12"/>
      <c r="H4" s="12"/>
      <c r="I4" s="12"/>
      <c r="J4" s="12"/>
      <c r="K4" s="12"/>
      <c r="L4" s="12"/>
      <c r="M4" s="12"/>
      <c r="N4" s="12"/>
      <c r="O4" s="12"/>
      <c r="P4" s="12"/>
      <c r="Q4" s="12"/>
      <c r="R4" s="12"/>
      <c r="S4" s="12"/>
      <c r="T4" s="12"/>
      <c r="U4" s="12"/>
      <c r="V4" s="12"/>
      <c r="W4" s="12"/>
    </row>
    <row r="5" spans="1:23" ht="21.75" customHeight="1">
      <c r="A5" s="11" t="s">
        <v>10</v>
      </c>
      <c r="B5" s="139" t="s">
        <v>11</v>
      </c>
      <c r="C5" s="139"/>
      <c r="D5" s="139"/>
      <c r="E5" s="139"/>
      <c r="F5" s="139"/>
      <c r="G5" s="12"/>
      <c r="H5" s="12"/>
      <c r="I5" s="12"/>
      <c r="J5" s="12"/>
      <c r="K5" s="12"/>
      <c r="L5" s="12"/>
      <c r="M5" s="12"/>
      <c r="N5" s="12"/>
      <c r="O5" s="12"/>
      <c r="P5" s="12"/>
      <c r="Q5" s="12"/>
      <c r="R5" s="12"/>
      <c r="S5" s="12"/>
      <c r="T5" s="12"/>
      <c r="U5" s="12"/>
      <c r="V5" s="12"/>
      <c r="W5" s="12"/>
    </row>
    <row r="6" spans="1:23" ht="20.25" customHeight="1">
      <c r="A6" s="11" t="s">
        <v>12</v>
      </c>
      <c r="B6" s="139" t="s">
        <v>13</v>
      </c>
      <c r="C6" s="139"/>
      <c r="D6" s="139"/>
      <c r="E6" s="139"/>
      <c r="F6" s="139"/>
      <c r="G6" s="12"/>
      <c r="H6" s="12"/>
      <c r="I6" s="12"/>
      <c r="J6" s="12"/>
      <c r="K6" s="12"/>
      <c r="L6" s="12"/>
      <c r="M6" s="12"/>
      <c r="N6" s="12"/>
      <c r="O6" s="12"/>
      <c r="P6" s="12"/>
      <c r="Q6" s="12"/>
      <c r="R6" s="12"/>
      <c r="S6" s="12"/>
      <c r="T6" s="12"/>
      <c r="U6" s="12"/>
      <c r="V6" s="12"/>
      <c r="W6" s="12"/>
    </row>
    <row r="7" spans="1:23" ht="62.25" customHeight="1">
      <c r="A7" s="11" t="s">
        <v>14</v>
      </c>
      <c r="B7" s="139" t="s">
        <v>15</v>
      </c>
      <c r="C7" s="139"/>
      <c r="D7" s="139"/>
      <c r="E7" s="139"/>
      <c r="F7" s="139"/>
      <c r="G7" s="12"/>
      <c r="H7" s="12"/>
      <c r="I7" s="12"/>
      <c r="J7" s="12"/>
      <c r="K7" s="12"/>
      <c r="L7" s="12"/>
      <c r="M7" s="12"/>
      <c r="N7" s="12"/>
      <c r="O7" s="12"/>
      <c r="P7" s="12"/>
      <c r="Q7" s="12"/>
      <c r="R7" s="12"/>
      <c r="S7" s="12"/>
      <c r="T7" s="12"/>
      <c r="U7" s="12"/>
      <c r="V7" s="12"/>
      <c r="W7" s="12"/>
    </row>
    <row r="8" spans="1:23" ht="26.25" customHeight="1">
      <c r="A8" s="11" t="s">
        <v>16</v>
      </c>
      <c r="B8" s="139" t="s">
        <v>17</v>
      </c>
      <c r="C8" s="139"/>
      <c r="D8" s="139"/>
      <c r="E8" s="139"/>
      <c r="F8" s="139"/>
      <c r="G8" s="12"/>
      <c r="H8" s="12"/>
      <c r="I8" s="12"/>
      <c r="J8" s="12"/>
      <c r="K8" s="12"/>
      <c r="L8" s="12"/>
      <c r="M8" s="12"/>
      <c r="N8" s="12"/>
      <c r="O8" s="12"/>
      <c r="P8" s="12"/>
      <c r="Q8" s="12"/>
      <c r="R8" s="12"/>
      <c r="S8" s="12"/>
      <c r="T8" s="12"/>
      <c r="U8" s="12"/>
      <c r="V8" s="12"/>
      <c r="W8" s="12"/>
    </row>
    <row r="9" spans="1:23" ht="34.5" customHeight="1">
      <c r="A9" s="13" t="s">
        <v>18</v>
      </c>
      <c r="B9" s="139" t="s">
        <v>19</v>
      </c>
      <c r="C9" s="139"/>
      <c r="D9" s="139"/>
      <c r="E9" s="139"/>
      <c r="F9" s="139"/>
      <c r="G9" s="12"/>
      <c r="H9" s="12"/>
      <c r="I9" s="12"/>
      <c r="J9" s="12"/>
      <c r="K9" s="12"/>
      <c r="L9" s="12"/>
      <c r="M9" s="12"/>
      <c r="N9" s="12"/>
      <c r="O9" s="12"/>
      <c r="P9" s="12"/>
      <c r="Q9" s="12"/>
      <c r="R9" s="12"/>
      <c r="S9" s="12"/>
      <c r="T9" s="12"/>
      <c r="U9" s="12"/>
      <c r="V9" s="12"/>
      <c r="W9" s="12"/>
    </row>
    <row r="10" spans="1:23" ht="32.25" customHeight="1">
      <c r="A10" s="13" t="s">
        <v>20</v>
      </c>
      <c r="B10" s="139" t="s">
        <v>21</v>
      </c>
      <c r="C10" s="139"/>
      <c r="D10" s="139"/>
      <c r="E10" s="139"/>
      <c r="F10" s="139"/>
      <c r="G10" s="12"/>
      <c r="H10" s="12"/>
      <c r="I10" s="12"/>
      <c r="J10" s="12"/>
      <c r="K10" s="12"/>
      <c r="L10" s="12"/>
      <c r="M10" s="12"/>
      <c r="N10" s="12"/>
      <c r="O10" s="12"/>
      <c r="P10" s="12"/>
      <c r="Q10" s="12"/>
      <c r="R10" s="12"/>
      <c r="S10" s="12"/>
      <c r="T10" s="12"/>
      <c r="U10" s="12"/>
      <c r="V10" s="12"/>
      <c r="W10" s="12"/>
    </row>
    <row r="11" spans="1:23" ht="32.25" customHeight="1">
      <c r="A11" s="14" t="s">
        <v>22</v>
      </c>
      <c r="B11" s="139" t="s">
        <v>23</v>
      </c>
      <c r="C11" s="139"/>
      <c r="D11" s="139"/>
      <c r="E11" s="139"/>
      <c r="F11" s="139"/>
      <c r="G11" s="15"/>
      <c r="H11" s="12"/>
      <c r="I11" s="12"/>
      <c r="J11" s="12"/>
      <c r="K11" s="12"/>
      <c r="L11" s="12"/>
      <c r="M11" s="12"/>
      <c r="N11" s="12"/>
      <c r="O11" s="12"/>
      <c r="P11" s="12"/>
      <c r="Q11" s="12"/>
      <c r="R11" s="12"/>
      <c r="S11" s="12"/>
      <c r="T11" s="12"/>
      <c r="U11" s="12"/>
      <c r="V11" s="12"/>
      <c r="W11" s="12"/>
    </row>
    <row r="12" spans="1:23" ht="32.25" customHeight="1">
      <c r="A12" s="14" t="s">
        <v>24</v>
      </c>
      <c r="B12" s="139" t="s">
        <v>25</v>
      </c>
      <c r="C12" s="139"/>
      <c r="D12" s="139"/>
      <c r="E12" s="139"/>
      <c r="F12" s="139"/>
      <c r="G12" s="15"/>
      <c r="H12" s="12"/>
      <c r="I12" s="12"/>
      <c r="J12" s="12"/>
      <c r="K12" s="12"/>
      <c r="L12" s="12"/>
      <c r="M12" s="12"/>
      <c r="N12" s="12"/>
      <c r="O12" s="12"/>
      <c r="P12" s="12"/>
      <c r="Q12" s="12"/>
      <c r="R12" s="12"/>
      <c r="S12" s="12"/>
      <c r="T12" s="12"/>
      <c r="U12" s="12"/>
      <c r="V12" s="12"/>
      <c r="W12" s="12"/>
    </row>
    <row r="13" spans="1:23" ht="32.25" customHeight="1">
      <c r="A13" s="14" t="s">
        <v>26</v>
      </c>
      <c r="B13" s="139" t="s">
        <v>27</v>
      </c>
      <c r="C13" s="139"/>
      <c r="D13" s="139"/>
      <c r="E13" s="139"/>
      <c r="F13" s="139"/>
      <c r="G13" s="15"/>
      <c r="H13" s="12"/>
      <c r="I13" s="12"/>
      <c r="J13" s="12"/>
      <c r="K13" s="12"/>
      <c r="L13" s="12"/>
      <c r="M13" s="12"/>
      <c r="N13" s="12"/>
      <c r="O13" s="12"/>
      <c r="P13" s="12"/>
      <c r="Q13" s="12"/>
      <c r="R13" s="12"/>
      <c r="S13" s="12"/>
      <c r="T13" s="12"/>
      <c r="U13" s="12"/>
      <c r="V13" s="12"/>
      <c r="W13" s="12"/>
    </row>
    <row r="14" spans="1:23" ht="32.25" customHeight="1">
      <c r="A14" s="14" t="s">
        <v>28</v>
      </c>
      <c r="B14" s="139" t="s">
        <v>29</v>
      </c>
      <c r="C14" s="139"/>
      <c r="D14" s="139"/>
      <c r="E14" s="139"/>
      <c r="F14" s="139"/>
      <c r="G14" s="15"/>
      <c r="H14" s="12"/>
      <c r="I14" s="12"/>
      <c r="J14" s="12"/>
      <c r="K14" s="12"/>
      <c r="L14" s="12"/>
      <c r="M14" s="12"/>
      <c r="N14" s="12"/>
      <c r="O14" s="12"/>
      <c r="P14" s="12"/>
      <c r="Q14" s="12"/>
      <c r="R14" s="12"/>
      <c r="S14" s="12"/>
      <c r="T14" s="12"/>
      <c r="U14" s="12"/>
      <c r="V14" s="12"/>
      <c r="W14" s="12"/>
    </row>
    <row r="15" spans="1:23" ht="32.25" customHeight="1">
      <c r="A15" s="14" t="s">
        <v>30</v>
      </c>
      <c r="B15" s="139" t="s">
        <v>31</v>
      </c>
      <c r="C15" s="139"/>
      <c r="D15" s="139"/>
      <c r="E15" s="139"/>
      <c r="F15" s="139"/>
      <c r="G15" s="15"/>
      <c r="H15" s="12"/>
      <c r="I15" s="12"/>
      <c r="J15" s="12"/>
      <c r="K15" s="12"/>
      <c r="L15" s="12"/>
      <c r="M15" s="12"/>
      <c r="N15" s="12"/>
      <c r="O15" s="12"/>
      <c r="P15" s="12"/>
      <c r="Q15" s="12"/>
      <c r="R15" s="12"/>
      <c r="S15" s="12"/>
      <c r="T15" s="12"/>
      <c r="U15" s="12"/>
      <c r="V15" s="12"/>
      <c r="W15" s="12"/>
    </row>
    <row r="16" spans="1:23" ht="63" customHeight="1">
      <c r="A16" s="14" t="s">
        <v>32</v>
      </c>
      <c r="B16" s="139" t="s">
        <v>33</v>
      </c>
      <c r="C16" s="139"/>
      <c r="D16" s="139"/>
      <c r="E16" s="139"/>
      <c r="F16" s="139"/>
      <c r="G16" s="12"/>
      <c r="H16" s="12"/>
      <c r="I16" s="12"/>
      <c r="J16" s="12"/>
      <c r="K16" s="12"/>
      <c r="L16" s="12"/>
      <c r="M16" s="12"/>
      <c r="N16" s="12"/>
      <c r="O16" s="12"/>
      <c r="P16" s="12"/>
      <c r="Q16" s="12"/>
      <c r="R16" s="12"/>
      <c r="S16" s="12"/>
      <c r="T16" s="12"/>
      <c r="U16" s="12"/>
      <c r="V16" s="12"/>
      <c r="W16" s="12"/>
    </row>
    <row r="17" spans="1:23" ht="96.75" customHeight="1">
      <c r="A17" s="14" t="s">
        <v>34</v>
      </c>
      <c r="B17" s="139" t="s">
        <v>35</v>
      </c>
      <c r="C17" s="139"/>
      <c r="D17" s="139"/>
      <c r="E17" s="139"/>
      <c r="F17" s="139"/>
      <c r="G17" s="12"/>
      <c r="H17" s="12"/>
      <c r="I17" s="12"/>
      <c r="J17" s="12"/>
      <c r="K17" s="12"/>
      <c r="L17" s="12"/>
      <c r="M17" s="12"/>
      <c r="N17" s="12"/>
      <c r="O17" s="12"/>
      <c r="P17" s="12"/>
      <c r="Q17" s="12"/>
      <c r="R17" s="12"/>
      <c r="S17" s="12"/>
      <c r="T17" s="12"/>
      <c r="U17" s="12"/>
      <c r="V17" s="12"/>
      <c r="W17" s="12"/>
    </row>
    <row r="18" spans="1:23" s="5" customFormat="1" ht="57" customHeight="1">
      <c r="A18" s="138" t="s">
        <v>36</v>
      </c>
      <c r="B18" s="138"/>
      <c r="C18" s="138"/>
      <c r="D18" s="138"/>
      <c r="E18" s="138"/>
      <c r="F18" s="138"/>
      <c r="G18" s="138"/>
      <c r="H18" s="138"/>
      <c r="I18" s="138"/>
      <c r="J18" s="138"/>
      <c r="K18" s="138"/>
      <c r="L18" s="138"/>
      <c r="M18" s="138"/>
      <c r="N18" s="138"/>
      <c r="O18" s="138"/>
      <c r="P18" s="138"/>
      <c r="Q18" s="138"/>
      <c r="R18" s="138"/>
      <c r="S18" s="138"/>
      <c r="T18" s="138"/>
      <c r="U18" s="138"/>
      <c r="V18" s="138"/>
      <c r="W18" s="138"/>
    </row>
    <row r="19" spans="1:23" ht="0" hidden="1" customHeight="1">
      <c r="F19" s="7">
        <v>1</v>
      </c>
      <c r="G19" s="4">
        <v>1</v>
      </c>
      <c r="H19" s="4">
        <v>1</v>
      </c>
      <c r="I19" s="4">
        <v>1</v>
      </c>
      <c r="J19" s="4">
        <v>1111</v>
      </c>
      <c r="K19" s="4">
        <v>11</v>
      </c>
      <c r="M19" s="4">
        <v>11</v>
      </c>
      <c r="N19" s="4">
        <v>1111</v>
      </c>
      <c r="O19" s="4">
        <v>111</v>
      </c>
      <c r="P19" s="4">
        <v>1111</v>
      </c>
    </row>
  </sheetData>
  <mergeCells count="25">
    <mergeCell ref="A1:A3"/>
    <mergeCell ref="R1:S1"/>
    <mergeCell ref="T1:U1"/>
    <mergeCell ref="R2:S2"/>
    <mergeCell ref="T2:U2"/>
    <mergeCell ref="R3:U3"/>
    <mergeCell ref="B4:F4"/>
    <mergeCell ref="B5:F5"/>
    <mergeCell ref="B6:F6"/>
    <mergeCell ref="B7:F7"/>
    <mergeCell ref="B1:C3"/>
    <mergeCell ref="D3:E3"/>
    <mergeCell ref="E1:F1"/>
    <mergeCell ref="E2:F2"/>
    <mergeCell ref="A18:W18"/>
    <mergeCell ref="B8:F8"/>
    <mergeCell ref="B9:F9"/>
    <mergeCell ref="B10:F10"/>
    <mergeCell ref="B11:F11"/>
    <mergeCell ref="B12:F12"/>
    <mergeCell ref="B13:F13"/>
    <mergeCell ref="B14:F14"/>
    <mergeCell ref="B15:F15"/>
    <mergeCell ref="B16:F16"/>
    <mergeCell ref="B17:F17"/>
  </mergeCells>
  <pageMargins left="0.70866141732283472" right="0.70866141732283472" top="0.74803149606299213" bottom="0.74803149606299213" header="0.31496062992125984" footer="0.31496062992125984"/>
  <pageSetup orientation="portrait" r:id="rId1"/>
  <headerFooter>
    <oddHeader xml:space="preserve">&amp;L&amp;G&amp;CFORMATO SOLICITUD MODIFICACIONES PRESUPUESTALES Y DE METAS SOCIALES Y FINANCIERAS&amp;RCódigo del Documento
Versión X
Página X de X
Fecha de Publicación
Clasificación de la 
Información 
Pública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F296B-2EA0-4C19-9AD1-3465737A3690}">
  <sheetPr codeName="Hoja1">
    <tabColor theme="9" tint="-0.249977111117893"/>
    <pageSetUpPr fitToPage="1"/>
  </sheetPr>
  <dimension ref="A1:AG92"/>
  <sheetViews>
    <sheetView showGridLines="0" tabSelected="1" zoomScale="80" zoomScaleNormal="80" zoomScaleSheetLayoutView="80" workbookViewId="0">
      <pane ySplit="18" topLeftCell="A19" activePane="bottomLeft" state="frozen"/>
      <selection pane="bottomLeft" activeCell="W1" sqref="W1:X1"/>
    </sheetView>
  </sheetViews>
  <sheetFormatPr baseColWidth="10" defaultColWidth="0" defaultRowHeight="15"/>
  <cols>
    <col min="1" max="1" width="51.28515625" style="65" customWidth="1"/>
    <col min="2" max="2" width="64.140625" style="65" bestFit="1" customWidth="1"/>
    <col min="3" max="4" width="29" style="65" customWidth="1"/>
    <col min="5" max="5" width="35.7109375" style="65" customWidth="1"/>
    <col min="6" max="6" width="11.5703125" style="65" customWidth="1"/>
    <col min="7" max="7" width="15.140625" style="65" customWidth="1"/>
    <col min="8" max="9" width="11.5703125" style="65" customWidth="1"/>
    <col min="10" max="11" width="30.5703125" style="65" customWidth="1"/>
    <col min="12" max="12" width="19.42578125" style="65" customWidth="1"/>
    <col min="13" max="13" width="17.42578125" style="69" bestFit="1" customWidth="1"/>
    <col min="14" max="14" width="17.42578125" style="69" customWidth="1"/>
    <col min="15" max="16" width="11.5703125" style="69" bestFit="1" customWidth="1"/>
    <col min="17" max="17" width="30.5703125" style="69" customWidth="1"/>
    <col min="18" max="18" width="15.7109375" style="69" bestFit="1" customWidth="1"/>
    <col min="19" max="21" width="11.5703125" style="69" customWidth="1"/>
    <col min="22" max="22" width="13.85546875" style="69" customWidth="1"/>
    <col min="23" max="23" width="30.5703125" style="69" customWidth="1"/>
    <col min="24" max="24" width="22.42578125" style="69" customWidth="1"/>
    <col min="25" max="25" width="2" style="65" customWidth="1"/>
    <col min="26" max="33" width="0" style="65" hidden="1" customWidth="1"/>
    <col min="34" max="16384" width="2" style="65" hidden="1"/>
  </cols>
  <sheetData>
    <row r="1" spans="1:24" s="64" customFormat="1" ht="42" customHeight="1">
      <c r="A1" s="174"/>
      <c r="B1" s="197" t="s">
        <v>0</v>
      </c>
      <c r="C1" s="198"/>
      <c r="D1" s="198"/>
      <c r="E1" s="198"/>
      <c r="F1" s="198"/>
      <c r="G1" s="198"/>
      <c r="H1" s="198"/>
      <c r="I1" s="198"/>
      <c r="J1" s="198"/>
      <c r="K1" s="198"/>
      <c r="L1" s="198"/>
      <c r="M1" s="198"/>
      <c r="N1" s="198"/>
      <c r="O1" s="198"/>
      <c r="P1" s="198"/>
      <c r="Q1" s="198"/>
      <c r="R1" s="198"/>
      <c r="S1" s="198"/>
      <c r="T1" s="199"/>
      <c r="U1" s="177" t="s">
        <v>1</v>
      </c>
      <c r="V1" s="177"/>
      <c r="W1" s="159">
        <v>45915</v>
      </c>
      <c r="X1" s="159"/>
    </row>
    <row r="2" spans="1:24" s="64" customFormat="1" ht="39" customHeight="1">
      <c r="A2" s="175"/>
      <c r="B2" s="200"/>
      <c r="C2" s="201"/>
      <c r="D2" s="201"/>
      <c r="E2" s="201"/>
      <c r="F2" s="201"/>
      <c r="G2" s="201"/>
      <c r="H2" s="201"/>
      <c r="I2" s="201"/>
      <c r="J2" s="201"/>
      <c r="K2" s="201"/>
      <c r="L2" s="201"/>
      <c r="M2" s="201"/>
      <c r="N2" s="201"/>
      <c r="O2" s="201"/>
      <c r="P2" s="201"/>
      <c r="Q2" s="201"/>
      <c r="R2" s="201"/>
      <c r="S2" s="201"/>
      <c r="T2" s="202"/>
      <c r="U2" s="160" t="s">
        <v>4</v>
      </c>
      <c r="V2" s="160"/>
      <c r="W2" s="160" t="s">
        <v>5</v>
      </c>
      <c r="X2" s="160"/>
    </row>
    <row r="3" spans="1:24" s="64" customFormat="1">
      <c r="A3" s="175"/>
      <c r="B3" s="200"/>
      <c r="C3" s="201"/>
      <c r="D3" s="201"/>
      <c r="E3" s="201"/>
      <c r="F3" s="201"/>
      <c r="G3" s="201"/>
      <c r="H3" s="201"/>
      <c r="I3" s="201"/>
      <c r="J3" s="201"/>
      <c r="K3" s="201"/>
      <c r="L3" s="201"/>
      <c r="M3" s="201"/>
      <c r="N3" s="201"/>
      <c r="O3" s="201"/>
      <c r="P3" s="201"/>
      <c r="Q3" s="201"/>
      <c r="R3" s="201"/>
      <c r="S3" s="201"/>
      <c r="T3" s="202"/>
      <c r="U3" s="161" t="s">
        <v>7</v>
      </c>
      <c r="V3" s="161"/>
      <c r="W3" s="161"/>
      <c r="X3" s="161"/>
    </row>
    <row r="4" spans="1:24" s="64" customFormat="1" ht="37.5" customHeight="1">
      <c r="A4" s="176"/>
      <c r="B4" s="203"/>
      <c r="C4" s="204"/>
      <c r="D4" s="204"/>
      <c r="E4" s="204"/>
      <c r="F4" s="204"/>
      <c r="G4" s="204"/>
      <c r="H4" s="204"/>
      <c r="I4" s="204"/>
      <c r="J4" s="204"/>
      <c r="K4" s="204"/>
      <c r="L4" s="204"/>
      <c r="M4" s="204"/>
      <c r="N4" s="204"/>
      <c r="O4" s="204"/>
      <c r="P4" s="204"/>
      <c r="Q4" s="204"/>
      <c r="R4" s="204"/>
      <c r="S4" s="204"/>
      <c r="T4" s="205"/>
      <c r="U4" s="161"/>
      <c r="V4" s="161"/>
      <c r="W4" s="161"/>
      <c r="X4" s="161"/>
    </row>
    <row r="5" spans="1:24">
      <c r="B5" s="66"/>
      <c r="C5" s="66"/>
      <c r="D5" s="66"/>
      <c r="E5" s="66"/>
      <c r="F5" s="66"/>
      <c r="G5" s="66"/>
      <c r="H5" s="66"/>
      <c r="I5" s="66"/>
      <c r="J5" s="66"/>
      <c r="K5" s="66"/>
      <c r="L5" s="66"/>
      <c r="M5" s="67"/>
      <c r="N5" s="67"/>
      <c r="O5" s="68"/>
      <c r="P5" s="68"/>
      <c r="Q5" s="68"/>
    </row>
    <row r="6" spans="1:24" ht="30" customHeight="1">
      <c r="A6" s="70" t="s">
        <v>37</v>
      </c>
      <c r="B6" s="71"/>
      <c r="D6" s="72" t="s">
        <v>38</v>
      </c>
      <c r="E6" s="192"/>
      <c r="F6" s="192"/>
      <c r="G6" s="192"/>
      <c r="H6" s="192"/>
      <c r="I6" s="192"/>
      <c r="J6" s="193"/>
      <c r="L6" s="194" t="s">
        <v>14</v>
      </c>
      <c r="M6" s="195"/>
      <c r="N6" s="195"/>
      <c r="O6" s="195"/>
      <c r="P6" s="196"/>
      <c r="Q6" s="189"/>
      <c r="R6" s="190"/>
      <c r="S6" s="191"/>
      <c r="V6" s="178" t="str">
        <f>IF(AND($Q$6="TRASLADO",($Q$75-$W$75)&lt;&gt;0),"Por Favor verifique los valores del traslado, pues presentan Diferencia entre el orígen y el destino","")</f>
        <v/>
      </c>
      <c r="W6" s="178"/>
      <c r="X6" s="178"/>
    </row>
    <row r="7" spans="1:24" ht="3.75" customHeight="1">
      <c r="B7" s="73"/>
      <c r="D7" s="74"/>
      <c r="E7" s="75"/>
      <c r="F7" s="75"/>
      <c r="G7" s="75"/>
      <c r="H7" s="75"/>
      <c r="I7" s="75"/>
      <c r="J7" s="75"/>
      <c r="M7" s="65"/>
      <c r="N7" s="65"/>
      <c r="O7" s="65"/>
      <c r="P7" s="65"/>
      <c r="Q7" s="65"/>
      <c r="R7" s="65"/>
      <c r="S7" s="65"/>
      <c r="T7" s="65"/>
      <c r="U7" s="65"/>
      <c r="V7" s="178"/>
      <c r="W7" s="178"/>
      <c r="X7" s="178"/>
    </row>
    <row r="8" spans="1:24" ht="25.5" customHeight="1">
      <c r="A8" s="76" t="s">
        <v>8</v>
      </c>
      <c r="B8" s="71"/>
      <c r="C8" s="77"/>
      <c r="D8" s="78" t="s">
        <v>12</v>
      </c>
      <c r="E8" s="187"/>
      <c r="F8" s="187"/>
      <c r="G8" s="187"/>
      <c r="H8" s="187"/>
      <c r="I8" s="187"/>
      <c r="J8" s="188"/>
      <c r="O8" s="68"/>
      <c r="P8" s="68"/>
      <c r="Q8" s="68"/>
      <c r="V8" s="178"/>
      <c r="W8" s="178"/>
      <c r="X8" s="178"/>
    </row>
    <row r="9" spans="1:24" ht="12.75" customHeight="1">
      <c r="B9" s="79"/>
      <c r="C9" s="79"/>
      <c r="V9" s="178"/>
      <c r="W9" s="178"/>
      <c r="X9" s="178"/>
    </row>
    <row r="10" spans="1:24">
      <c r="B10" s="79"/>
      <c r="C10" s="79"/>
      <c r="V10" s="178"/>
      <c r="W10" s="178"/>
      <c r="X10" s="178"/>
    </row>
    <row r="11" spans="1:24" ht="27.75" customHeight="1">
      <c r="A11" s="80" t="s">
        <v>39</v>
      </c>
      <c r="C11" s="81"/>
      <c r="V11" s="178"/>
      <c r="W11" s="178"/>
      <c r="X11" s="178"/>
    </row>
    <row r="12" spans="1:24" ht="58.5" customHeight="1">
      <c r="A12" s="183"/>
      <c r="B12" s="184"/>
      <c r="C12" s="184"/>
      <c r="D12" s="184"/>
      <c r="E12" s="184"/>
      <c r="F12" s="184"/>
      <c r="G12" s="184"/>
      <c r="H12" s="184"/>
      <c r="I12" s="180" t="s">
        <v>18</v>
      </c>
      <c r="J12" s="181"/>
      <c r="K12" s="182"/>
      <c r="L12" s="82"/>
      <c r="M12" s="179" t="s">
        <v>40</v>
      </c>
      <c r="N12" s="179"/>
      <c r="O12" s="179"/>
      <c r="P12" s="179"/>
      <c r="Q12" s="185"/>
      <c r="R12" s="186"/>
      <c r="S12" s="186"/>
      <c r="V12" s="178"/>
      <c r="W12" s="178"/>
      <c r="X12" s="178"/>
    </row>
    <row r="13" spans="1:24">
      <c r="A13" s="83"/>
      <c r="B13" s="83"/>
      <c r="C13" s="83"/>
      <c r="D13" s="83"/>
      <c r="E13" s="83"/>
      <c r="F13" s="83"/>
      <c r="G13" s="83"/>
      <c r="H13" s="83"/>
      <c r="I13" s="83"/>
      <c r="J13" s="83"/>
      <c r="K13" s="83"/>
      <c r="L13" s="83"/>
      <c r="M13" s="84"/>
      <c r="N13" s="84"/>
      <c r="O13" s="84"/>
      <c r="P13" s="84"/>
      <c r="Q13" s="84"/>
      <c r="R13" s="84"/>
      <c r="S13" s="84"/>
      <c r="T13" s="84"/>
      <c r="U13" s="84"/>
      <c r="V13" s="84"/>
      <c r="W13" s="84"/>
      <c r="X13" s="84"/>
    </row>
    <row r="14" spans="1:24" ht="21" customHeight="1"/>
    <row r="15" spans="1:24" s="86" customFormat="1" ht="31.5" customHeight="1">
      <c r="A15" s="162" t="s">
        <v>41</v>
      </c>
      <c r="B15" s="162"/>
      <c r="C15" s="162"/>
      <c r="D15" s="162"/>
      <c r="E15" s="162"/>
      <c r="F15" s="162"/>
      <c r="G15" s="162"/>
      <c r="H15" s="162"/>
      <c r="I15" s="162"/>
      <c r="J15" s="162"/>
      <c r="K15" s="162"/>
      <c r="L15" s="85"/>
      <c r="M15" s="85"/>
      <c r="N15" s="85"/>
      <c r="O15" s="85"/>
      <c r="P15" s="85"/>
      <c r="Q15" s="85"/>
      <c r="R15" s="85"/>
      <c r="S15" s="85"/>
      <c r="T15" s="85"/>
      <c r="U15" s="85"/>
      <c r="V15" s="85"/>
      <c r="W15" s="85"/>
      <c r="X15" s="85"/>
    </row>
    <row r="16" spans="1:24" ht="31.5" customHeight="1">
      <c r="A16" s="166" t="s">
        <v>42</v>
      </c>
      <c r="B16" s="166" t="s">
        <v>43</v>
      </c>
      <c r="C16" s="171" t="s">
        <v>44</v>
      </c>
      <c r="D16" s="166" t="s">
        <v>45</v>
      </c>
      <c r="E16" s="166" t="s">
        <v>46</v>
      </c>
      <c r="F16" s="164" t="s">
        <v>32</v>
      </c>
      <c r="G16" s="164"/>
      <c r="H16" s="164"/>
      <c r="I16" s="164"/>
      <c r="J16" s="164"/>
      <c r="K16" s="164"/>
      <c r="L16" s="169" t="s">
        <v>34</v>
      </c>
      <c r="M16" s="163">
        <f>Q6</f>
        <v>0</v>
      </c>
      <c r="N16" s="163"/>
      <c r="O16" s="163"/>
      <c r="P16" s="163"/>
      <c r="Q16" s="163"/>
      <c r="R16" s="163"/>
      <c r="S16" s="163">
        <f>M16</f>
        <v>0</v>
      </c>
      <c r="T16" s="163"/>
      <c r="U16" s="163"/>
      <c r="V16" s="163"/>
      <c r="W16" s="163"/>
      <c r="X16" s="163"/>
    </row>
    <row r="17" spans="1:24">
      <c r="A17" s="167"/>
      <c r="B17" s="167"/>
      <c r="C17" s="172"/>
      <c r="D17" s="167"/>
      <c r="E17" s="167"/>
      <c r="F17" s="164"/>
      <c r="G17" s="164"/>
      <c r="H17" s="164"/>
      <c r="I17" s="164"/>
      <c r="J17" s="164"/>
      <c r="K17" s="164"/>
      <c r="L17" s="169"/>
      <c r="M17" s="165" t="str">
        <f>IF(Q6="ADICION","Destino",IF(Q6="LIBERACION","Origen",IF(Q6="TRASLADO","Origen","")))</f>
        <v/>
      </c>
      <c r="N17" s="165"/>
      <c r="O17" s="165"/>
      <c r="P17" s="165"/>
      <c r="Q17" s="165"/>
      <c r="R17" s="165"/>
      <c r="S17" s="170" t="s">
        <v>47</v>
      </c>
      <c r="T17" s="170"/>
      <c r="U17" s="170"/>
      <c r="V17" s="170"/>
      <c r="W17" s="170"/>
      <c r="X17" s="170"/>
    </row>
    <row r="18" spans="1:24" s="77" customFormat="1" ht="45">
      <c r="A18" s="168"/>
      <c r="B18" s="168"/>
      <c r="C18" s="173"/>
      <c r="D18" s="168"/>
      <c r="E18" s="168"/>
      <c r="F18" s="87" t="s">
        <v>48</v>
      </c>
      <c r="G18" s="87" t="s">
        <v>49</v>
      </c>
      <c r="H18" s="87" t="s">
        <v>50</v>
      </c>
      <c r="I18" s="87" t="s">
        <v>51</v>
      </c>
      <c r="J18" s="87" t="s">
        <v>52</v>
      </c>
      <c r="K18" s="87" t="s">
        <v>53</v>
      </c>
      <c r="L18" s="166"/>
      <c r="M18" s="88" t="s">
        <v>48</v>
      </c>
      <c r="N18" s="88" t="s">
        <v>49</v>
      </c>
      <c r="O18" s="88" t="s">
        <v>50</v>
      </c>
      <c r="P18" s="89" t="s">
        <v>51</v>
      </c>
      <c r="Q18" s="88" t="s">
        <v>52</v>
      </c>
      <c r="R18" s="90" t="s">
        <v>54</v>
      </c>
      <c r="S18" s="91" t="s">
        <v>48</v>
      </c>
      <c r="T18" s="91" t="s">
        <v>49</v>
      </c>
      <c r="U18" s="91" t="s">
        <v>50</v>
      </c>
      <c r="V18" s="92" t="s">
        <v>51</v>
      </c>
      <c r="W18" s="91" t="s">
        <v>52</v>
      </c>
      <c r="X18" s="93" t="s">
        <v>55</v>
      </c>
    </row>
    <row r="19" spans="1:24" s="108" customFormat="1" ht="30" customHeight="1">
      <c r="A19" s="94"/>
      <c r="B19" s="95"/>
      <c r="C19" s="96"/>
      <c r="D19" s="97"/>
      <c r="E19" s="98"/>
      <c r="F19" s="99"/>
      <c r="G19" s="99"/>
      <c r="H19" s="99"/>
      <c r="I19" s="99"/>
      <c r="J19" s="100"/>
      <c r="K19" s="101"/>
      <c r="L19" s="102"/>
      <c r="M19" s="103"/>
      <c r="N19" s="103"/>
      <c r="O19" s="103"/>
      <c r="P19" s="103"/>
      <c r="Q19" s="104"/>
      <c r="R19" s="103"/>
      <c r="S19" s="105"/>
      <c r="T19" s="106"/>
      <c r="U19" s="106"/>
      <c r="V19" s="106"/>
      <c r="W19" s="106"/>
      <c r="X19" s="107"/>
    </row>
    <row r="20" spans="1:24" s="108" customFormat="1" ht="30" customHeight="1">
      <c r="A20" s="94"/>
      <c r="B20" s="95"/>
      <c r="C20" s="96"/>
      <c r="D20" s="97"/>
      <c r="E20" s="97"/>
      <c r="F20" s="99"/>
      <c r="G20" s="99"/>
      <c r="H20" s="99"/>
      <c r="I20" s="99"/>
      <c r="J20" s="100"/>
      <c r="K20" s="101"/>
      <c r="L20" s="102"/>
      <c r="M20" s="103"/>
      <c r="N20" s="103"/>
      <c r="O20" s="103"/>
      <c r="P20" s="103"/>
      <c r="Q20" s="104"/>
      <c r="R20" s="103"/>
      <c r="S20" s="105"/>
      <c r="T20" s="106"/>
      <c r="U20" s="106"/>
      <c r="V20" s="106"/>
      <c r="W20" s="106"/>
      <c r="X20" s="107"/>
    </row>
    <row r="21" spans="1:24" s="108" customFormat="1" ht="30" customHeight="1">
      <c r="A21" s="94"/>
      <c r="B21" s="95"/>
      <c r="C21" s="96"/>
      <c r="D21" s="97"/>
      <c r="E21" s="97"/>
      <c r="F21" s="99"/>
      <c r="G21" s="99"/>
      <c r="H21" s="99"/>
      <c r="I21" s="99"/>
      <c r="J21" s="100"/>
      <c r="K21" s="101"/>
      <c r="L21" s="102"/>
      <c r="M21" s="103"/>
      <c r="N21" s="103"/>
      <c r="O21" s="103"/>
      <c r="P21" s="103"/>
      <c r="Q21" s="104"/>
      <c r="R21" s="103"/>
      <c r="S21" s="105"/>
      <c r="T21" s="106"/>
      <c r="U21" s="106"/>
      <c r="V21" s="106"/>
      <c r="W21" s="106"/>
      <c r="X21" s="107"/>
    </row>
    <row r="22" spans="1:24" s="108" customFormat="1" ht="30" customHeight="1">
      <c r="A22" s="94"/>
      <c r="B22" s="95"/>
      <c r="C22" s="96"/>
      <c r="D22" s="97"/>
      <c r="E22" s="97"/>
      <c r="F22" s="99"/>
      <c r="G22" s="99"/>
      <c r="H22" s="99"/>
      <c r="I22" s="99"/>
      <c r="J22" s="100"/>
      <c r="K22" s="101"/>
      <c r="L22" s="102"/>
      <c r="M22" s="103"/>
      <c r="N22" s="103"/>
      <c r="O22" s="103"/>
      <c r="P22" s="103"/>
      <c r="Q22" s="104"/>
      <c r="R22" s="103"/>
      <c r="S22" s="105"/>
      <c r="T22" s="106"/>
      <c r="U22" s="106"/>
      <c r="V22" s="106"/>
      <c r="W22" s="106"/>
      <c r="X22" s="107"/>
    </row>
    <row r="23" spans="1:24" s="108" customFormat="1" ht="30" customHeight="1">
      <c r="A23" s="94"/>
      <c r="B23" s="95"/>
      <c r="C23" s="96"/>
      <c r="D23" s="97"/>
      <c r="E23" s="97"/>
      <c r="F23" s="99"/>
      <c r="G23" s="99"/>
      <c r="H23" s="99"/>
      <c r="I23" s="99"/>
      <c r="J23" s="100"/>
      <c r="K23" s="101"/>
      <c r="L23" s="102"/>
      <c r="M23" s="103"/>
      <c r="N23" s="103"/>
      <c r="O23" s="103"/>
      <c r="P23" s="103"/>
      <c r="Q23" s="104"/>
      <c r="R23" s="103"/>
      <c r="S23" s="105"/>
      <c r="T23" s="106"/>
      <c r="U23" s="106"/>
      <c r="V23" s="106"/>
      <c r="W23" s="106"/>
      <c r="X23" s="107"/>
    </row>
    <row r="24" spans="1:24" s="108" customFormat="1" ht="30" customHeight="1">
      <c r="A24" s="94"/>
      <c r="B24" s="95"/>
      <c r="C24" s="96"/>
      <c r="D24" s="97"/>
      <c r="E24" s="97"/>
      <c r="F24" s="99"/>
      <c r="G24" s="99"/>
      <c r="H24" s="99"/>
      <c r="I24" s="99"/>
      <c r="J24" s="100"/>
      <c r="K24" s="101"/>
      <c r="L24" s="102"/>
      <c r="M24" s="103"/>
      <c r="N24" s="103"/>
      <c r="O24" s="103"/>
      <c r="P24" s="103"/>
      <c r="Q24" s="104"/>
      <c r="R24" s="103"/>
      <c r="S24" s="105"/>
      <c r="T24" s="106"/>
      <c r="U24" s="106"/>
      <c r="V24" s="106"/>
      <c r="W24" s="106"/>
      <c r="X24" s="107"/>
    </row>
    <row r="25" spans="1:24" s="108" customFormat="1" ht="30" customHeight="1">
      <c r="A25" s="94"/>
      <c r="B25" s="95"/>
      <c r="C25" s="96"/>
      <c r="D25" s="97"/>
      <c r="E25" s="97"/>
      <c r="F25" s="99"/>
      <c r="G25" s="99"/>
      <c r="H25" s="99"/>
      <c r="I25" s="99"/>
      <c r="J25" s="100"/>
      <c r="K25" s="101"/>
      <c r="L25" s="102"/>
      <c r="M25" s="103"/>
      <c r="N25" s="103"/>
      <c r="O25" s="103"/>
      <c r="P25" s="103"/>
      <c r="Q25" s="104"/>
      <c r="R25" s="103"/>
      <c r="S25" s="105"/>
      <c r="T25" s="106"/>
      <c r="U25" s="106"/>
      <c r="V25" s="106"/>
      <c r="W25" s="106"/>
      <c r="X25" s="107"/>
    </row>
    <row r="26" spans="1:24" s="108" customFormat="1" ht="30" customHeight="1">
      <c r="A26" s="94"/>
      <c r="B26" s="95"/>
      <c r="C26" s="96"/>
      <c r="D26" s="97"/>
      <c r="E26" s="97"/>
      <c r="F26" s="99"/>
      <c r="G26" s="99"/>
      <c r="H26" s="99"/>
      <c r="I26" s="99"/>
      <c r="J26" s="100"/>
      <c r="K26" s="101"/>
      <c r="L26" s="102"/>
      <c r="M26" s="103"/>
      <c r="N26" s="103"/>
      <c r="O26" s="103"/>
      <c r="P26" s="103"/>
      <c r="Q26" s="104"/>
      <c r="R26" s="103"/>
      <c r="S26" s="105"/>
      <c r="T26" s="106"/>
      <c r="U26" s="106"/>
      <c r="V26" s="106"/>
      <c r="W26" s="106"/>
      <c r="X26" s="107"/>
    </row>
    <row r="27" spans="1:24" s="108" customFormat="1" ht="30" customHeight="1">
      <c r="A27" s="94"/>
      <c r="B27" s="95"/>
      <c r="C27" s="96"/>
      <c r="D27" s="97"/>
      <c r="E27" s="97"/>
      <c r="F27" s="99"/>
      <c r="G27" s="99"/>
      <c r="H27" s="99"/>
      <c r="I27" s="99"/>
      <c r="J27" s="100"/>
      <c r="K27" s="101"/>
      <c r="L27" s="102"/>
      <c r="M27" s="103"/>
      <c r="N27" s="103"/>
      <c r="O27" s="103"/>
      <c r="P27" s="103"/>
      <c r="Q27" s="104"/>
      <c r="R27" s="103"/>
      <c r="S27" s="105"/>
      <c r="T27" s="106"/>
      <c r="U27" s="106"/>
      <c r="V27" s="106"/>
      <c r="W27" s="106"/>
      <c r="X27" s="107"/>
    </row>
    <row r="28" spans="1:24" s="108" customFormat="1" ht="30" customHeight="1">
      <c r="A28" s="94"/>
      <c r="B28" s="95"/>
      <c r="C28" s="96"/>
      <c r="D28" s="97"/>
      <c r="E28" s="97"/>
      <c r="F28" s="99"/>
      <c r="G28" s="99"/>
      <c r="H28" s="99"/>
      <c r="I28" s="99"/>
      <c r="J28" s="100"/>
      <c r="K28" s="101"/>
      <c r="L28" s="102"/>
      <c r="M28" s="103"/>
      <c r="N28" s="103"/>
      <c r="O28" s="103"/>
      <c r="P28" s="103"/>
      <c r="Q28" s="104"/>
      <c r="R28" s="103"/>
      <c r="S28" s="105"/>
      <c r="T28" s="106"/>
      <c r="U28" s="106"/>
      <c r="V28" s="106"/>
      <c r="W28" s="106"/>
      <c r="X28" s="107"/>
    </row>
    <row r="29" spans="1:24" s="108" customFormat="1" ht="30" customHeight="1">
      <c r="A29" s="94"/>
      <c r="B29" s="95"/>
      <c r="C29" s="96"/>
      <c r="D29" s="97"/>
      <c r="E29" s="97"/>
      <c r="F29" s="99"/>
      <c r="G29" s="99"/>
      <c r="H29" s="99"/>
      <c r="I29" s="99"/>
      <c r="J29" s="100"/>
      <c r="K29" s="101"/>
      <c r="L29" s="102"/>
      <c r="M29" s="103"/>
      <c r="N29" s="103"/>
      <c r="O29" s="103"/>
      <c r="P29" s="103"/>
      <c r="Q29" s="104"/>
      <c r="R29" s="103"/>
      <c r="S29" s="105"/>
      <c r="T29" s="106"/>
      <c r="U29" s="106"/>
      <c r="V29" s="106"/>
      <c r="W29" s="106"/>
      <c r="X29" s="107"/>
    </row>
    <row r="30" spans="1:24" s="108" customFormat="1" ht="30" customHeight="1">
      <c r="A30" s="94"/>
      <c r="B30" s="95"/>
      <c r="C30" s="96"/>
      <c r="D30" s="97"/>
      <c r="E30" s="97"/>
      <c r="F30" s="99"/>
      <c r="G30" s="99"/>
      <c r="H30" s="99"/>
      <c r="I30" s="99"/>
      <c r="J30" s="100"/>
      <c r="K30" s="101"/>
      <c r="L30" s="102"/>
      <c r="M30" s="103"/>
      <c r="N30" s="103"/>
      <c r="O30" s="103"/>
      <c r="P30" s="103"/>
      <c r="Q30" s="104"/>
      <c r="R30" s="103"/>
      <c r="S30" s="105"/>
      <c r="T30" s="106"/>
      <c r="U30" s="106"/>
      <c r="V30" s="106"/>
      <c r="W30" s="106"/>
      <c r="X30" s="107"/>
    </row>
    <row r="31" spans="1:24" s="108" customFormat="1" ht="30" customHeight="1">
      <c r="A31" s="94"/>
      <c r="B31" s="95"/>
      <c r="C31" s="96"/>
      <c r="D31" s="97"/>
      <c r="E31" s="97"/>
      <c r="F31" s="99"/>
      <c r="G31" s="99"/>
      <c r="H31" s="99"/>
      <c r="I31" s="99"/>
      <c r="J31" s="100"/>
      <c r="K31" s="101"/>
      <c r="L31" s="102"/>
      <c r="M31" s="103"/>
      <c r="N31" s="103"/>
      <c r="O31" s="103"/>
      <c r="P31" s="103"/>
      <c r="Q31" s="104"/>
      <c r="R31" s="103"/>
      <c r="S31" s="105"/>
      <c r="T31" s="106"/>
      <c r="U31" s="106"/>
      <c r="V31" s="106"/>
      <c r="W31" s="106"/>
      <c r="X31" s="107"/>
    </row>
    <row r="32" spans="1:24" s="108" customFormat="1" ht="30" customHeight="1">
      <c r="A32" s="94"/>
      <c r="B32" s="95"/>
      <c r="C32" s="96"/>
      <c r="D32" s="97"/>
      <c r="E32" s="97"/>
      <c r="F32" s="99"/>
      <c r="G32" s="99"/>
      <c r="H32" s="99"/>
      <c r="I32" s="99"/>
      <c r="J32" s="100"/>
      <c r="K32" s="101"/>
      <c r="L32" s="102"/>
      <c r="M32" s="103"/>
      <c r="N32" s="103"/>
      <c r="O32" s="103"/>
      <c r="P32" s="103"/>
      <c r="Q32" s="104"/>
      <c r="R32" s="103"/>
      <c r="S32" s="105"/>
      <c r="T32" s="106"/>
      <c r="U32" s="106"/>
      <c r="V32" s="106"/>
      <c r="W32" s="106"/>
      <c r="X32" s="107"/>
    </row>
    <row r="33" spans="1:24" s="108" customFormat="1" ht="30" customHeight="1">
      <c r="A33" s="94"/>
      <c r="B33" s="95"/>
      <c r="C33" s="96"/>
      <c r="D33" s="97"/>
      <c r="E33" s="97"/>
      <c r="F33" s="99"/>
      <c r="G33" s="99"/>
      <c r="H33" s="99"/>
      <c r="I33" s="99"/>
      <c r="J33" s="100"/>
      <c r="K33" s="101"/>
      <c r="L33" s="102"/>
      <c r="M33" s="103"/>
      <c r="N33" s="103"/>
      <c r="O33" s="103"/>
      <c r="P33" s="103"/>
      <c r="Q33" s="104"/>
      <c r="R33" s="103"/>
      <c r="S33" s="105"/>
      <c r="T33" s="106"/>
      <c r="U33" s="106"/>
      <c r="V33" s="106"/>
      <c r="W33" s="106"/>
      <c r="X33" s="107"/>
    </row>
    <row r="34" spans="1:24" s="108" customFormat="1" ht="30" customHeight="1">
      <c r="A34" s="94"/>
      <c r="B34" s="95"/>
      <c r="C34" s="96"/>
      <c r="D34" s="97"/>
      <c r="E34" s="97"/>
      <c r="F34" s="99"/>
      <c r="G34" s="99"/>
      <c r="H34" s="99"/>
      <c r="I34" s="99"/>
      <c r="J34" s="100"/>
      <c r="K34" s="101"/>
      <c r="L34" s="102"/>
      <c r="M34" s="103"/>
      <c r="N34" s="103"/>
      <c r="O34" s="103"/>
      <c r="P34" s="103"/>
      <c r="Q34" s="104"/>
      <c r="R34" s="103"/>
      <c r="S34" s="105"/>
      <c r="T34" s="106"/>
      <c r="U34" s="106"/>
      <c r="V34" s="106"/>
      <c r="W34" s="106"/>
      <c r="X34" s="107"/>
    </row>
    <row r="35" spans="1:24" s="108" customFormat="1" ht="30" customHeight="1">
      <c r="A35" s="94"/>
      <c r="B35" s="95"/>
      <c r="C35" s="96"/>
      <c r="D35" s="97"/>
      <c r="E35" s="97"/>
      <c r="F35" s="99"/>
      <c r="G35" s="99"/>
      <c r="H35" s="99"/>
      <c r="I35" s="99"/>
      <c r="J35" s="100"/>
      <c r="K35" s="101"/>
      <c r="L35" s="102"/>
      <c r="M35" s="103"/>
      <c r="N35" s="103"/>
      <c r="O35" s="103"/>
      <c r="P35" s="103"/>
      <c r="Q35" s="104"/>
      <c r="R35" s="103"/>
      <c r="S35" s="105"/>
      <c r="T35" s="106"/>
      <c r="U35" s="106"/>
      <c r="V35" s="106"/>
      <c r="W35" s="106"/>
      <c r="X35" s="107"/>
    </row>
    <row r="36" spans="1:24" s="108" customFormat="1" ht="30" customHeight="1">
      <c r="A36" s="94"/>
      <c r="B36" s="95"/>
      <c r="C36" s="96"/>
      <c r="D36" s="97"/>
      <c r="E36" s="97"/>
      <c r="F36" s="99"/>
      <c r="G36" s="99"/>
      <c r="H36" s="99"/>
      <c r="I36" s="99"/>
      <c r="J36" s="100"/>
      <c r="K36" s="101"/>
      <c r="L36" s="102"/>
      <c r="M36" s="103"/>
      <c r="N36" s="103"/>
      <c r="O36" s="103"/>
      <c r="P36" s="103"/>
      <c r="Q36" s="104"/>
      <c r="R36" s="103"/>
      <c r="S36" s="105"/>
      <c r="T36" s="106"/>
      <c r="U36" s="106"/>
      <c r="V36" s="106"/>
      <c r="W36" s="106"/>
      <c r="X36" s="107"/>
    </row>
    <row r="37" spans="1:24" s="108" customFormat="1" ht="30" customHeight="1">
      <c r="A37" s="94"/>
      <c r="B37" s="95"/>
      <c r="C37" s="96"/>
      <c r="D37" s="97"/>
      <c r="E37" s="97"/>
      <c r="F37" s="99"/>
      <c r="G37" s="99"/>
      <c r="H37" s="99"/>
      <c r="I37" s="99"/>
      <c r="J37" s="100"/>
      <c r="K37" s="101"/>
      <c r="L37" s="102"/>
      <c r="M37" s="103"/>
      <c r="N37" s="103"/>
      <c r="O37" s="103"/>
      <c r="P37" s="103"/>
      <c r="Q37" s="104"/>
      <c r="R37" s="103"/>
      <c r="S37" s="105"/>
      <c r="T37" s="106"/>
      <c r="U37" s="106"/>
      <c r="V37" s="106"/>
      <c r="W37" s="106"/>
      <c r="X37" s="107"/>
    </row>
    <row r="38" spans="1:24" s="108" customFormat="1" ht="30" customHeight="1">
      <c r="A38" s="94"/>
      <c r="B38" s="95"/>
      <c r="C38" s="96"/>
      <c r="D38" s="97"/>
      <c r="E38" s="97"/>
      <c r="F38" s="99"/>
      <c r="G38" s="99"/>
      <c r="H38" s="99"/>
      <c r="I38" s="99"/>
      <c r="J38" s="100"/>
      <c r="K38" s="101"/>
      <c r="L38" s="102"/>
      <c r="M38" s="103"/>
      <c r="N38" s="103"/>
      <c r="O38" s="103"/>
      <c r="P38" s="103"/>
      <c r="Q38" s="104"/>
      <c r="R38" s="103"/>
      <c r="S38" s="105"/>
      <c r="T38" s="106"/>
      <c r="U38" s="106"/>
      <c r="V38" s="106"/>
      <c r="W38" s="106"/>
      <c r="X38" s="107"/>
    </row>
    <row r="39" spans="1:24" s="108" customFormat="1" ht="30" customHeight="1">
      <c r="A39" s="94"/>
      <c r="B39" s="95"/>
      <c r="C39" s="96"/>
      <c r="D39" s="97"/>
      <c r="E39" s="97"/>
      <c r="F39" s="99"/>
      <c r="G39" s="99"/>
      <c r="H39" s="99"/>
      <c r="I39" s="99"/>
      <c r="J39" s="100"/>
      <c r="K39" s="101"/>
      <c r="L39" s="102"/>
      <c r="M39" s="103"/>
      <c r="N39" s="103"/>
      <c r="O39" s="103"/>
      <c r="P39" s="103"/>
      <c r="Q39" s="104"/>
      <c r="R39" s="103"/>
      <c r="S39" s="105"/>
      <c r="T39" s="106"/>
      <c r="U39" s="106"/>
      <c r="V39" s="106"/>
      <c r="W39" s="106"/>
      <c r="X39" s="107"/>
    </row>
    <row r="40" spans="1:24" s="108" customFormat="1" ht="30" customHeight="1">
      <c r="A40" s="94"/>
      <c r="B40" s="95"/>
      <c r="C40" s="96"/>
      <c r="D40" s="97"/>
      <c r="E40" s="97"/>
      <c r="F40" s="99"/>
      <c r="G40" s="99"/>
      <c r="H40" s="99"/>
      <c r="I40" s="99"/>
      <c r="J40" s="100"/>
      <c r="K40" s="101"/>
      <c r="L40" s="102"/>
      <c r="M40" s="103"/>
      <c r="N40" s="103"/>
      <c r="O40" s="103"/>
      <c r="P40" s="103"/>
      <c r="Q40" s="104"/>
      <c r="R40" s="103"/>
      <c r="S40" s="105"/>
      <c r="T40" s="106"/>
      <c r="U40" s="106"/>
      <c r="V40" s="106"/>
      <c r="W40" s="106"/>
      <c r="X40" s="107"/>
    </row>
    <row r="41" spans="1:24" s="108" customFormat="1" ht="30" customHeight="1">
      <c r="A41" s="94"/>
      <c r="B41" s="95"/>
      <c r="C41" s="96"/>
      <c r="D41" s="97"/>
      <c r="E41" s="97"/>
      <c r="F41" s="99"/>
      <c r="G41" s="99"/>
      <c r="H41" s="99"/>
      <c r="I41" s="99"/>
      <c r="J41" s="100"/>
      <c r="K41" s="101"/>
      <c r="L41" s="102"/>
      <c r="M41" s="103"/>
      <c r="N41" s="103"/>
      <c r="O41" s="103"/>
      <c r="P41" s="103"/>
      <c r="Q41" s="104"/>
      <c r="R41" s="103"/>
      <c r="S41" s="105"/>
      <c r="T41" s="106"/>
      <c r="U41" s="106"/>
      <c r="V41" s="106"/>
      <c r="W41" s="106"/>
      <c r="X41" s="107"/>
    </row>
    <row r="42" spans="1:24" s="108" customFormat="1" ht="30" customHeight="1">
      <c r="A42" s="94"/>
      <c r="B42" s="95"/>
      <c r="C42" s="96"/>
      <c r="D42" s="97"/>
      <c r="E42" s="97"/>
      <c r="F42" s="99"/>
      <c r="G42" s="99"/>
      <c r="H42" s="99"/>
      <c r="I42" s="99"/>
      <c r="J42" s="100"/>
      <c r="K42" s="101"/>
      <c r="L42" s="102"/>
      <c r="M42" s="103"/>
      <c r="N42" s="103"/>
      <c r="O42" s="103"/>
      <c r="P42" s="103"/>
      <c r="Q42" s="104"/>
      <c r="R42" s="103"/>
      <c r="S42" s="105"/>
      <c r="T42" s="106"/>
      <c r="U42" s="106"/>
      <c r="V42" s="106"/>
      <c r="W42" s="106"/>
      <c r="X42" s="107"/>
    </row>
    <row r="43" spans="1:24" s="108" customFormat="1" ht="30" customHeight="1">
      <c r="A43" s="94"/>
      <c r="B43" s="95"/>
      <c r="C43" s="96"/>
      <c r="D43" s="97"/>
      <c r="E43" s="97"/>
      <c r="F43" s="99"/>
      <c r="G43" s="99"/>
      <c r="H43" s="99"/>
      <c r="I43" s="99"/>
      <c r="J43" s="100"/>
      <c r="K43" s="101"/>
      <c r="L43" s="102"/>
      <c r="M43" s="103"/>
      <c r="N43" s="103"/>
      <c r="O43" s="103"/>
      <c r="P43" s="103"/>
      <c r="Q43" s="104"/>
      <c r="R43" s="103"/>
      <c r="S43" s="105"/>
      <c r="T43" s="106"/>
      <c r="U43" s="106"/>
      <c r="V43" s="106"/>
      <c r="W43" s="106"/>
      <c r="X43" s="107"/>
    </row>
    <row r="44" spans="1:24" s="108" customFormat="1" ht="30" customHeight="1">
      <c r="A44" s="94"/>
      <c r="B44" s="95"/>
      <c r="C44" s="96"/>
      <c r="D44" s="97"/>
      <c r="E44" s="97"/>
      <c r="F44" s="99"/>
      <c r="G44" s="99"/>
      <c r="H44" s="99"/>
      <c r="I44" s="99"/>
      <c r="J44" s="100"/>
      <c r="K44" s="101"/>
      <c r="L44" s="102"/>
      <c r="M44" s="103"/>
      <c r="N44" s="103"/>
      <c r="O44" s="103"/>
      <c r="P44" s="103"/>
      <c r="Q44" s="104"/>
      <c r="R44" s="103"/>
      <c r="S44" s="105"/>
      <c r="T44" s="106"/>
      <c r="U44" s="106"/>
      <c r="V44" s="106"/>
      <c r="W44" s="106"/>
      <c r="X44" s="107"/>
    </row>
    <row r="45" spans="1:24" s="108" customFormat="1" ht="30" customHeight="1">
      <c r="A45" s="94"/>
      <c r="B45" s="95"/>
      <c r="C45" s="96"/>
      <c r="D45" s="97"/>
      <c r="E45" s="97"/>
      <c r="F45" s="99"/>
      <c r="G45" s="99"/>
      <c r="H45" s="99"/>
      <c r="I45" s="99"/>
      <c r="J45" s="100"/>
      <c r="K45" s="101"/>
      <c r="L45" s="102"/>
      <c r="M45" s="103"/>
      <c r="N45" s="103"/>
      <c r="O45" s="103"/>
      <c r="P45" s="103"/>
      <c r="Q45" s="104"/>
      <c r="R45" s="103"/>
      <c r="S45" s="105"/>
      <c r="T45" s="106"/>
      <c r="U45" s="106"/>
      <c r="V45" s="106"/>
      <c r="W45" s="106"/>
      <c r="X45" s="107"/>
    </row>
    <row r="46" spans="1:24" s="108" customFormat="1" ht="30" customHeight="1">
      <c r="A46" s="94"/>
      <c r="B46" s="95"/>
      <c r="C46" s="96"/>
      <c r="D46" s="97"/>
      <c r="E46" s="97"/>
      <c r="F46" s="99"/>
      <c r="G46" s="99"/>
      <c r="H46" s="99"/>
      <c r="I46" s="99"/>
      <c r="J46" s="100"/>
      <c r="K46" s="101"/>
      <c r="L46" s="102"/>
      <c r="M46" s="103"/>
      <c r="N46" s="103"/>
      <c r="O46" s="103"/>
      <c r="P46" s="103"/>
      <c r="Q46" s="104"/>
      <c r="R46" s="103"/>
      <c r="S46" s="105"/>
      <c r="T46" s="106"/>
      <c r="U46" s="106"/>
      <c r="V46" s="106"/>
      <c r="W46" s="106"/>
      <c r="X46" s="107"/>
    </row>
    <row r="47" spans="1:24" s="108" customFormat="1" ht="30" customHeight="1">
      <c r="A47" s="94"/>
      <c r="B47" s="95"/>
      <c r="C47" s="96"/>
      <c r="D47" s="97"/>
      <c r="E47" s="97"/>
      <c r="F47" s="99"/>
      <c r="G47" s="99"/>
      <c r="H47" s="99"/>
      <c r="I47" s="99"/>
      <c r="J47" s="100"/>
      <c r="K47" s="101"/>
      <c r="L47" s="102"/>
      <c r="M47" s="103"/>
      <c r="N47" s="103"/>
      <c r="O47" s="103"/>
      <c r="P47" s="103"/>
      <c r="Q47" s="104"/>
      <c r="R47" s="103"/>
      <c r="S47" s="105"/>
      <c r="T47" s="106"/>
      <c r="U47" s="106"/>
      <c r="V47" s="106"/>
      <c r="W47" s="106"/>
      <c r="X47" s="107"/>
    </row>
    <row r="48" spans="1:24" s="108" customFormat="1" ht="30" customHeight="1">
      <c r="A48" s="94"/>
      <c r="B48" s="95"/>
      <c r="C48" s="96"/>
      <c r="D48" s="97"/>
      <c r="E48" s="97"/>
      <c r="F48" s="99"/>
      <c r="G48" s="99"/>
      <c r="H48" s="99"/>
      <c r="I48" s="99"/>
      <c r="J48" s="100"/>
      <c r="K48" s="101"/>
      <c r="L48" s="102"/>
      <c r="M48" s="103"/>
      <c r="N48" s="103"/>
      <c r="O48" s="103"/>
      <c r="P48" s="103"/>
      <c r="Q48" s="104"/>
      <c r="R48" s="103"/>
      <c r="S48" s="105"/>
      <c r="T48" s="106"/>
      <c r="U48" s="106"/>
      <c r="V48" s="106"/>
      <c r="W48" s="106"/>
      <c r="X48" s="107"/>
    </row>
    <row r="49" spans="1:24" s="108" customFormat="1" ht="30" customHeight="1">
      <c r="A49" s="94"/>
      <c r="B49" s="95"/>
      <c r="C49" s="96"/>
      <c r="D49" s="97"/>
      <c r="E49" s="97"/>
      <c r="F49" s="99"/>
      <c r="G49" s="99"/>
      <c r="H49" s="99"/>
      <c r="I49" s="99"/>
      <c r="J49" s="100"/>
      <c r="K49" s="101"/>
      <c r="L49" s="102"/>
      <c r="M49" s="103"/>
      <c r="N49" s="103"/>
      <c r="O49" s="103"/>
      <c r="P49" s="103"/>
      <c r="Q49" s="104"/>
      <c r="R49" s="103"/>
      <c r="S49" s="105"/>
      <c r="T49" s="106"/>
      <c r="U49" s="106"/>
      <c r="V49" s="106"/>
      <c r="W49" s="106"/>
      <c r="X49" s="107"/>
    </row>
    <row r="50" spans="1:24" s="108" customFormat="1" ht="30" customHeight="1">
      <c r="A50" s="94"/>
      <c r="B50" s="95"/>
      <c r="C50" s="96"/>
      <c r="D50" s="97"/>
      <c r="E50" s="97"/>
      <c r="F50" s="99"/>
      <c r="G50" s="99"/>
      <c r="H50" s="99"/>
      <c r="I50" s="99"/>
      <c r="J50" s="100"/>
      <c r="K50" s="101"/>
      <c r="L50" s="102"/>
      <c r="M50" s="103"/>
      <c r="N50" s="103"/>
      <c r="O50" s="103"/>
      <c r="P50" s="103"/>
      <c r="Q50" s="104"/>
      <c r="R50" s="103"/>
      <c r="S50" s="105"/>
      <c r="T50" s="106"/>
      <c r="U50" s="106"/>
      <c r="V50" s="106"/>
      <c r="W50" s="106"/>
      <c r="X50" s="107"/>
    </row>
    <row r="51" spans="1:24" s="108" customFormat="1" ht="30" customHeight="1">
      <c r="A51" s="94"/>
      <c r="B51" s="95"/>
      <c r="C51" s="96"/>
      <c r="D51" s="97"/>
      <c r="E51" s="97"/>
      <c r="F51" s="99"/>
      <c r="G51" s="99"/>
      <c r="H51" s="99"/>
      <c r="I51" s="99"/>
      <c r="J51" s="100"/>
      <c r="K51" s="101"/>
      <c r="L51" s="102"/>
      <c r="M51" s="103"/>
      <c r="N51" s="103"/>
      <c r="O51" s="103"/>
      <c r="P51" s="103"/>
      <c r="Q51" s="104"/>
      <c r="R51" s="103"/>
      <c r="S51" s="105"/>
      <c r="T51" s="106"/>
      <c r="U51" s="106"/>
      <c r="V51" s="106"/>
      <c r="W51" s="106"/>
      <c r="X51" s="107"/>
    </row>
    <row r="52" spans="1:24" s="108" customFormat="1" ht="30" customHeight="1">
      <c r="A52" s="94"/>
      <c r="B52" s="95"/>
      <c r="C52" s="96"/>
      <c r="D52" s="97"/>
      <c r="E52" s="97"/>
      <c r="F52" s="99"/>
      <c r="G52" s="99"/>
      <c r="H52" s="99"/>
      <c r="I52" s="99"/>
      <c r="J52" s="100"/>
      <c r="K52" s="101"/>
      <c r="L52" s="102"/>
      <c r="M52" s="103"/>
      <c r="N52" s="103"/>
      <c r="O52" s="103"/>
      <c r="P52" s="103"/>
      <c r="Q52" s="104"/>
      <c r="R52" s="103"/>
      <c r="S52" s="105"/>
      <c r="T52" s="106"/>
      <c r="U52" s="106"/>
      <c r="V52" s="106"/>
      <c r="W52" s="106"/>
      <c r="X52" s="107"/>
    </row>
    <row r="53" spans="1:24" s="108" customFormat="1" ht="30" customHeight="1">
      <c r="A53" s="94"/>
      <c r="B53" s="95"/>
      <c r="C53" s="96"/>
      <c r="D53" s="97"/>
      <c r="E53" s="97"/>
      <c r="F53" s="99"/>
      <c r="G53" s="99"/>
      <c r="H53" s="99"/>
      <c r="I53" s="99"/>
      <c r="J53" s="100"/>
      <c r="K53" s="101"/>
      <c r="L53" s="102"/>
      <c r="M53" s="103"/>
      <c r="N53" s="103"/>
      <c r="O53" s="103"/>
      <c r="P53" s="103"/>
      <c r="Q53" s="104"/>
      <c r="R53" s="103"/>
      <c r="S53" s="105"/>
      <c r="T53" s="106"/>
      <c r="U53" s="106"/>
      <c r="V53" s="106"/>
      <c r="W53" s="106"/>
      <c r="X53" s="107"/>
    </row>
    <row r="54" spans="1:24" s="108" customFormat="1" ht="30" customHeight="1">
      <c r="A54" s="94"/>
      <c r="B54" s="95"/>
      <c r="C54" s="96"/>
      <c r="D54" s="97"/>
      <c r="E54" s="97"/>
      <c r="F54" s="99"/>
      <c r="G54" s="99"/>
      <c r="H54" s="99"/>
      <c r="I54" s="99"/>
      <c r="J54" s="100"/>
      <c r="K54" s="101"/>
      <c r="L54" s="102"/>
      <c r="M54" s="103"/>
      <c r="N54" s="103"/>
      <c r="O54" s="103"/>
      <c r="P54" s="103"/>
      <c r="Q54" s="104"/>
      <c r="R54" s="103"/>
      <c r="S54" s="105"/>
      <c r="T54" s="106"/>
      <c r="U54" s="106"/>
      <c r="V54" s="106"/>
      <c r="W54" s="106"/>
      <c r="X54" s="107"/>
    </row>
    <row r="55" spans="1:24" s="108" customFormat="1" ht="30" customHeight="1">
      <c r="A55" s="94"/>
      <c r="B55" s="95"/>
      <c r="C55" s="96"/>
      <c r="D55" s="97"/>
      <c r="E55" s="97"/>
      <c r="F55" s="99"/>
      <c r="G55" s="99"/>
      <c r="H55" s="99"/>
      <c r="I55" s="99"/>
      <c r="J55" s="100"/>
      <c r="K55" s="101"/>
      <c r="L55" s="102"/>
      <c r="M55" s="103"/>
      <c r="N55" s="103"/>
      <c r="O55" s="103"/>
      <c r="P55" s="103"/>
      <c r="Q55" s="104"/>
      <c r="R55" s="103"/>
      <c r="S55" s="105"/>
      <c r="T55" s="106"/>
      <c r="U55" s="106"/>
      <c r="V55" s="106"/>
      <c r="W55" s="106"/>
      <c r="X55" s="107"/>
    </row>
    <row r="56" spans="1:24" s="108" customFormat="1" ht="30" customHeight="1">
      <c r="A56" s="94"/>
      <c r="B56" s="95"/>
      <c r="C56" s="96"/>
      <c r="D56" s="97"/>
      <c r="E56" s="97"/>
      <c r="F56" s="99"/>
      <c r="G56" s="99"/>
      <c r="H56" s="99"/>
      <c r="I56" s="99"/>
      <c r="J56" s="100"/>
      <c r="K56" s="101"/>
      <c r="L56" s="102"/>
      <c r="M56" s="103"/>
      <c r="N56" s="103"/>
      <c r="O56" s="103"/>
      <c r="P56" s="103"/>
      <c r="Q56" s="104"/>
      <c r="R56" s="103"/>
      <c r="S56" s="105"/>
      <c r="T56" s="106"/>
      <c r="U56" s="106"/>
      <c r="V56" s="106"/>
      <c r="W56" s="106"/>
      <c r="X56" s="107"/>
    </row>
    <row r="57" spans="1:24" s="108" customFormat="1" ht="30" customHeight="1">
      <c r="A57" s="94"/>
      <c r="B57" s="95"/>
      <c r="C57" s="96"/>
      <c r="D57" s="97"/>
      <c r="E57" s="97"/>
      <c r="F57" s="99"/>
      <c r="G57" s="99"/>
      <c r="H57" s="99"/>
      <c r="I57" s="99"/>
      <c r="J57" s="100"/>
      <c r="K57" s="101"/>
      <c r="L57" s="102"/>
      <c r="M57" s="103"/>
      <c r="N57" s="103"/>
      <c r="O57" s="103"/>
      <c r="P57" s="103"/>
      <c r="Q57" s="104"/>
      <c r="R57" s="103"/>
      <c r="S57" s="105"/>
      <c r="T57" s="106"/>
      <c r="U57" s="106"/>
      <c r="V57" s="106"/>
      <c r="W57" s="106"/>
      <c r="X57" s="107"/>
    </row>
    <row r="58" spans="1:24" s="108" customFormat="1" ht="30" customHeight="1">
      <c r="A58" s="94"/>
      <c r="B58" s="95"/>
      <c r="C58" s="96"/>
      <c r="D58" s="97"/>
      <c r="E58" s="97"/>
      <c r="F58" s="99"/>
      <c r="G58" s="99"/>
      <c r="H58" s="99"/>
      <c r="I58" s="99"/>
      <c r="J58" s="100"/>
      <c r="K58" s="101"/>
      <c r="L58" s="102"/>
      <c r="M58" s="103"/>
      <c r="N58" s="103"/>
      <c r="O58" s="103"/>
      <c r="P58" s="103"/>
      <c r="Q58" s="104"/>
      <c r="R58" s="103"/>
      <c r="S58" s="105"/>
      <c r="T58" s="106"/>
      <c r="U58" s="106"/>
      <c r="V58" s="106"/>
      <c r="W58" s="106"/>
      <c r="X58" s="107"/>
    </row>
    <row r="59" spans="1:24" s="108" customFormat="1" ht="30" customHeight="1">
      <c r="A59" s="94"/>
      <c r="B59" s="95"/>
      <c r="C59" s="96"/>
      <c r="D59" s="97"/>
      <c r="E59" s="97"/>
      <c r="F59" s="99"/>
      <c r="G59" s="99"/>
      <c r="H59" s="99"/>
      <c r="I59" s="99"/>
      <c r="J59" s="100"/>
      <c r="K59" s="101"/>
      <c r="L59" s="102"/>
      <c r="M59" s="103"/>
      <c r="N59" s="103"/>
      <c r="O59" s="103"/>
      <c r="P59" s="103"/>
      <c r="Q59" s="104"/>
      <c r="R59" s="103"/>
      <c r="S59" s="105"/>
      <c r="T59" s="106"/>
      <c r="U59" s="106"/>
      <c r="V59" s="106"/>
      <c r="W59" s="106"/>
      <c r="X59" s="107"/>
    </row>
    <row r="60" spans="1:24" s="108" customFormat="1" ht="30" customHeight="1">
      <c r="A60" s="94"/>
      <c r="B60" s="95"/>
      <c r="C60" s="96"/>
      <c r="D60" s="97"/>
      <c r="E60" s="97"/>
      <c r="F60" s="99"/>
      <c r="G60" s="99"/>
      <c r="H60" s="99"/>
      <c r="I60" s="99"/>
      <c r="J60" s="100"/>
      <c r="K60" s="101"/>
      <c r="L60" s="102"/>
      <c r="M60" s="103"/>
      <c r="N60" s="103"/>
      <c r="O60" s="103"/>
      <c r="P60" s="103"/>
      <c r="Q60" s="104"/>
      <c r="R60" s="103"/>
      <c r="S60" s="105"/>
      <c r="T60" s="106"/>
      <c r="U60" s="106"/>
      <c r="V60" s="106"/>
      <c r="W60" s="106"/>
      <c r="X60" s="107"/>
    </row>
    <row r="61" spans="1:24" s="108" customFormat="1" ht="30" customHeight="1">
      <c r="A61" s="94"/>
      <c r="B61" s="95"/>
      <c r="C61" s="96"/>
      <c r="D61" s="97"/>
      <c r="E61" s="97"/>
      <c r="F61" s="99"/>
      <c r="G61" s="99"/>
      <c r="H61" s="99"/>
      <c r="I61" s="99"/>
      <c r="J61" s="100"/>
      <c r="K61" s="101"/>
      <c r="L61" s="102"/>
      <c r="M61" s="103"/>
      <c r="N61" s="103"/>
      <c r="O61" s="103"/>
      <c r="P61" s="103"/>
      <c r="Q61" s="104"/>
      <c r="R61" s="103"/>
      <c r="S61" s="105"/>
      <c r="T61" s="106"/>
      <c r="U61" s="106"/>
      <c r="V61" s="106"/>
      <c r="W61" s="106"/>
      <c r="X61" s="107"/>
    </row>
    <row r="62" spans="1:24" s="108" customFormat="1" ht="30" customHeight="1">
      <c r="A62" s="94"/>
      <c r="B62" s="95"/>
      <c r="C62" s="96"/>
      <c r="D62" s="97"/>
      <c r="E62" s="97"/>
      <c r="F62" s="99"/>
      <c r="G62" s="99"/>
      <c r="H62" s="99"/>
      <c r="I62" s="99"/>
      <c r="J62" s="100"/>
      <c r="K62" s="101"/>
      <c r="L62" s="102"/>
      <c r="M62" s="103"/>
      <c r="N62" s="103"/>
      <c r="O62" s="103"/>
      <c r="P62" s="103"/>
      <c r="Q62" s="104"/>
      <c r="R62" s="103"/>
      <c r="S62" s="105"/>
      <c r="T62" s="106"/>
      <c r="U62" s="106"/>
      <c r="V62" s="106"/>
      <c r="W62" s="106"/>
      <c r="X62" s="107"/>
    </row>
    <row r="63" spans="1:24" s="108" customFormat="1" ht="30" customHeight="1">
      <c r="A63" s="94"/>
      <c r="B63" s="95"/>
      <c r="C63" s="96"/>
      <c r="D63" s="97"/>
      <c r="E63" s="97"/>
      <c r="F63" s="99"/>
      <c r="G63" s="99"/>
      <c r="H63" s="99"/>
      <c r="I63" s="99"/>
      <c r="J63" s="100"/>
      <c r="K63" s="101"/>
      <c r="L63" s="102"/>
      <c r="M63" s="103"/>
      <c r="N63" s="103"/>
      <c r="O63" s="103"/>
      <c r="P63" s="103"/>
      <c r="Q63" s="104"/>
      <c r="R63" s="103"/>
      <c r="S63" s="105"/>
      <c r="T63" s="106"/>
      <c r="U63" s="106"/>
      <c r="V63" s="106"/>
      <c r="W63" s="106"/>
      <c r="X63" s="107"/>
    </row>
    <row r="64" spans="1:24" s="108" customFormat="1" ht="30" customHeight="1">
      <c r="A64" s="94"/>
      <c r="B64" s="95"/>
      <c r="C64" s="96"/>
      <c r="D64" s="97"/>
      <c r="E64" s="97"/>
      <c r="F64" s="99"/>
      <c r="G64" s="99"/>
      <c r="H64" s="99"/>
      <c r="I64" s="99"/>
      <c r="J64" s="100"/>
      <c r="K64" s="101"/>
      <c r="L64" s="102"/>
      <c r="M64" s="103"/>
      <c r="N64" s="103"/>
      <c r="O64" s="103"/>
      <c r="P64" s="103"/>
      <c r="Q64" s="104"/>
      <c r="R64" s="103"/>
      <c r="S64" s="105"/>
      <c r="T64" s="106"/>
      <c r="U64" s="106"/>
      <c r="V64" s="106"/>
      <c r="W64" s="106"/>
      <c r="X64" s="107"/>
    </row>
    <row r="65" spans="1:24" s="108" customFormat="1" ht="30" customHeight="1">
      <c r="A65" s="94"/>
      <c r="B65" s="95"/>
      <c r="C65" s="96"/>
      <c r="D65" s="97"/>
      <c r="E65" s="97"/>
      <c r="F65" s="99"/>
      <c r="G65" s="99"/>
      <c r="H65" s="99"/>
      <c r="I65" s="99"/>
      <c r="J65" s="100"/>
      <c r="K65" s="101"/>
      <c r="L65" s="102"/>
      <c r="M65" s="103"/>
      <c r="N65" s="103"/>
      <c r="O65" s="103"/>
      <c r="P65" s="103"/>
      <c r="Q65" s="104"/>
      <c r="R65" s="103"/>
      <c r="S65" s="105"/>
      <c r="T65" s="106"/>
      <c r="U65" s="106"/>
      <c r="V65" s="106"/>
      <c r="W65" s="106"/>
      <c r="X65" s="107"/>
    </row>
    <row r="66" spans="1:24" s="108" customFormat="1" ht="30" customHeight="1">
      <c r="A66" s="94"/>
      <c r="B66" s="95"/>
      <c r="C66" s="96"/>
      <c r="D66" s="97"/>
      <c r="E66" s="97"/>
      <c r="F66" s="99"/>
      <c r="G66" s="99"/>
      <c r="H66" s="99"/>
      <c r="I66" s="99"/>
      <c r="J66" s="100"/>
      <c r="K66" s="101"/>
      <c r="L66" s="102"/>
      <c r="M66" s="103"/>
      <c r="N66" s="103"/>
      <c r="O66" s="103"/>
      <c r="P66" s="103"/>
      <c r="Q66" s="104"/>
      <c r="R66" s="103"/>
      <c r="S66" s="105"/>
      <c r="T66" s="106"/>
      <c r="U66" s="106"/>
      <c r="V66" s="106"/>
      <c r="W66" s="106"/>
      <c r="X66" s="107"/>
    </row>
    <row r="67" spans="1:24" s="108" customFormat="1" ht="30" customHeight="1">
      <c r="A67" s="94"/>
      <c r="B67" s="95"/>
      <c r="C67" s="96"/>
      <c r="D67" s="97"/>
      <c r="E67" s="97"/>
      <c r="F67" s="99"/>
      <c r="G67" s="99"/>
      <c r="H67" s="99"/>
      <c r="I67" s="99"/>
      <c r="J67" s="100"/>
      <c r="K67" s="101"/>
      <c r="L67" s="102"/>
      <c r="M67" s="103"/>
      <c r="N67" s="103"/>
      <c r="O67" s="103"/>
      <c r="P67" s="103"/>
      <c r="Q67" s="104"/>
      <c r="R67" s="103"/>
      <c r="S67" s="105"/>
      <c r="T67" s="106"/>
      <c r="U67" s="106"/>
      <c r="V67" s="106"/>
      <c r="W67" s="106"/>
      <c r="X67" s="107"/>
    </row>
    <row r="68" spans="1:24" s="108" customFormat="1" ht="30" customHeight="1">
      <c r="A68" s="94"/>
      <c r="B68" s="95"/>
      <c r="C68" s="96"/>
      <c r="D68" s="97"/>
      <c r="E68" s="97"/>
      <c r="F68" s="99"/>
      <c r="G68" s="99"/>
      <c r="H68" s="99"/>
      <c r="I68" s="99"/>
      <c r="J68" s="100"/>
      <c r="K68" s="101"/>
      <c r="L68" s="102"/>
      <c r="M68" s="103"/>
      <c r="N68" s="103"/>
      <c r="O68" s="103"/>
      <c r="P68" s="103"/>
      <c r="Q68" s="104"/>
      <c r="R68" s="103"/>
      <c r="S68" s="105"/>
      <c r="T68" s="106"/>
      <c r="U68" s="106"/>
      <c r="V68" s="106"/>
      <c r="W68" s="106"/>
      <c r="X68" s="107"/>
    </row>
    <row r="69" spans="1:24" s="108" customFormat="1" ht="30" customHeight="1">
      <c r="A69" s="94"/>
      <c r="B69" s="95"/>
      <c r="C69" s="96"/>
      <c r="D69" s="97"/>
      <c r="E69" s="97"/>
      <c r="F69" s="99"/>
      <c r="G69" s="99"/>
      <c r="H69" s="99"/>
      <c r="I69" s="99"/>
      <c r="J69" s="100"/>
      <c r="K69" s="101"/>
      <c r="L69" s="102"/>
      <c r="M69" s="103"/>
      <c r="N69" s="103"/>
      <c r="O69" s="103"/>
      <c r="P69" s="103"/>
      <c r="Q69" s="104"/>
      <c r="R69" s="103"/>
      <c r="S69" s="105"/>
      <c r="T69" s="106"/>
      <c r="U69" s="106"/>
      <c r="V69" s="106"/>
      <c r="W69" s="106"/>
      <c r="X69" s="107"/>
    </row>
    <row r="70" spans="1:24" s="108" customFormat="1" ht="30" customHeight="1">
      <c r="A70" s="94"/>
      <c r="B70" s="95"/>
      <c r="C70" s="96"/>
      <c r="D70" s="97"/>
      <c r="E70" s="97"/>
      <c r="F70" s="99"/>
      <c r="G70" s="99"/>
      <c r="H70" s="99"/>
      <c r="I70" s="99"/>
      <c r="J70" s="100"/>
      <c r="K70" s="101"/>
      <c r="L70" s="102"/>
      <c r="M70" s="103"/>
      <c r="N70" s="103"/>
      <c r="O70" s="103"/>
      <c r="P70" s="103"/>
      <c r="Q70" s="104"/>
      <c r="R70" s="103"/>
      <c r="S70" s="105"/>
      <c r="T70" s="106"/>
      <c r="U70" s="106"/>
      <c r="V70" s="106"/>
      <c r="W70" s="106"/>
      <c r="X70" s="107"/>
    </row>
    <row r="71" spans="1:24" s="108" customFormat="1" ht="30" customHeight="1">
      <c r="A71" s="94"/>
      <c r="B71" s="95"/>
      <c r="C71" s="96"/>
      <c r="D71" s="97"/>
      <c r="E71" s="97"/>
      <c r="F71" s="99"/>
      <c r="G71" s="99"/>
      <c r="H71" s="99"/>
      <c r="I71" s="99"/>
      <c r="J71" s="100"/>
      <c r="K71" s="101"/>
      <c r="L71" s="102"/>
      <c r="M71" s="103"/>
      <c r="N71" s="103"/>
      <c r="O71" s="103"/>
      <c r="P71" s="103"/>
      <c r="Q71" s="104"/>
      <c r="R71" s="103"/>
      <c r="S71" s="105"/>
      <c r="T71" s="106"/>
      <c r="U71" s="106"/>
      <c r="V71" s="106"/>
      <c r="W71" s="106"/>
      <c r="X71" s="107"/>
    </row>
    <row r="72" spans="1:24" s="108" customFormat="1" ht="30" customHeight="1">
      <c r="A72" s="94"/>
      <c r="B72" s="95"/>
      <c r="C72" s="96"/>
      <c r="D72" s="97"/>
      <c r="E72" s="97"/>
      <c r="F72" s="99"/>
      <c r="G72" s="99"/>
      <c r="H72" s="99"/>
      <c r="I72" s="99"/>
      <c r="J72" s="100"/>
      <c r="K72" s="101"/>
      <c r="L72" s="102"/>
      <c r="M72" s="103"/>
      <c r="N72" s="103"/>
      <c r="O72" s="103"/>
      <c r="P72" s="103"/>
      <c r="Q72" s="104"/>
      <c r="R72" s="103"/>
      <c r="S72" s="105"/>
      <c r="T72" s="106"/>
      <c r="U72" s="106"/>
      <c r="V72" s="106"/>
      <c r="W72" s="106"/>
      <c r="X72" s="107"/>
    </row>
    <row r="73" spans="1:24" s="108" customFormat="1" ht="30" customHeight="1">
      <c r="A73" s="94"/>
      <c r="B73" s="95"/>
      <c r="C73" s="96"/>
      <c r="D73" s="97"/>
      <c r="E73" s="97"/>
      <c r="F73" s="99"/>
      <c r="G73" s="99"/>
      <c r="H73" s="99"/>
      <c r="I73" s="99"/>
      <c r="J73" s="100"/>
      <c r="K73" s="101"/>
      <c r="L73" s="102"/>
      <c r="M73" s="103"/>
      <c r="N73" s="103"/>
      <c r="O73" s="103"/>
      <c r="P73" s="103"/>
      <c r="Q73" s="104"/>
      <c r="R73" s="103"/>
      <c r="S73" s="105"/>
      <c r="T73" s="106"/>
      <c r="U73" s="106"/>
      <c r="V73" s="106"/>
      <c r="W73" s="106"/>
      <c r="X73" s="107"/>
    </row>
    <row r="74" spans="1:24" s="108" customFormat="1" ht="30" customHeight="1">
      <c r="A74" s="94"/>
      <c r="B74" s="95"/>
      <c r="C74" s="96"/>
      <c r="D74" s="97"/>
      <c r="E74" s="97"/>
      <c r="F74" s="99"/>
      <c r="G74" s="99"/>
      <c r="H74" s="99"/>
      <c r="I74" s="99"/>
      <c r="J74" s="100"/>
      <c r="K74" s="101"/>
      <c r="L74" s="102"/>
      <c r="M74" s="103"/>
      <c r="N74" s="103"/>
      <c r="O74" s="103"/>
      <c r="P74" s="103"/>
      <c r="Q74" s="104"/>
      <c r="R74" s="103"/>
      <c r="S74" s="105"/>
      <c r="T74" s="106"/>
      <c r="U74" s="106"/>
      <c r="V74" s="106"/>
      <c r="W74" s="106"/>
      <c r="X74" s="107"/>
    </row>
    <row r="75" spans="1:24" s="115" customFormat="1" ht="28.5" customHeight="1">
      <c r="A75" s="156" t="s">
        <v>56</v>
      </c>
      <c r="B75" s="156"/>
      <c r="C75" s="156"/>
      <c r="D75" s="156"/>
      <c r="E75" s="156"/>
      <c r="F75" s="109">
        <f t="shared" ref="F75:K75" si="0">SUM(F19:F74)</f>
        <v>0</v>
      </c>
      <c r="G75" s="109">
        <f t="shared" si="0"/>
        <v>0</v>
      </c>
      <c r="H75" s="109">
        <f t="shared" si="0"/>
        <v>0</v>
      </c>
      <c r="I75" s="109">
        <f t="shared" si="0"/>
        <v>0</v>
      </c>
      <c r="J75" s="109">
        <f t="shared" si="0"/>
        <v>0</v>
      </c>
      <c r="K75" s="110">
        <f t="shared" si="0"/>
        <v>0</v>
      </c>
      <c r="L75" s="111"/>
      <c r="M75" s="112">
        <f>SUM(M19:M74)</f>
        <v>0</v>
      </c>
      <c r="N75" s="112">
        <f>SUM(N19:N74)</f>
        <v>0</v>
      </c>
      <c r="O75" s="112">
        <f>SUM(O19:O74)</f>
        <v>0</v>
      </c>
      <c r="P75" s="112">
        <f>SUM(P19:P74)</f>
        <v>0</v>
      </c>
      <c r="Q75" s="112">
        <f>SUM(Q19:Q74)</f>
        <v>0</v>
      </c>
      <c r="R75" s="111"/>
      <c r="S75" s="113">
        <f>SUM(S19:S74)</f>
        <v>0</v>
      </c>
      <c r="T75" s="109">
        <f>SUM(T19:T74)</f>
        <v>0</v>
      </c>
      <c r="U75" s="109">
        <f>SUM(U19:U74)</f>
        <v>0</v>
      </c>
      <c r="V75" s="109">
        <f>SUM(V19:V74)</f>
        <v>0</v>
      </c>
      <c r="W75" s="109">
        <f>SUM(W19:W74)</f>
        <v>0</v>
      </c>
      <c r="X75" s="114"/>
    </row>
    <row r="76" spans="1:24" s="108" customFormat="1" ht="17.25" customHeight="1">
      <c r="M76" s="116"/>
      <c r="N76" s="116"/>
      <c r="O76" s="116"/>
      <c r="P76" s="116"/>
      <c r="Q76" s="116"/>
      <c r="R76" s="116"/>
      <c r="S76" s="116"/>
      <c r="T76" s="116"/>
      <c r="U76" s="116"/>
      <c r="V76" s="116"/>
      <c r="W76" s="116"/>
      <c r="X76" s="116"/>
    </row>
    <row r="77" spans="1:24" s="108" customFormat="1" ht="17.25" customHeight="1">
      <c r="A77" s="117" t="s">
        <v>57</v>
      </c>
      <c r="B77" s="118"/>
      <c r="C77" s="155"/>
      <c r="D77" s="155"/>
      <c r="E77" s="155"/>
      <c r="F77" s="155"/>
      <c r="G77" s="155"/>
      <c r="H77" s="155"/>
      <c r="I77" s="155"/>
      <c r="J77" s="120"/>
      <c r="K77" s="120"/>
      <c r="L77" s="121"/>
      <c r="M77" s="118"/>
      <c r="N77" s="118"/>
      <c r="O77" s="118"/>
      <c r="P77" s="118"/>
      <c r="Q77" s="116"/>
      <c r="R77" s="116"/>
      <c r="S77" s="116"/>
      <c r="T77" s="116"/>
      <c r="U77" s="116"/>
      <c r="V77" s="116"/>
      <c r="W77" s="116"/>
      <c r="X77" s="116"/>
    </row>
    <row r="78" spans="1:24" s="108" customFormat="1" ht="17.25" customHeight="1">
      <c r="A78" s="117"/>
      <c r="B78" s="118"/>
      <c r="C78" s="119"/>
      <c r="D78" s="119"/>
      <c r="E78" s="119"/>
      <c r="F78" s="119"/>
      <c r="G78" s="119"/>
      <c r="H78" s="119"/>
      <c r="I78" s="119"/>
      <c r="J78" s="120"/>
      <c r="K78" s="120"/>
      <c r="L78" s="121"/>
      <c r="M78" s="118"/>
      <c r="N78" s="118"/>
      <c r="O78" s="118"/>
      <c r="P78" s="118"/>
      <c r="Q78" s="116"/>
      <c r="R78" s="116"/>
      <c r="S78" s="116"/>
      <c r="T78" s="116"/>
      <c r="U78" s="116"/>
      <c r="V78" s="116"/>
      <c r="W78" s="116"/>
      <c r="X78" s="116"/>
    </row>
    <row r="79" spans="1:24" s="108" customFormat="1" ht="17.25" customHeight="1">
      <c r="A79" s="117"/>
      <c r="B79" s="118"/>
      <c r="C79" s="118"/>
      <c r="D79" s="118"/>
      <c r="E79" s="118"/>
      <c r="F79" s="118"/>
      <c r="G79" s="118"/>
      <c r="H79" s="118"/>
      <c r="I79" s="118"/>
      <c r="J79" s="120"/>
      <c r="K79" s="120"/>
      <c r="L79" s="122"/>
      <c r="M79" s="118"/>
      <c r="N79" s="118"/>
      <c r="O79" s="118"/>
      <c r="P79" s="118"/>
      <c r="Q79" s="116"/>
      <c r="R79" s="116"/>
      <c r="S79" s="116"/>
      <c r="T79" s="116"/>
      <c r="U79" s="116"/>
      <c r="V79" s="116"/>
      <c r="W79" s="116"/>
      <c r="X79" s="116"/>
    </row>
    <row r="80" spans="1:24" s="108" customFormat="1" ht="17.25" customHeight="1">
      <c r="A80" s="117" t="s">
        <v>58</v>
      </c>
      <c r="B80" s="117"/>
      <c r="C80" s="155" t="s">
        <v>59</v>
      </c>
      <c r="D80" s="155"/>
      <c r="E80" s="155"/>
      <c r="F80" s="155"/>
      <c r="G80" s="119"/>
      <c r="H80" s="118"/>
      <c r="K80" s="117" t="s">
        <v>60</v>
      </c>
      <c r="L80" s="120"/>
      <c r="M80" s="118"/>
      <c r="N80" s="118"/>
      <c r="O80" s="121"/>
      <c r="P80" s="118"/>
      <c r="Q80" s="118"/>
      <c r="R80" s="118"/>
      <c r="S80" s="116"/>
      <c r="T80" s="116"/>
      <c r="U80" s="116"/>
      <c r="V80" s="116"/>
      <c r="W80" s="116"/>
      <c r="X80" s="116"/>
    </row>
    <row r="81" spans="1:25" s="108" customFormat="1" ht="43.5" customHeight="1">
      <c r="A81" s="117"/>
      <c r="B81" s="117"/>
      <c r="C81" s="207" t="str">
        <f>CONCATENATE("COORDINADOR(A)"," ",E8)</f>
        <v xml:space="preserve">COORDINADOR(A) </v>
      </c>
      <c r="D81" s="207"/>
      <c r="E81" s="207"/>
      <c r="F81" s="207"/>
      <c r="G81" s="123"/>
      <c r="H81" s="117"/>
      <c r="K81" s="155" t="s">
        <v>61</v>
      </c>
      <c r="L81" s="155"/>
      <c r="M81" s="155"/>
      <c r="N81" s="155"/>
      <c r="O81" s="155"/>
      <c r="P81" s="155"/>
      <c r="Q81" s="155"/>
      <c r="R81" s="124"/>
      <c r="S81" s="116"/>
      <c r="T81" s="116"/>
      <c r="U81" s="116"/>
      <c r="V81" s="116"/>
      <c r="W81" s="116"/>
      <c r="X81" s="116"/>
    </row>
    <row r="82" spans="1:25" s="108" customFormat="1" ht="15.75">
      <c r="A82" s="117"/>
      <c r="B82" s="117"/>
      <c r="C82" s="123"/>
      <c r="D82" s="123"/>
      <c r="E82" s="123"/>
      <c r="F82" s="123"/>
      <c r="G82" s="123"/>
      <c r="H82" s="117"/>
      <c r="K82" s="117"/>
      <c r="L82" s="124"/>
      <c r="M82" s="124"/>
      <c r="N82" s="124"/>
      <c r="O82" s="124"/>
      <c r="P82" s="124"/>
      <c r="Q82" s="124"/>
      <c r="R82" s="124"/>
      <c r="S82" s="116"/>
      <c r="T82" s="116"/>
      <c r="U82" s="116"/>
      <c r="V82" s="116"/>
      <c r="W82" s="116"/>
      <c r="X82" s="116"/>
    </row>
    <row r="83" spans="1:25" s="108" customFormat="1" ht="15.75">
      <c r="A83" s="117"/>
      <c r="B83" s="117"/>
      <c r="C83" s="123"/>
      <c r="D83" s="123"/>
      <c r="E83" s="123"/>
      <c r="F83" s="123"/>
      <c r="G83" s="123"/>
      <c r="H83" s="117"/>
      <c r="K83" s="117"/>
      <c r="L83" s="124"/>
      <c r="M83" s="124"/>
      <c r="N83" s="124"/>
      <c r="O83" s="124"/>
      <c r="P83" s="124"/>
      <c r="Q83" s="124"/>
      <c r="R83" s="124"/>
      <c r="S83" s="116"/>
      <c r="T83" s="116"/>
      <c r="U83" s="116"/>
      <c r="V83" s="116"/>
      <c r="W83" s="116"/>
      <c r="X83" s="116"/>
    </row>
    <row r="84" spans="1:25" s="108" customFormat="1" ht="15.75">
      <c r="M84" s="116"/>
      <c r="N84" s="116"/>
      <c r="O84" s="116"/>
      <c r="P84" s="116"/>
      <c r="Q84" s="116"/>
      <c r="R84" s="116"/>
      <c r="S84" s="116"/>
      <c r="T84" s="116"/>
      <c r="U84" s="116"/>
      <c r="V84" s="116"/>
      <c r="W84" s="116"/>
      <c r="X84" s="116"/>
    </row>
    <row r="85" spans="1:25" s="108" customFormat="1" ht="15.75">
      <c r="A85" s="117"/>
      <c r="B85" s="117"/>
      <c r="C85" s="208" t="s">
        <v>62</v>
      </c>
      <c r="D85" s="208"/>
      <c r="E85" s="208"/>
      <c r="H85" s="118"/>
      <c r="I85" s="117"/>
      <c r="P85" s="117"/>
      <c r="Q85" s="116"/>
      <c r="R85" s="116"/>
      <c r="S85" s="116"/>
      <c r="T85" s="116"/>
      <c r="U85" s="116"/>
      <c r="V85" s="116"/>
      <c r="W85" s="116"/>
      <c r="X85" s="116"/>
    </row>
    <row r="86" spans="1:25" s="108" customFormat="1" ht="29.25" customHeight="1">
      <c r="A86" s="118"/>
      <c r="B86" s="118"/>
      <c r="C86" s="206" t="s">
        <v>63</v>
      </c>
      <c r="D86" s="206"/>
      <c r="E86" s="206"/>
      <c r="F86" s="125"/>
      <c r="G86" s="123"/>
      <c r="H86" s="118"/>
      <c r="I86" s="117"/>
      <c r="J86" s="117"/>
      <c r="K86" s="117"/>
      <c r="L86" s="126"/>
      <c r="M86" s="117"/>
      <c r="N86" s="117"/>
      <c r="O86" s="117"/>
      <c r="P86" s="117"/>
      <c r="Q86" s="116"/>
      <c r="R86" s="116"/>
      <c r="S86" s="116"/>
      <c r="T86" s="116"/>
      <c r="U86" s="116"/>
      <c r="V86" s="116"/>
      <c r="W86" s="116"/>
      <c r="X86" s="116"/>
    </row>
    <row r="87" spans="1:25" s="108" customFormat="1" ht="15.75">
      <c r="M87" s="116"/>
      <c r="N87" s="116"/>
      <c r="O87" s="116"/>
      <c r="P87" s="116"/>
      <c r="Q87" s="116"/>
      <c r="R87" s="116"/>
      <c r="S87" s="116"/>
      <c r="T87" s="116"/>
      <c r="U87" s="116"/>
      <c r="V87" s="116"/>
      <c r="W87" s="116"/>
      <c r="X87" s="116"/>
    </row>
    <row r="88" spans="1:25" s="108" customFormat="1" ht="15.75">
      <c r="M88" s="116"/>
      <c r="N88" s="116"/>
      <c r="O88" s="116"/>
      <c r="P88" s="116"/>
      <c r="Q88" s="116"/>
      <c r="R88" s="116"/>
      <c r="S88" s="116"/>
      <c r="T88" s="116"/>
      <c r="U88" s="116"/>
      <c r="V88" s="116"/>
      <c r="W88" s="116"/>
      <c r="X88" s="116"/>
    </row>
    <row r="90" spans="1:25" s="64" customFormat="1" ht="12.75" customHeight="1">
      <c r="A90" s="127"/>
      <c r="D90" s="128"/>
      <c r="E90" s="128"/>
      <c r="F90" s="128"/>
      <c r="G90" s="128"/>
      <c r="H90" s="128"/>
      <c r="I90" s="128"/>
      <c r="J90" s="128"/>
      <c r="K90" s="128"/>
      <c r="L90" s="128"/>
      <c r="M90" s="128"/>
      <c r="N90" s="128"/>
      <c r="O90" s="128"/>
    </row>
    <row r="91" spans="1:25" s="64" customFormat="1"/>
    <row r="92" spans="1:25" ht="87" customHeight="1">
      <c r="A92" s="157" t="s">
        <v>64</v>
      </c>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row>
  </sheetData>
  <sheetProtection algorithmName="SHA-512" hashValue="+VMZ9ypuEec8JyEJjzJtv2DFrm55lLJYvkQo5+TfQOPWRuWB048X8G/02QrdX/uOt7BYrsaI0fPllnbdYeZ6Lg==" saltValue="vcGueI4mljp99jB8hG9WhQ==" spinCount="100000" sheet="1" formatRows="0" insertRows="0" deleteRows="0"/>
  <dataConsolidate/>
  <mergeCells count="37">
    <mergeCell ref="C86:E86"/>
    <mergeCell ref="C80:F80"/>
    <mergeCell ref="C81:F81"/>
    <mergeCell ref="C77:E77"/>
    <mergeCell ref="F77:I77"/>
    <mergeCell ref="C85:E85"/>
    <mergeCell ref="B16:B18"/>
    <mergeCell ref="M16:R16"/>
    <mergeCell ref="C16:C18"/>
    <mergeCell ref="A1:A4"/>
    <mergeCell ref="U1:V1"/>
    <mergeCell ref="V6:X12"/>
    <mergeCell ref="M12:P12"/>
    <mergeCell ref="I12:K12"/>
    <mergeCell ref="A12:H12"/>
    <mergeCell ref="Q12:S12"/>
    <mergeCell ref="E8:J8"/>
    <mergeCell ref="Q6:S6"/>
    <mergeCell ref="E6:J6"/>
    <mergeCell ref="L6:P6"/>
    <mergeCell ref="B1:T4"/>
    <mergeCell ref="K81:Q81"/>
    <mergeCell ref="A75:E75"/>
    <mergeCell ref="A92:Y92"/>
    <mergeCell ref="W1:X1"/>
    <mergeCell ref="U2:V2"/>
    <mergeCell ref="W2:X2"/>
    <mergeCell ref="U3:X4"/>
    <mergeCell ref="A15:K15"/>
    <mergeCell ref="S16:X16"/>
    <mergeCell ref="F16:K17"/>
    <mergeCell ref="M17:R17"/>
    <mergeCell ref="A16:A18"/>
    <mergeCell ref="D16:D18"/>
    <mergeCell ref="L16:L18"/>
    <mergeCell ref="E16:E18"/>
    <mergeCell ref="S17:X17"/>
  </mergeCells>
  <conditionalFormatting sqref="M19:R74">
    <cfRule type="expression" dxfId="8" priority="142">
      <formula>AND($L19&lt;&gt;"ORIGEN",$Q$6="TRASLADO")</formula>
    </cfRule>
  </conditionalFormatting>
  <conditionalFormatting sqref="S16:X74">
    <cfRule type="expression" dxfId="7" priority="134">
      <formula>$Q$6&lt;&gt;"TRASLADO"</formula>
    </cfRule>
  </conditionalFormatting>
  <conditionalFormatting sqref="S19:X74">
    <cfRule type="expression" dxfId="6" priority="143">
      <formula>AND($L19="ORIGEN",$Q$6="TRASLADO")</formula>
    </cfRule>
  </conditionalFormatting>
  <conditionalFormatting sqref="V6:X12">
    <cfRule type="expression" dxfId="5" priority="4">
      <formula>$V$6=""</formula>
    </cfRule>
  </conditionalFormatting>
  <dataValidations count="11">
    <dataValidation type="date" operator="greaterThan" allowBlank="1" showInputMessage="1" showErrorMessage="1" sqref="B6" xr:uid="{15D68FE5-6063-4D45-91AD-A95D6DB58D85}">
      <formula1>TODAY()-7</formula1>
    </dataValidation>
    <dataValidation type="list" allowBlank="1" showInputMessage="1" showErrorMessage="1" sqref="Q6" xr:uid="{DA50A165-4E47-494D-9BB2-D345BFDE27E3}">
      <formula1>TIPO</formula1>
    </dataValidation>
    <dataValidation type="list" allowBlank="1" showInputMessage="1" showErrorMessage="1" sqref="E6:J6" xr:uid="{A917E04F-9D25-448F-9967-5C978438EDF4}">
      <formula1>REGIONALES</formula1>
    </dataValidation>
    <dataValidation type="list" allowBlank="1" showInputMessage="1" showErrorMessage="1" sqref="B8" xr:uid="{B6E047BE-F80F-4298-8186-A49E7F917190}">
      <formula1>meses</formula1>
    </dataValidation>
    <dataValidation type="date" operator="greaterThan" allowBlank="1" showInputMessage="1" showErrorMessage="1" sqref="Q12:S12" xr:uid="{2C3FFF39-D80B-42BB-89D7-54FA4064C08E}">
      <formula1>TODAY()-30</formula1>
    </dataValidation>
    <dataValidation showInputMessage="1" showErrorMessage="1" sqref="F19:G74" xr:uid="{B5B97239-7008-4397-9E9B-F39DC849E1BB}"/>
    <dataValidation type="list" allowBlank="1" showInputMessage="1" showErrorMessage="1" sqref="L19:L74" xr:uid="{80D7A003-1FAB-4103-A075-7725ECB95D0A}">
      <formula1>"ORIGEN,DESTINO"</formula1>
    </dataValidation>
    <dataValidation type="list" allowBlank="1" showInputMessage="1" showErrorMessage="1" sqref="D20:D74 D19" xr:uid="{1B4E8EFC-E868-4A65-A2EA-F402A22F41AD}">
      <formula1>INDIRECT(SUBSTITUTE(SUBSTITUTE(MID($C19,3,200),"-","")," ",""))</formula1>
    </dataValidation>
    <dataValidation type="list" allowBlank="1" showInputMessage="1" showErrorMessage="1" sqref="E20:E74 E19" xr:uid="{A313106C-F970-41F8-9BA8-C8832EB8ABDC}">
      <formula1>INDIRECT(SUBSTITUTE(SUBSTITUTE(MID($D19,6,200),"-","")," ","")&amp;LEFT($D19,2))</formula1>
    </dataValidation>
    <dataValidation type="list" showInputMessage="1" showErrorMessage="1" sqref="A19:A74" xr:uid="{E8CF4E41-7A98-4CBE-ABB3-0524A37F4773}">
      <formula1>RUBRO</formula1>
    </dataValidation>
    <dataValidation type="list" showInputMessage="1" showErrorMessage="1" sqref="B19:B74" xr:uid="{C84EE9AA-E521-4976-ADBE-1D582C222CE8}">
      <formula1>INDIRECT(SUBSTITUTE(A19,"-",""))</formula1>
    </dataValidation>
  </dataValidations>
  <printOptions horizontalCentered="1"/>
  <pageMargins left="0" right="0" top="0.19685039370078741" bottom="0" header="0" footer="0"/>
  <pageSetup scale="21"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AD4A5AD-A4CB-4214-BD96-03D9400BF28E}">
          <x14:formula1>
            <xm:f>Listas!$F$43:$F$44</xm:f>
          </x14:formula1>
          <xm:sqref>L12</xm:sqref>
        </x14:dataValidation>
        <x14:dataValidation type="list" allowBlank="1" showInputMessage="1" showErrorMessage="1" xr:uid="{033188D1-4CD7-4AD0-B7CC-5AA22373A41F}">
          <x14:formula1>
            <xm:f>INDIRECT(Listas!$F$23)</xm:f>
          </x14:formula1>
          <xm:sqref>E8:J8</xm:sqref>
        </x14:dataValidation>
        <x14:dataValidation type="list" allowBlank="1" showInputMessage="1" showErrorMessage="1" xr:uid="{D949DE45-7670-43FF-82BB-2273FEE70757}">
          <x14:formula1>
            <xm:f>INDIRECT(HLOOKUP($E$6,Listas!$LM$2:$MT$3,2,0))</xm:f>
          </x14:formula1>
          <xm:sqref>C19:C74</xm:sqref>
        </x14:dataValidation>
        <x14:dataValidation type="list" allowBlank="1" showInputMessage="1" showErrorMessage="1" xr:uid="{F6205307-0D55-4B65-8D8F-035CF6AD9313}">
          <x14:formula1>
            <xm:f>Listas!$F$33:$F$40</xm:f>
          </x14:formula1>
          <xm:sqref>R19:R74 X19:X74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2786D-F186-43E0-83B0-4426CCBE7E50}">
  <sheetPr codeName="Hoja2">
    <tabColor theme="4" tint="-0.249977111117893"/>
    <pageSetUpPr fitToPage="1"/>
  </sheetPr>
  <dimension ref="A1:F9736"/>
  <sheetViews>
    <sheetView showGridLines="0" topLeftCell="A3" zoomScaleNormal="100" workbookViewId="0">
      <pane ySplit="1" topLeftCell="A219" activePane="bottomLeft" state="frozen"/>
      <selection activeCell="A3" sqref="A3"/>
      <selection pane="bottomLeft" activeCell="B244" sqref="B244"/>
    </sheetView>
  </sheetViews>
  <sheetFormatPr baseColWidth="10" defaultColWidth="17.28515625" defaultRowHeight="9" customHeight="1"/>
  <cols>
    <col min="1" max="1" width="11.28515625" style="2" bestFit="1" customWidth="1"/>
    <col min="2" max="2" width="51.140625" customWidth="1"/>
    <col min="3" max="3" width="25" bestFit="1" customWidth="1"/>
    <col min="4" max="4" width="10.85546875" style="1" bestFit="1" customWidth="1"/>
    <col min="5" max="5" width="35.7109375" bestFit="1" customWidth="1"/>
    <col min="6" max="6" width="59.42578125" bestFit="1" customWidth="1"/>
  </cols>
  <sheetData>
    <row r="1" spans="1:6" ht="9" customHeight="1">
      <c r="A1" s="209" t="s">
        <v>65</v>
      </c>
      <c r="B1" s="209"/>
      <c r="C1" s="209"/>
      <c r="D1" s="209"/>
      <c r="E1" s="209"/>
      <c r="F1" s="209"/>
    </row>
    <row r="2" spans="1:6" ht="9.75" customHeight="1"/>
    <row r="3" spans="1:6" s="1" customFormat="1" ht="17.25" customHeight="1">
      <c r="A3" s="17" t="s">
        <v>66</v>
      </c>
      <c r="B3" s="18" t="s">
        <v>67</v>
      </c>
      <c r="C3" s="18" t="s">
        <v>68</v>
      </c>
      <c r="D3" s="18" t="s">
        <v>69</v>
      </c>
      <c r="E3" s="18" t="s">
        <v>70</v>
      </c>
      <c r="F3" s="18" t="s">
        <v>71</v>
      </c>
    </row>
    <row r="4" spans="1:6" ht="9" customHeight="1">
      <c r="A4" s="130" t="s">
        <v>72</v>
      </c>
      <c r="B4" s="23" t="s">
        <v>73</v>
      </c>
      <c r="C4" s="23" t="s">
        <v>74</v>
      </c>
      <c r="D4" s="24">
        <v>2025</v>
      </c>
      <c r="E4" s="23" t="s">
        <v>75</v>
      </c>
      <c r="F4" s="23" t="s">
        <v>76</v>
      </c>
    </row>
    <row r="5" spans="1:6" ht="9" customHeight="1">
      <c r="A5" s="130" t="s">
        <v>77</v>
      </c>
      <c r="B5" s="23" t="s">
        <v>78</v>
      </c>
      <c r="C5" s="23" t="s">
        <v>79</v>
      </c>
      <c r="D5" s="24">
        <v>2025</v>
      </c>
      <c r="E5" s="23" t="s">
        <v>80</v>
      </c>
      <c r="F5" s="23" t="s">
        <v>78</v>
      </c>
    </row>
    <row r="6" spans="1:6" ht="9" customHeight="1">
      <c r="A6" s="131" t="s">
        <v>81</v>
      </c>
      <c r="B6" s="19" t="s">
        <v>82</v>
      </c>
      <c r="C6" s="19" t="s">
        <v>79</v>
      </c>
      <c r="D6" s="20">
        <v>2025</v>
      </c>
      <c r="E6" s="19" t="s">
        <v>83</v>
      </c>
      <c r="F6" s="19" t="s">
        <v>84</v>
      </c>
    </row>
    <row r="7" spans="1:6" ht="9" customHeight="1">
      <c r="A7" s="130" t="s">
        <v>85</v>
      </c>
      <c r="B7" s="23" t="s">
        <v>86</v>
      </c>
      <c r="C7" s="23" t="s">
        <v>79</v>
      </c>
      <c r="D7" s="24">
        <v>2025</v>
      </c>
      <c r="E7" s="23" t="s">
        <v>83</v>
      </c>
      <c r="F7" s="23" t="s">
        <v>84</v>
      </c>
    </row>
    <row r="8" spans="1:6" ht="9" customHeight="1">
      <c r="A8" s="130" t="s">
        <v>87</v>
      </c>
      <c r="B8" s="23" t="s">
        <v>88</v>
      </c>
      <c r="C8" s="23" t="s">
        <v>79</v>
      </c>
      <c r="D8" s="24">
        <v>2025</v>
      </c>
      <c r="E8" s="23" t="s">
        <v>83</v>
      </c>
      <c r="F8" s="23" t="s">
        <v>84</v>
      </c>
    </row>
    <row r="9" spans="1:6" ht="9" customHeight="1">
      <c r="A9" s="130" t="s">
        <v>87</v>
      </c>
      <c r="B9" s="23" t="s">
        <v>88</v>
      </c>
      <c r="C9" s="23" t="s">
        <v>79</v>
      </c>
      <c r="D9" s="24">
        <v>2025</v>
      </c>
      <c r="E9" s="23" t="s">
        <v>89</v>
      </c>
      <c r="F9" s="23" t="s">
        <v>90</v>
      </c>
    </row>
    <row r="10" spans="1:6" ht="9" customHeight="1">
      <c r="A10" s="131" t="s">
        <v>91</v>
      </c>
      <c r="B10" s="19" t="s">
        <v>92</v>
      </c>
      <c r="C10" s="19" t="s">
        <v>79</v>
      </c>
      <c r="D10" s="20">
        <v>2025</v>
      </c>
      <c r="E10" s="19" t="s">
        <v>83</v>
      </c>
      <c r="F10" s="19" t="s">
        <v>84</v>
      </c>
    </row>
    <row r="11" spans="1:6" ht="9" customHeight="1">
      <c r="A11" s="130" t="s">
        <v>93</v>
      </c>
      <c r="B11" s="23" t="s">
        <v>94</v>
      </c>
      <c r="C11" s="23" t="s">
        <v>79</v>
      </c>
      <c r="D11" s="24">
        <v>2025</v>
      </c>
      <c r="E11" s="23" t="s">
        <v>83</v>
      </c>
      <c r="F11" s="23" t="s">
        <v>84</v>
      </c>
    </row>
    <row r="12" spans="1:6" ht="9" customHeight="1">
      <c r="A12" s="130" t="s">
        <v>95</v>
      </c>
      <c r="B12" s="23" t="s">
        <v>96</v>
      </c>
      <c r="C12" s="23" t="s">
        <v>79</v>
      </c>
      <c r="D12" s="24">
        <v>2025</v>
      </c>
      <c r="E12" s="23" t="s">
        <v>83</v>
      </c>
      <c r="F12" s="23" t="s">
        <v>84</v>
      </c>
    </row>
    <row r="13" spans="1:6" ht="9" customHeight="1">
      <c r="A13" s="130" t="s">
        <v>97</v>
      </c>
      <c r="B13" s="23" t="s">
        <v>98</v>
      </c>
      <c r="C13" s="23" t="s">
        <v>79</v>
      </c>
      <c r="D13" s="24">
        <v>2025</v>
      </c>
      <c r="E13" s="23" t="s">
        <v>83</v>
      </c>
      <c r="F13" s="23" t="s">
        <v>84</v>
      </c>
    </row>
    <row r="14" spans="1:6" ht="9" customHeight="1">
      <c r="A14" s="130" t="s">
        <v>99</v>
      </c>
      <c r="B14" s="23" t="s">
        <v>100</v>
      </c>
      <c r="C14" s="23" t="s">
        <v>79</v>
      </c>
      <c r="D14" s="24">
        <v>2025</v>
      </c>
      <c r="E14" s="23" t="s">
        <v>101</v>
      </c>
      <c r="F14" s="23" t="s">
        <v>102</v>
      </c>
    </row>
    <row r="15" spans="1:6" ht="9" customHeight="1">
      <c r="A15" s="130" t="s">
        <v>103</v>
      </c>
      <c r="B15" s="23" t="s">
        <v>104</v>
      </c>
      <c r="C15" s="23" t="s">
        <v>79</v>
      </c>
      <c r="D15" s="24">
        <v>2025</v>
      </c>
      <c r="E15" s="23" t="s">
        <v>101</v>
      </c>
      <c r="F15" s="23" t="s">
        <v>102</v>
      </c>
    </row>
    <row r="16" spans="1:6" ht="9" customHeight="1">
      <c r="A16" s="130" t="s">
        <v>105</v>
      </c>
      <c r="B16" s="23" t="s">
        <v>106</v>
      </c>
      <c r="C16" s="23" t="s">
        <v>79</v>
      </c>
      <c r="D16" s="24">
        <v>2025</v>
      </c>
      <c r="E16" s="23" t="s">
        <v>101</v>
      </c>
      <c r="F16" s="23" t="s">
        <v>102</v>
      </c>
    </row>
    <row r="17" spans="1:6" ht="9" customHeight="1">
      <c r="A17" s="130" t="s">
        <v>107</v>
      </c>
      <c r="B17" s="23" t="s">
        <v>108</v>
      </c>
      <c r="C17" s="23" t="s">
        <v>79</v>
      </c>
      <c r="D17" s="24">
        <v>2025</v>
      </c>
      <c r="E17" s="23" t="s">
        <v>101</v>
      </c>
      <c r="F17" s="23" t="s">
        <v>102</v>
      </c>
    </row>
    <row r="18" spans="1:6" ht="9" customHeight="1">
      <c r="A18" s="130" t="s">
        <v>109</v>
      </c>
      <c r="B18" s="23" t="s">
        <v>110</v>
      </c>
      <c r="C18" s="23" t="s">
        <v>79</v>
      </c>
      <c r="D18" s="24">
        <v>2025</v>
      </c>
      <c r="E18" s="23" t="s">
        <v>89</v>
      </c>
      <c r="F18" s="23" t="s">
        <v>90</v>
      </c>
    </row>
    <row r="19" spans="1:6" ht="9" customHeight="1">
      <c r="A19" s="130" t="s">
        <v>111</v>
      </c>
      <c r="B19" s="23" t="s">
        <v>112</v>
      </c>
      <c r="C19" s="23" t="s">
        <v>79</v>
      </c>
      <c r="D19" s="24">
        <v>2025</v>
      </c>
      <c r="E19" s="23" t="s">
        <v>113</v>
      </c>
      <c r="F19" s="23" t="s">
        <v>114</v>
      </c>
    </row>
    <row r="20" spans="1:6" ht="9" customHeight="1">
      <c r="A20" s="130" t="s">
        <v>115</v>
      </c>
      <c r="B20" s="23" t="s">
        <v>116</v>
      </c>
      <c r="C20" s="23" t="s">
        <v>79</v>
      </c>
      <c r="D20" s="24">
        <v>2025</v>
      </c>
      <c r="E20" s="23" t="s">
        <v>113</v>
      </c>
      <c r="F20" s="23" t="s">
        <v>114</v>
      </c>
    </row>
    <row r="21" spans="1:6" ht="9" customHeight="1">
      <c r="A21" s="130" t="s">
        <v>117</v>
      </c>
      <c r="B21" s="23" t="s">
        <v>118</v>
      </c>
      <c r="C21" s="23" t="s">
        <v>79</v>
      </c>
      <c r="D21" s="24">
        <v>2025</v>
      </c>
      <c r="E21" s="23" t="s">
        <v>113</v>
      </c>
      <c r="F21" s="23" t="s">
        <v>114</v>
      </c>
    </row>
    <row r="22" spans="1:6" ht="9" customHeight="1">
      <c r="A22" s="130" t="s">
        <v>119</v>
      </c>
      <c r="B22" s="23" t="s">
        <v>120</v>
      </c>
      <c r="C22" s="23" t="s">
        <v>79</v>
      </c>
      <c r="D22" s="24">
        <v>2025</v>
      </c>
      <c r="E22" s="23" t="s">
        <v>113</v>
      </c>
      <c r="F22" s="23" t="s">
        <v>114</v>
      </c>
    </row>
    <row r="23" spans="1:6" ht="9" customHeight="1">
      <c r="A23" s="131" t="s">
        <v>121</v>
      </c>
      <c r="B23" s="19" t="s">
        <v>122</v>
      </c>
      <c r="C23" s="19" t="s">
        <v>79</v>
      </c>
      <c r="D23" s="20">
        <v>2025</v>
      </c>
      <c r="E23" s="19" t="s">
        <v>101</v>
      </c>
      <c r="F23" s="19" t="s">
        <v>102</v>
      </c>
    </row>
    <row r="24" spans="1:6" ht="9" customHeight="1">
      <c r="A24" s="130" t="s">
        <v>123</v>
      </c>
      <c r="B24" s="23" t="s">
        <v>124</v>
      </c>
      <c r="C24" s="23" t="s">
        <v>79</v>
      </c>
      <c r="D24" s="24">
        <v>2025</v>
      </c>
      <c r="E24" s="23" t="s">
        <v>101</v>
      </c>
      <c r="F24" s="23" t="s">
        <v>102</v>
      </c>
    </row>
    <row r="25" spans="1:6" ht="9" customHeight="1">
      <c r="A25" s="130" t="s">
        <v>125</v>
      </c>
      <c r="B25" s="23" t="s">
        <v>126</v>
      </c>
      <c r="C25" s="23" t="s">
        <v>79</v>
      </c>
      <c r="D25" s="24">
        <v>2025</v>
      </c>
      <c r="E25" s="23" t="s">
        <v>101</v>
      </c>
      <c r="F25" s="23" t="s">
        <v>102</v>
      </c>
    </row>
    <row r="26" spans="1:6" ht="9" customHeight="1">
      <c r="A26" s="130" t="s">
        <v>127</v>
      </c>
      <c r="B26" s="23" t="s">
        <v>128</v>
      </c>
      <c r="C26" s="23" t="s">
        <v>79</v>
      </c>
      <c r="D26" s="24">
        <v>2025</v>
      </c>
      <c r="E26" s="23" t="s">
        <v>101</v>
      </c>
      <c r="F26" s="23" t="s">
        <v>102</v>
      </c>
    </row>
    <row r="27" spans="1:6" ht="9" customHeight="1">
      <c r="A27" s="130" t="s">
        <v>129</v>
      </c>
      <c r="B27" s="23" t="s">
        <v>130</v>
      </c>
      <c r="C27" s="23" t="s">
        <v>79</v>
      </c>
      <c r="D27" s="24">
        <v>2025</v>
      </c>
      <c r="E27" s="23" t="s">
        <v>131</v>
      </c>
      <c r="F27" s="23" t="s">
        <v>132</v>
      </c>
    </row>
    <row r="28" spans="1:6" ht="9" customHeight="1">
      <c r="A28" s="130" t="s">
        <v>133</v>
      </c>
      <c r="B28" s="23" t="s">
        <v>134</v>
      </c>
      <c r="C28" s="23" t="s">
        <v>79</v>
      </c>
      <c r="D28" s="24">
        <v>2025</v>
      </c>
      <c r="E28" s="23" t="s">
        <v>113</v>
      </c>
      <c r="F28" s="23" t="s">
        <v>114</v>
      </c>
    </row>
    <row r="29" spans="1:6" ht="9" customHeight="1">
      <c r="A29" s="130" t="s">
        <v>135</v>
      </c>
      <c r="B29" s="23" t="s">
        <v>136</v>
      </c>
      <c r="C29" s="23" t="s">
        <v>79</v>
      </c>
      <c r="D29" s="24">
        <v>2025</v>
      </c>
      <c r="E29" s="23" t="s">
        <v>83</v>
      </c>
      <c r="F29" s="23" t="s">
        <v>84</v>
      </c>
    </row>
    <row r="30" spans="1:6" ht="9" customHeight="1">
      <c r="A30" s="130" t="s">
        <v>137</v>
      </c>
      <c r="B30" s="23" t="s">
        <v>138</v>
      </c>
      <c r="C30" s="23" t="s">
        <v>79</v>
      </c>
      <c r="D30" s="24">
        <v>2025</v>
      </c>
      <c r="E30" s="23" t="s">
        <v>83</v>
      </c>
      <c r="F30" s="23" t="s">
        <v>84</v>
      </c>
    </row>
    <row r="31" spans="1:6" ht="9" customHeight="1">
      <c r="A31" s="130" t="s">
        <v>139</v>
      </c>
      <c r="B31" s="23" t="s">
        <v>140</v>
      </c>
      <c r="C31" s="23" t="s">
        <v>79</v>
      </c>
      <c r="D31" s="24">
        <v>2025</v>
      </c>
      <c r="E31" s="23" t="s">
        <v>83</v>
      </c>
      <c r="F31" s="23" t="s">
        <v>84</v>
      </c>
    </row>
    <row r="32" spans="1:6" ht="9" customHeight="1">
      <c r="A32" s="130" t="s">
        <v>141</v>
      </c>
      <c r="B32" s="23" t="s">
        <v>142</v>
      </c>
      <c r="C32" s="23" t="s">
        <v>79</v>
      </c>
      <c r="D32" s="24">
        <v>2025</v>
      </c>
      <c r="E32" s="23" t="s">
        <v>101</v>
      </c>
      <c r="F32" s="23" t="s">
        <v>102</v>
      </c>
    </row>
    <row r="33" spans="1:6" ht="9" customHeight="1">
      <c r="A33" s="130" t="s">
        <v>143</v>
      </c>
      <c r="B33" s="23" t="s">
        <v>144</v>
      </c>
      <c r="C33" s="23" t="s">
        <v>79</v>
      </c>
      <c r="D33" s="24">
        <v>2025</v>
      </c>
      <c r="E33" s="23" t="s">
        <v>101</v>
      </c>
      <c r="F33" s="23" t="s">
        <v>102</v>
      </c>
    </row>
    <row r="34" spans="1:6" ht="9" customHeight="1">
      <c r="A34" s="130" t="s">
        <v>145</v>
      </c>
      <c r="B34" s="23" t="s">
        <v>146</v>
      </c>
      <c r="C34" s="23" t="s">
        <v>79</v>
      </c>
      <c r="D34" s="24">
        <v>2025</v>
      </c>
      <c r="E34" s="23" t="s">
        <v>83</v>
      </c>
      <c r="F34" s="23" t="s">
        <v>84</v>
      </c>
    </row>
    <row r="35" spans="1:6" ht="9" customHeight="1">
      <c r="A35" s="130" t="s">
        <v>147</v>
      </c>
      <c r="B35" s="23" t="s">
        <v>148</v>
      </c>
      <c r="C35" s="23" t="s">
        <v>149</v>
      </c>
      <c r="D35" s="24">
        <v>2025</v>
      </c>
      <c r="E35" s="23" t="s">
        <v>150</v>
      </c>
      <c r="F35" s="23" t="s">
        <v>151</v>
      </c>
    </row>
    <row r="36" spans="1:6" ht="9" customHeight="1">
      <c r="A36" s="131" t="s">
        <v>147</v>
      </c>
      <c r="B36" s="19" t="s">
        <v>148</v>
      </c>
      <c r="C36" s="19" t="s">
        <v>149</v>
      </c>
      <c r="D36" s="20">
        <v>2025</v>
      </c>
      <c r="E36" s="19" t="s">
        <v>152</v>
      </c>
      <c r="F36" s="19" t="s">
        <v>151</v>
      </c>
    </row>
    <row r="37" spans="1:6" ht="9" customHeight="1">
      <c r="A37" s="130" t="s">
        <v>147</v>
      </c>
      <c r="B37" s="23" t="s">
        <v>148</v>
      </c>
      <c r="C37" s="23" t="s">
        <v>149</v>
      </c>
      <c r="D37" s="24">
        <v>2025</v>
      </c>
      <c r="E37" s="23" t="s">
        <v>153</v>
      </c>
      <c r="F37" s="23" t="s">
        <v>151</v>
      </c>
    </row>
    <row r="38" spans="1:6" ht="9" customHeight="1">
      <c r="A38" s="130" t="s">
        <v>154</v>
      </c>
      <c r="B38" s="23" t="s">
        <v>155</v>
      </c>
      <c r="C38" s="23" t="s">
        <v>79</v>
      </c>
      <c r="D38" s="24">
        <v>2025</v>
      </c>
      <c r="E38" s="23" t="s">
        <v>89</v>
      </c>
      <c r="F38" s="23" t="s">
        <v>90</v>
      </c>
    </row>
    <row r="39" spans="1:6" ht="9" customHeight="1">
      <c r="A39" s="130" t="s">
        <v>156</v>
      </c>
      <c r="B39" s="23" t="s">
        <v>157</v>
      </c>
      <c r="C39" s="23" t="s">
        <v>79</v>
      </c>
      <c r="D39" s="24">
        <v>2025</v>
      </c>
      <c r="E39" s="23" t="s">
        <v>89</v>
      </c>
      <c r="F39" s="23" t="s">
        <v>90</v>
      </c>
    </row>
    <row r="40" spans="1:6" ht="9" customHeight="1">
      <c r="A40" s="130" t="s">
        <v>158</v>
      </c>
      <c r="B40" s="23" t="s">
        <v>159</v>
      </c>
      <c r="C40" s="23" t="s">
        <v>79</v>
      </c>
      <c r="D40" s="24">
        <v>2025</v>
      </c>
      <c r="E40" s="23" t="s">
        <v>89</v>
      </c>
      <c r="F40" s="23" t="s">
        <v>90</v>
      </c>
    </row>
    <row r="41" spans="1:6" ht="9" customHeight="1">
      <c r="A41" s="130" t="s">
        <v>160</v>
      </c>
      <c r="B41" s="23" t="s">
        <v>161</v>
      </c>
      <c r="C41" s="23" t="s">
        <v>79</v>
      </c>
      <c r="D41" s="24">
        <v>2025</v>
      </c>
      <c r="E41" s="23" t="s">
        <v>89</v>
      </c>
      <c r="F41" s="23" t="s">
        <v>90</v>
      </c>
    </row>
    <row r="42" spans="1:6" ht="9" customHeight="1">
      <c r="A42" s="130" t="s">
        <v>162</v>
      </c>
      <c r="B42" s="23" t="s">
        <v>163</v>
      </c>
      <c r="C42" s="23" t="s">
        <v>79</v>
      </c>
      <c r="D42" s="24">
        <v>2025</v>
      </c>
      <c r="E42" s="23" t="s">
        <v>101</v>
      </c>
      <c r="F42" s="23" t="s">
        <v>102</v>
      </c>
    </row>
    <row r="43" spans="1:6" ht="9" customHeight="1">
      <c r="A43" s="130" t="s">
        <v>164</v>
      </c>
      <c r="B43" s="23" t="s">
        <v>165</v>
      </c>
      <c r="C43" s="23" t="s">
        <v>79</v>
      </c>
      <c r="D43" s="24">
        <v>2025</v>
      </c>
      <c r="E43" s="23" t="s">
        <v>101</v>
      </c>
      <c r="F43" s="23" t="s">
        <v>102</v>
      </c>
    </row>
    <row r="44" spans="1:6" ht="9" customHeight="1">
      <c r="A44" s="130" t="s">
        <v>166</v>
      </c>
      <c r="B44" s="23" t="s">
        <v>167</v>
      </c>
      <c r="C44" s="23" t="s">
        <v>79</v>
      </c>
      <c r="D44" s="24">
        <v>2025</v>
      </c>
      <c r="E44" s="23" t="s">
        <v>113</v>
      </c>
      <c r="F44" s="23" t="s">
        <v>114</v>
      </c>
    </row>
    <row r="45" spans="1:6" ht="9" customHeight="1">
      <c r="A45" s="130" t="s">
        <v>168</v>
      </c>
      <c r="B45" s="23" t="s">
        <v>169</v>
      </c>
      <c r="C45" s="23" t="s">
        <v>79</v>
      </c>
      <c r="D45" s="24">
        <v>2025</v>
      </c>
      <c r="E45" s="23" t="s">
        <v>83</v>
      </c>
      <c r="F45" s="23" t="s">
        <v>84</v>
      </c>
    </row>
    <row r="46" spans="1:6" ht="9" customHeight="1">
      <c r="A46" s="130" t="s">
        <v>170</v>
      </c>
      <c r="B46" s="23" t="s">
        <v>171</v>
      </c>
      <c r="C46" s="23" t="s">
        <v>79</v>
      </c>
      <c r="D46" s="24">
        <v>2025</v>
      </c>
      <c r="E46" s="23" t="s">
        <v>101</v>
      </c>
      <c r="F46" s="23" t="s">
        <v>102</v>
      </c>
    </row>
    <row r="47" spans="1:6" ht="9" customHeight="1">
      <c r="A47" s="130" t="s">
        <v>172</v>
      </c>
      <c r="B47" s="23" t="s">
        <v>173</v>
      </c>
      <c r="C47" s="23" t="s">
        <v>174</v>
      </c>
      <c r="D47" s="24">
        <v>2025</v>
      </c>
      <c r="E47" s="23" t="s">
        <v>175</v>
      </c>
      <c r="F47" s="23" t="s">
        <v>176</v>
      </c>
    </row>
    <row r="48" spans="1:6" ht="9" customHeight="1">
      <c r="A48" s="130" t="s">
        <v>172</v>
      </c>
      <c r="B48" s="23" t="s">
        <v>173</v>
      </c>
      <c r="C48" s="23" t="s">
        <v>149</v>
      </c>
      <c r="D48" s="24">
        <v>2025</v>
      </c>
      <c r="E48" s="23" t="s">
        <v>152</v>
      </c>
      <c r="F48" s="23" t="s">
        <v>151</v>
      </c>
    </row>
    <row r="49" spans="1:6" ht="9" customHeight="1">
      <c r="A49" s="132" t="s">
        <v>172</v>
      </c>
      <c r="B49" s="23" t="s">
        <v>173</v>
      </c>
      <c r="C49" s="23" t="s">
        <v>174</v>
      </c>
      <c r="D49" s="24">
        <v>2025</v>
      </c>
      <c r="E49" s="23" t="s">
        <v>177</v>
      </c>
      <c r="F49" s="23" t="s">
        <v>176</v>
      </c>
    </row>
    <row r="50" spans="1:6" ht="9" customHeight="1">
      <c r="A50" s="130" t="s">
        <v>172</v>
      </c>
      <c r="B50" s="23" t="s">
        <v>173</v>
      </c>
      <c r="C50" s="23" t="s">
        <v>149</v>
      </c>
      <c r="D50" s="24">
        <v>2025</v>
      </c>
      <c r="E50" s="23" t="s">
        <v>150</v>
      </c>
      <c r="F50" s="23" t="s">
        <v>151</v>
      </c>
    </row>
    <row r="51" spans="1:6" ht="9" customHeight="1">
      <c r="A51" s="130" t="s">
        <v>172</v>
      </c>
      <c r="B51" s="23" t="s">
        <v>173</v>
      </c>
      <c r="C51" s="23" t="s">
        <v>174</v>
      </c>
      <c r="D51" s="24">
        <v>2025</v>
      </c>
      <c r="E51" s="23" t="s">
        <v>178</v>
      </c>
      <c r="F51" s="23" t="s">
        <v>176</v>
      </c>
    </row>
    <row r="52" spans="1:6" ht="9" customHeight="1">
      <c r="A52" s="130" t="s">
        <v>172</v>
      </c>
      <c r="B52" s="23" t="s">
        <v>173</v>
      </c>
      <c r="C52" s="23" t="s">
        <v>149</v>
      </c>
      <c r="D52" s="24">
        <v>2025</v>
      </c>
      <c r="E52" s="23" t="s">
        <v>153</v>
      </c>
      <c r="F52" s="23" t="s">
        <v>151</v>
      </c>
    </row>
    <row r="53" spans="1:6" ht="9" customHeight="1">
      <c r="A53" s="130" t="s">
        <v>179</v>
      </c>
      <c r="B53" s="23" t="s">
        <v>180</v>
      </c>
      <c r="C53" s="23" t="s">
        <v>74</v>
      </c>
      <c r="D53" s="24">
        <v>2025</v>
      </c>
      <c r="E53" s="23" t="s">
        <v>181</v>
      </c>
      <c r="F53" s="23" t="s">
        <v>182</v>
      </c>
    </row>
    <row r="54" spans="1:6" ht="9" customHeight="1">
      <c r="A54" s="130" t="s">
        <v>179</v>
      </c>
      <c r="B54" s="23" t="s">
        <v>180</v>
      </c>
      <c r="C54" s="23" t="s">
        <v>74</v>
      </c>
      <c r="D54" s="24">
        <v>2025</v>
      </c>
      <c r="E54" s="23" t="s">
        <v>183</v>
      </c>
      <c r="F54" s="23" t="s">
        <v>182</v>
      </c>
    </row>
    <row r="55" spans="1:6" ht="9" customHeight="1">
      <c r="A55" s="130" t="s">
        <v>184</v>
      </c>
      <c r="B55" s="23" t="s">
        <v>185</v>
      </c>
      <c r="C55" s="23" t="s">
        <v>174</v>
      </c>
      <c r="D55" s="24">
        <v>2025</v>
      </c>
      <c r="E55" s="23" t="s">
        <v>175</v>
      </c>
      <c r="F55" s="23" t="s">
        <v>176</v>
      </c>
    </row>
    <row r="56" spans="1:6" ht="9" customHeight="1">
      <c r="A56" s="130" t="s">
        <v>184</v>
      </c>
      <c r="B56" s="23" t="s">
        <v>185</v>
      </c>
      <c r="C56" s="23" t="s">
        <v>149</v>
      </c>
      <c r="D56" s="24">
        <v>2025</v>
      </c>
      <c r="E56" s="23" t="s">
        <v>152</v>
      </c>
      <c r="F56" s="23" t="s">
        <v>151</v>
      </c>
    </row>
    <row r="57" spans="1:6" ht="9" customHeight="1">
      <c r="A57" s="130" t="s">
        <v>184</v>
      </c>
      <c r="B57" s="23" t="s">
        <v>185</v>
      </c>
      <c r="C57" s="23" t="s">
        <v>174</v>
      </c>
      <c r="D57" s="24">
        <v>2025</v>
      </c>
      <c r="E57" s="23" t="s">
        <v>177</v>
      </c>
      <c r="F57" s="23" t="s">
        <v>176</v>
      </c>
    </row>
    <row r="58" spans="1:6" ht="9" customHeight="1">
      <c r="A58" s="131" t="s">
        <v>184</v>
      </c>
      <c r="B58" s="19" t="s">
        <v>185</v>
      </c>
      <c r="C58" s="19"/>
      <c r="D58" s="20">
        <v>2025</v>
      </c>
      <c r="E58" s="19" t="s">
        <v>150</v>
      </c>
      <c r="F58" s="19" t="s">
        <v>151</v>
      </c>
    </row>
    <row r="59" spans="1:6" ht="9" customHeight="1">
      <c r="A59" s="130" t="s">
        <v>184</v>
      </c>
      <c r="B59" s="23" t="s">
        <v>185</v>
      </c>
      <c r="C59" s="23" t="s">
        <v>174</v>
      </c>
      <c r="D59" s="24">
        <v>2025</v>
      </c>
      <c r="E59" s="23" t="s">
        <v>178</v>
      </c>
      <c r="F59" s="23" t="s">
        <v>176</v>
      </c>
    </row>
    <row r="60" spans="1:6" ht="9" customHeight="1">
      <c r="A60" s="130" t="s">
        <v>184</v>
      </c>
      <c r="B60" s="23" t="s">
        <v>185</v>
      </c>
      <c r="C60" s="23" t="s">
        <v>149</v>
      </c>
      <c r="D60" s="24">
        <v>2025</v>
      </c>
      <c r="E60" s="23" t="s">
        <v>153</v>
      </c>
      <c r="F60" s="23" t="s">
        <v>151</v>
      </c>
    </row>
    <row r="61" spans="1:6" ht="9" customHeight="1">
      <c r="A61" s="130" t="s">
        <v>186</v>
      </c>
      <c r="B61" s="23" t="s">
        <v>187</v>
      </c>
      <c r="C61" s="23" t="s">
        <v>174</v>
      </c>
      <c r="D61" s="24">
        <v>2025</v>
      </c>
      <c r="E61" s="23" t="s">
        <v>175</v>
      </c>
      <c r="F61" s="23" t="s">
        <v>176</v>
      </c>
    </row>
    <row r="62" spans="1:6" ht="9" customHeight="1">
      <c r="A62" s="130" t="s">
        <v>186</v>
      </c>
      <c r="B62" s="23" t="s">
        <v>187</v>
      </c>
      <c r="C62" s="23" t="s">
        <v>149</v>
      </c>
      <c r="D62" s="24">
        <v>2025</v>
      </c>
      <c r="E62" s="23" t="s">
        <v>152</v>
      </c>
      <c r="F62" s="23" t="s">
        <v>151</v>
      </c>
    </row>
    <row r="63" spans="1:6" ht="9" customHeight="1">
      <c r="A63" s="130" t="s">
        <v>186</v>
      </c>
      <c r="B63" s="23" t="s">
        <v>187</v>
      </c>
      <c r="C63" s="23" t="s">
        <v>174</v>
      </c>
      <c r="D63" s="24">
        <v>2025</v>
      </c>
      <c r="E63" s="23" t="s">
        <v>177</v>
      </c>
      <c r="F63" s="23" t="s">
        <v>176</v>
      </c>
    </row>
    <row r="64" spans="1:6" ht="9" customHeight="1">
      <c r="A64" s="130" t="s">
        <v>186</v>
      </c>
      <c r="B64" s="23" t="s">
        <v>187</v>
      </c>
      <c r="C64" s="23" t="s">
        <v>149</v>
      </c>
      <c r="D64" s="24">
        <v>2025</v>
      </c>
      <c r="E64" s="23" t="s">
        <v>150</v>
      </c>
      <c r="F64" s="23" t="s">
        <v>151</v>
      </c>
    </row>
    <row r="65" spans="1:6" ht="9" customHeight="1">
      <c r="A65" s="130" t="s">
        <v>186</v>
      </c>
      <c r="B65" s="23" t="s">
        <v>187</v>
      </c>
      <c r="C65" s="23" t="s">
        <v>174</v>
      </c>
      <c r="D65" s="24">
        <v>2025</v>
      </c>
      <c r="E65" s="23" t="s">
        <v>178</v>
      </c>
      <c r="F65" s="23" t="s">
        <v>176</v>
      </c>
    </row>
    <row r="66" spans="1:6" ht="9" customHeight="1">
      <c r="A66" s="130" t="s">
        <v>186</v>
      </c>
      <c r="B66" s="23" t="s">
        <v>187</v>
      </c>
      <c r="C66" s="23" t="s">
        <v>149</v>
      </c>
      <c r="D66" s="24">
        <v>2025</v>
      </c>
      <c r="E66" s="23" t="s">
        <v>153</v>
      </c>
      <c r="F66" s="23" t="s">
        <v>151</v>
      </c>
    </row>
    <row r="67" spans="1:6" ht="9" customHeight="1">
      <c r="A67" s="130" t="s">
        <v>188</v>
      </c>
      <c r="B67" s="23" t="s">
        <v>189</v>
      </c>
      <c r="C67" s="23" t="s">
        <v>174</v>
      </c>
      <c r="D67" s="24">
        <v>2025</v>
      </c>
      <c r="E67" s="23" t="s">
        <v>175</v>
      </c>
      <c r="F67" s="23" t="s">
        <v>176</v>
      </c>
    </row>
    <row r="68" spans="1:6" ht="9" customHeight="1">
      <c r="A68" s="130" t="s">
        <v>188</v>
      </c>
      <c r="B68" s="23" t="s">
        <v>189</v>
      </c>
      <c r="C68" s="23" t="s">
        <v>149</v>
      </c>
      <c r="D68" s="24">
        <v>2025</v>
      </c>
      <c r="E68" s="23" t="s">
        <v>152</v>
      </c>
      <c r="F68" s="23" t="s">
        <v>151</v>
      </c>
    </row>
    <row r="69" spans="1:6" ht="9" customHeight="1">
      <c r="A69" s="130" t="s">
        <v>188</v>
      </c>
      <c r="B69" s="23" t="s">
        <v>189</v>
      </c>
      <c r="C69" s="23" t="s">
        <v>174</v>
      </c>
      <c r="D69" s="24">
        <v>2025</v>
      </c>
      <c r="E69" s="23" t="s">
        <v>177</v>
      </c>
      <c r="F69" s="23" t="s">
        <v>176</v>
      </c>
    </row>
    <row r="70" spans="1:6" ht="9" customHeight="1">
      <c r="A70" s="130" t="s">
        <v>188</v>
      </c>
      <c r="B70" s="23" t="s">
        <v>189</v>
      </c>
      <c r="C70" s="23" t="s">
        <v>149</v>
      </c>
      <c r="D70" s="24">
        <v>2025</v>
      </c>
      <c r="E70" s="23" t="s">
        <v>150</v>
      </c>
      <c r="F70" s="23" t="s">
        <v>151</v>
      </c>
    </row>
    <row r="71" spans="1:6" ht="9" customHeight="1">
      <c r="A71" s="130" t="s">
        <v>188</v>
      </c>
      <c r="B71" s="23" t="s">
        <v>189</v>
      </c>
      <c r="C71" s="23" t="s">
        <v>174</v>
      </c>
      <c r="D71" s="24">
        <v>2025</v>
      </c>
      <c r="E71" s="23" t="s">
        <v>178</v>
      </c>
      <c r="F71" s="23" t="s">
        <v>176</v>
      </c>
    </row>
    <row r="72" spans="1:6" ht="9" customHeight="1">
      <c r="A72" s="130" t="s">
        <v>188</v>
      </c>
      <c r="B72" s="23" t="s">
        <v>189</v>
      </c>
      <c r="C72" s="23" t="s">
        <v>149</v>
      </c>
      <c r="D72" s="24">
        <v>2025</v>
      </c>
      <c r="E72" s="23" t="s">
        <v>153</v>
      </c>
      <c r="F72" s="23" t="s">
        <v>151</v>
      </c>
    </row>
    <row r="73" spans="1:6" ht="9" customHeight="1">
      <c r="A73" s="130" t="s">
        <v>190</v>
      </c>
      <c r="B73" s="23" t="s">
        <v>191</v>
      </c>
      <c r="C73" s="23" t="s">
        <v>192</v>
      </c>
      <c r="D73" s="24">
        <v>2025</v>
      </c>
      <c r="E73" s="23" t="s">
        <v>193</v>
      </c>
      <c r="F73" s="23" t="s">
        <v>194</v>
      </c>
    </row>
    <row r="74" spans="1:6" ht="9" customHeight="1">
      <c r="A74" s="130" t="s">
        <v>190</v>
      </c>
      <c r="B74" s="23" t="s">
        <v>191</v>
      </c>
      <c r="C74" s="23" t="s">
        <v>192</v>
      </c>
      <c r="D74" s="24">
        <v>2025</v>
      </c>
      <c r="E74" s="23" t="s">
        <v>195</v>
      </c>
      <c r="F74" s="23" t="s">
        <v>194</v>
      </c>
    </row>
    <row r="75" spans="1:6" ht="9" customHeight="1">
      <c r="A75" s="130" t="s">
        <v>190</v>
      </c>
      <c r="B75" s="23" t="s">
        <v>191</v>
      </c>
      <c r="C75" s="23" t="s">
        <v>192</v>
      </c>
      <c r="D75" s="24">
        <v>2025</v>
      </c>
      <c r="E75" s="23" t="s">
        <v>196</v>
      </c>
      <c r="F75" s="23" t="s">
        <v>197</v>
      </c>
    </row>
    <row r="76" spans="1:6" ht="9" customHeight="1">
      <c r="A76" s="130" t="s">
        <v>198</v>
      </c>
      <c r="B76" s="23" t="s">
        <v>199</v>
      </c>
      <c r="C76" s="23" t="s">
        <v>192</v>
      </c>
      <c r="D76" s="24">
        <v>2025</v>
      </c>
      <c r="E76" s="23" t="s">
        <v>193</v>
      </c>
      <c r="F76" s="23" t="s">
        <v>194</v>
      </c>
    </row>
    <row r="77" spans="1:6" ht="9" customHeight="1">
      <c r="A77" s="130" t="s">
        <v>198</v>
      </c>
      <c r="B77" s="23" t="s">
        <v>199</v>
      </c>
      <c r="C77" s="23" t="s">
        <v>192</v>
      </c>
      <c r="D77" s="24">
        <v>2025</v>
      </c>
      <c r="E77" s="23" t="s">
        <v>195</v>
      </c>
      <c r="F77" s="23" t="s">
        <v>194</v>
      </c>
    </row>
    <row r="78" spans="1:6" ht="9" customHeight="1">
      <c r="A78" s="130" t="s">
        <v>198</v>
      </c>
      <c r="B78" s="23" t="s">
        <v>199</v>
      </c>
      <c r="C78" s="23" t="s">
        <v>192</v>
      </c>
      <c r="D78" s="24">
        <v>2025</v>
      </c>
      <c r="E78" s="23" t="s">
        <v>196</v>
      </c>
      <c r="F78" s="23" t="s">
        <v>197</v>
      </c>
    </row>
    <row r="79" spans="1:6" ht="9" customHeight="1">
      <c r="A79" s="130" t="s">
        <v>200</v>
      </c>
      <c r="B79" s="23" t="s">
        <v>201</v>
      </c>
      <c r="C79" s="23" t="s">
        <v>192</v>
      </c>
      <c r="D79" s="24">
        <v>2025</v>
      </c>
      <c r="E79" s="23" t="s">
        <v>193</v>
      </c>
      <c r="F79" s="23" t="s">
        <v>194</v>
      </c>
    </row>
    <row r="80" spans="1:6" ht="9" customHeight="1">
      <c r="A80" s="130" t="s">
        <v>200</v>
      </c>
      <c r="B80" s="23" t="s">
        <v>201</v>
      </c>
      <c r="C80" s="23" t="s">
        <v>192</v>
      </c>
      <c r="D80" s="24">
        <v>2025</v>
      </c>
      <c r="E80" s="23" t="s">
        <v>195</v>
      </c>
      <c r="F80" s="23" t="s">
        <v>194</v>
      </c>
    </row>
    <row r="81" spans="1:6" ht="9" customHeight="1">
      <c r="A81" s="130" t="s">
        <v>200</v>
      </c>
      <c r="B81" s="23" t="s">
        <v>201</v>
      </c>
      <c r="C81" s="23" t="s">
        <v>192</v>
      </c>
      <c r="D81" s="24">
        <v>2025</v>
      </c>
      <c r="E81" s="23" t="s">
        <v>196</v>
      </c>
      <c r="F81" s="23" t="s">
        <v>197</v>
      </c>
    </row>
    <row r="82" spans="1:6" ht="9" customHeight="1">
      <c r="A82" s="130" t="s">
        <v>202</v>
      </c>
      <c r="B82" s="23" t="s">
        <v>203</v>
      </c>
      <c r="C82" s="23" t="s">
        <v>192</v>
      </c>
      <c r="D82" s="24">
        <v>2025</v>
      </c>
      <c r="E82" s="23" t="s">
        <v>204</v>
      </c>
      <c r="F82" s="23" t="s">
        <v>205</v>
      </c>
    </row>
    <row r="83" spans="1:6" ht="9" customHeight="1">
      <c r="A83" s="130" t="s">
        <v>202</v>
      </c>
      <c r="B83" s="23" t="s">
        <v>203</v>
      </c>
      <c r="C83" s="23" t="s">
        <v>206</v>
      </c>
      <c r="D83" s="24">
        <v>2025</v>
      </c>
      <c r="E83" s="23" t="s">
        <v>207</v>
      </c>
      <c r="F83" s="23" t="s">
        <v>205</v>
      </c>
    </row>
    <row r="84" spans="1:6" ht="9" customHeight="1">
      <c r="A84" s="130" t="s">
        <v>202</v>
      </c>
      <c r="B84" s="23" t="s">
        <v>203</v>
      </c>
      <c r="C84" s="23" t="s">
        <v>206</v>
      </c>
      <c r="D84" s="24">
        <v>2025</v>
      </c>
      <c r="E84" s="23" t="s">
        <v>208</v>
      </c>
      <c r="F84" s="23" t="s">
        <v>205</v>
      </c>
    </row>
    <row r="85" spans="1:6" ht="9" customHeight="1">
      <c r="A85" s="130" t="s">
        <v>202</v>
      </c>
      <c r="B85" s="23" t="s">
        <v>203</v>
      </c>
      <c r="C85" s="23" t="s">
        <v>74</v>
      </c>
      <c r="D85" s="24">
        <v>2025</v>
      </c>
      <c r="E85" s="23" t="s">
        <v>209</v>
      </c>
      <c r="F85" s="23" t="s">
        <v>205</v>
      </c>
    </row>
    <row r="86" spans="1:6" ht="9" customHeight="1">
      <c r="A86" s="130" t="s">
        <v>202</v>
      </c>
      <c r="B86" s="23" t="s">
        <v>203</v>
      </c>
      <c r="C86" s="23" t="s">
        <v>174</v>
      </c>
      <c r="D86" s="24">
        <v>2025</v>
      </c>
      <c r="E86" s="23" t="s">
        <v>210</v>
      </c>
      <c r="F86" s="23" t="s">
        <v>205</v>
      </c>
    </row>
    <row r="87" spans="1:6" ht="9" customHeight="1">
      <c r="A87" s="130" t="s">
        <v>202</v>
      </c>
      <c r="B87" s="23" t="s">
        <v>203</v>
      </c>
      <c r="C87" s="23" t="s">
        <v>192</v>
      </c>
      <c r="D87" s="24">
        <v>2025</v>
      </c>
      <c r="E87" s="23" t="s">
        <v>211</v>
      </c>
      <c r="F87" s="23" t="s">
        <v>205</v>
      </c>
    </row>
    <row r="88" spans="1:6" ht="9" customHeight="1">
      <c r="A88" s="130" t="s">
        <v>202</v>
      </c>
      <c r="B88" s="23" t="s">
        <v>203</v>
      </c>
      <c r="C88" s="23" t="s">
        <v>174</v>
      </c>
      <c r="D88" s="24">
        <v>2025</v>
      </c>
      <c r="E88" s="23" t="s">
        <v>212</v>
      </c>
      <c r="F88" s="23" t="s">
        <v>205</v>
      </c>
    </row>
    <row r="89" spans="1:6" ht="9" customHeight="1">
      <c r="A89" s="130" t="s">
        <v>202</v>
      </c>
      <c r="B89" s="23" t="s">
        <v>203</v>
      </c>
      <c r="C89" s="23" t="s">
        <v>206</v>
      </c>
      <c r="D89" s="24">
        <v>2025</v>
      </c>
      <c r="E89" s="23" t="s">
        <v>213</v>
      </c>
      <c r="F89" s="23" t="s">
        <v>214</v>
      </c>
    </row>
    <row r="90" spans="1:6" ht="9" customHeight="1">
      <c r="A90" s="130" t="s">
        <v>202</v>
      </c>
      <c r="B90" s="23" t="s">
        <v>203</v>
      </c>
      <c r="C90" s="23" t="s">
        <v>206</v>
      </c>
      <c r="D90" s="24">
        <v>2025</v>
      </c>
      <c r="E90" s="23" t="s">
        <v>215</v>
      </c>
      <c r="F90" s="23" t="s">
        <v>214</v>
      </c>
    </row>
    <row r="91" spans="1:6" ht="9" customHeight="1">
      <c r="A91" s="130" t="s">
        <v>216</v>
      </c>
      <c r="B91" s="23" t="s">
        <v>217</v>
      </c>
      <c r="C91" s="23" t="s">
        <v>192</v>
      </c>
      <c r="D91" s="24">
        <v>2025</v>
      </c>
      <c r="E91" s="23" t="s">
        <v>193</v>
      </c>
      <c r="F91" s="23" t="s">
        <v>194</v>
      </c>
    </row>
    <row r="92" spans="1:6" ht="9" customHeight="1">
      <c r="A92" s="130" t="s">
        <v>216</v>
      </c>
      <c r="B92" s="23" t="s">
        <v>217</v>
      </c>
      <c r="C92" s="23" t="s">
        <v>192</v>
      </c>
      <c r="D92" s="24">
        <v>2025</v>
      </c>
      <c r="E92" s="23" t="s">
        <v>195</v>
      </c>
      <c r="F92" s="23" t="s">
        <v>194</v>
      </c>
    </row>
    <row r="93" spans="1:6" ht="9" customHeight="1">
      <c r="A93" s="130" t="s">
        <v>216</v>
      </c>
      <c r="B93" s="23" t="s">
        <v>217</v>
      </c>
      <c r="C93" s="23" t="s">
        <v>192</v>
      </c>
      <c r="D93" s="24">
        <v>2025</v>
      </c>
      <c r="E93" s="23" t="s">
        <v>196</v>
      </c>
      <c r="F93" s="23" t="s">
        <v>197</v>
      </c>
    </row>
    <row r="94" spans="1:6" ht="9" customHeight="1">
      <c r="A94" s="130" t="s">
        <v>218</v>
      </c>
      <c r="B94" s="23" t="s">
        <v>219</v>
      </c>
      <c r="C94" s="23" t="s">
        <v>206</v>
      </c>
      <c r="D94" s="24">
        <v>2025</v>
      </c>
      <c r="E94" s="23" t="s">
        <v>220</v>
      </c>
      <c r="F94" s="23" t="s">
        <v>221</v>
      </c>
    </row>
    <row r="95" spans="1:6" ht="9" customHeight="1">
      <c r="A95" s="130" t="s">
        <v>218</v>
      </c>
      <c r="B95" s="23" t="s">
        <v>219</v>
      </c>
      <c r="C95" s="23" t="s">
        <v>206</v>
      </c>
      <c r="D95" s="24">
        <v>2025</v>
      </c>
      <c r="E95" s="23" t="s">
        <v>222</v>
      </c>
      <c r="F95" s="23" t="s">
        <v>221</v>
      </c>
    </row>
    <row r="96" spans="1:6" ht="9" customHeight="1">
      <c r="A96" s="130" t="s">
        <v>218</v>
      </c>
      <c r="B96" s="23" t="s">
        <v>219</v>
      </c>
      <c r="C96" s="23" t="s">
        <v>206</v>
      </c>
      <c r="D96" s="24">
        <v>2025</v>
      </c>
      <c r="E96" s="23" t="s">
        <v>223</v>
      </c>
      <c r="F96" s="23" t="s">
        <v>221</v>
      </c>
    </row>
    <row r="97" spans="1:6" ht="9" customHeight="1">
      <c r="A97" s="130" t="s">
        <v>224</v>
      </c>
      <c r="B97" s="23" t="s">
        <v>225</v>
      </c>
      <c r="C97" s="23" t="s">
        <v>149</v>
      </c>
      <c r="D97" s="24">
        <v>2025</v>
      </c>
      <c r="E97" s="23" t="s">
        <v>226</v>
      </c>
      <c r="F97" s="23" t="s">
        <v>227</v>
      </c>
    </row>
    <row r="98" spans="1:6" ht="9" customHeight="1">
      <c r="A98" s="130" t="s">
        <v>224</v>
      </c>
      <c r="B98" s="23" t="s">
        <v>225</v>
      </c>
      <c r="C98" s="23" t="s">
        <v>149</v>
      </c>
      <c r="D98" s="24">
        <v>2025</v>
      </c>
      <c r="E98" s="23" t="s">
        <v>228</v>
      </c>
      <c r="F98" s="23" t="s">
        <v>227</v>
      </c>
    </row>
    <row r="99" spans="1:6" ht="9" customHeight="1">
      <c r="A99" s="130" t="s">
        <v>224</v>
      </c>
      <c r="B99" s="23" t="s">
        <v>225</v>
      </c>
      <c r="C99" s="23" t="s">
        <v>149</v>
      </c>
      <c r="D99" s="24">
        <v>2025</v>
      </c>
      <c r="E99" s="23" t="s">
        <v>229</v>
      </c>
      <c r="F99" s="23" t="s">
        <v>227</v>
      </c>
    </row>
    <row r="100" spans="1:6" ht="9" customHeight="1">
      <c r="A100" s="130" t="s">
        <v>224</v>
      </c>
      <c r="B100" s="23" t="s">
        <v>225</v>
      </c>
      <c r="C100" s="23" t="s">
        <v>149</v>
      </c>
      <c r="D100" s="24">
        <v>2025</v>
      </c>
      <c r="E100" s="23" t="s">
        <v>230</v>
      </c>
      <c r="F100" s="23" t="s">
        <v>227</v>
      </c>
    </row>
    <row r="101" spans="1:6" ht="9" customHeight="1">
      <c r="A101" s="130" t="s">
        <v>224</v>
      </c>
      <c r="B101" s="23" t="s">
        <v>225</v>
      </c>
      <c r="C101" s="23" t="s">
        <v>74</v>
      </c>
      <c r="D101" s="24">
        <v>2025</v>
      </c>
      <c r="E101" s="23" t="s">
        <v>231</v>
      </c>
      <c r="F101" s="23" t="s">
        <v>227</v>
      </c>
    </row>
    <row r="102" spans="1:6" ht="9" customHeight="1">
      <c r="A102" s="130" t="s">
        <v>224</v>
      </c>
      <c r="B102" s="23" t="s">
        <v>225</v>
      </c>
      <c r="C102" s="23" t="s">
        <v>74</v>
      </c>
      <c r="D102" s="24">
        <v>2025</v>
      </c>
      <c r="E102" s="23" t="s">
        <v>232</v>
      </c>
      <c r="F102" s="23" t="s">
        <v>227</v>
      </c>
    </row>
    <row r="103" spans="1:6" ht="9" customHeight="1">
      <c r="A103" s="130" t="s">
        <v>224</v>
      </c>
      <c r="B103" s="23" t="s">
        <v>225</v>
      </c>
      <c r="C103" s="23" t="s">
        <v>79</v>
      </c>
      <c r="D103" s="24">
        <v>2025</v>
      </c>
      <c r="E103" s="23" t="s">
        <v>233</v>
      </c>
      <c r="F103" s="23" t="s">
        <v>227</v>
      </c>
    </row>
    <row r="104" spans="1:6" ht="9" customHeight="1">
      <c r="A104" s="130" t="s">
        <v>224</v>
      </c>
      <c r="B104" s="23" t="s">
        <v>225</v>
      </c>
      <c r="C104" s="23" t="s">
        <v>79</v>
      </c>
      <c r="D104" s="24">
        <v>2025</v>
      </c>
      <c r="E104" s="23" t="s">
        <v>234</v>
      </c>
      <c r="F104" s="23" t="s">
        <v>227</v>
      </c>
    </row>
    <row r="105" spans="1:6" ht="9" customHeight="1">
      <c r="A105" s="130" t="s">
        <v>224</v>
      </c>
      <c r="B105" s="23" t="s">
        <v>225</v>
      </c>
      <c r="C105" s="23" t="s">
        <v>206</v>
      </c>
      <c r="D105" s="24">
        <v>2025</v>
      </c>
      <c r="E105" s="23" t="s">
        <v>235</v>
      </c>
      <c r="F105" s="23" t="s">
        <v>227</v>
      </c>
    </row>
    <row r="106" spans="1:6" ht="9" customHeight="1">
      <c r="A106" s="130" t="s">
        <v>224</v>
      </c>
      <c r="B106" s="23" t="s">
        <v>225</v>
      </c>
      <c r="C106" s="23" t="s">
        <v>206</v>
      </c>
      <c r="D106" s="24">
        <v>2025</v>
      </c>
      <c r="E106" s="23" t="s">
        <v>236</v>
      </c>
      <c r="F106" s="23" t="s">
        <v>227</v>
      </c>
    </row>
    <row r="107" spans="1:6" ht="9" customHeight="1">
      <c r="A107" s="130" t="s">
        <v>224</v>
      </c>
      <c r="B107" s="23" t="s">
        <v>225</v>
      </c>
      <c r="C107" s="23" t="s">
        <v>192</v>
      </c>
      <c r="D107" s="24">
        <v>2025</v>
      </c>
      <c r="E107" s="23" t="s">
        <v>237</v>
      </c>
      <c r="F107" s="23" t="s">
        <v>227</v>
      </c>
    </row>
    <row r="108" spans="1:6" ht="9" customHeight="1">
      <c r="A108" s="130" t="s">
        <v>224</v>
      </c>
      <c r="B108" s="23" t="s">
        <v>225</v>
      </c>
      <c r="C108" s="23" t="s">
        <v>192</v>
      </c>
      <c r="D108" s="24">
        <v>2025</v>
      </c>
      <c r="E108" s="23" t="s">
        <v>238</v>
      </c>
      <c r="F108" s="23" t="s">
        <v>227</v>
      </c>
    </row>
    <row r="109" spans="1:6" ht="9" customHeight="1">
      <c r="A109" s="130" t="s">
        <v>239</v>
      </c>
      <c r="B109" s="23" t="s">
        <v>240</v>
      </c>
      <c r="C109" s="23" t="s">
        <v>149</v>
      </c>
      <c r="D109" s="24">
        <v>2025</v>
      </c>
      <c r="E109" s="23" t="s">
        <v>226</v>
      </c>
      <c r="F109" s="23" t="s">
        <v>227</v>
      </c>
    </row>
    <row r="110" spans="1:6" ht="9" customHeight="1">
      <c r="A110" s="130" t="s">
        <v>239</v>
      </c>
      <c r="B110" s="23" t="s">
        <v>240</v>
      </c>
      <c r="C110" s="23" t="s">
        <v>149</v>
      </c>
      <c r="D110" s="24">
        <v>2025</v>
      </c>
      <c r="E110" s="23" t="s">
        <v>228</v>
      </c>
      <c r="F110" s="23" t="s">
        <v>227</v>
      </c>
    </row>
    <row r="111" spans="1:6" ht="9" customHeight="1">
      <c r="A111" s="130" t="s">
        <v>239</v>
      </c>
      <c r="B111" s="23" t="s">
        <v>240</v>
      </c>
      <c r="C111" s="23" t="s">
        <v>149</v>
      </c>
      <c r="D111" s="24">
        <v>2025</v>
      </c>
      <c r="E111" s="23" t="s">
        <v>229</v>
      </c>
      <c r="F111" s="23" t="s">
        <v>227</v>
      </c>
    </row>
    <row r="112" spans="1:6" ht="9" customHeight="1">
      <c r="A112" s="130" t="s">
        <v>239</v>
      </c>
      <c r="B112" s="23" t="s">
        <v>240</v>
      </c>
      <c r="C112" s="23" t="s">
        <v>149</v>
      </c>
      <c r="D112" s="24">
        <v>2025</v>
      </c>
      <c r="E112" s="23" t="s">
        <v>230</v>
      </c>
      <c r="F112" s="23" t="s">
        <v>227</v>
      </c>
    </row>
    <row r="113" spans="1:6" ht="9" customHeight="1">
      <c r="A113" s="130" t="s">
        <v>239</v>
      </c>
      <c r="B113" s="23" t="s">
        <v>240</v>
      </c>
      <c r="C113" s="23" t="s">
        <v>192</v>
      </c>
      <c r="D113" s="24">
        <v>2025</v>
      </c>
      <c r="E113" s="23" t="s">
        <v>237</v>
      </c>
      <c r="F113" s="23" t="s">
        <v>227</v>
      </c>
    </row>
    <row r="114" spans="1:6" ht="9" customHeight="1">
      <c r="A114" s="130" t="s">
        <v>239</v>
      </c>
      <c r="B114" s="23" t="s">
        <v>240</v>
      </c>
      <c r="C114" s="23" t="s">
        <v>192</v>
      </c>
      <c r="D114" s="24">
        <v>2025</v>
      </c>
      <c r="E114" s="23" t="s">
        <v>241</v>
      </c>
      <c r="F114" s="23" t="s">
        <v>227</v>
      </c>
    </row>
    <row r="115" spans="1:6" ht="9" customHeight="1">
      <c r="A115" s="130" t="s">
        <v>239</v>
      </c>
      <c r="B115" s="23" t="s">
        <v>240</v>
      </c>
      <c r="C115" s="23" t="s">
        <v>206</v>
      </c>
      <c r="D115" s="24">
        <v>2025</v>
      </c>
      <c r="E115" s="23" t="s">
        <v>236</v>
      </c>
      <c r="F115" s="23" t="s">
        <v>227</v>
      </c>
    </row>
    <row r="116" spans="1:6" ht="9" customHeight="1">
      <c r="A116" s="130" t="s">
        <v>239</v>
      </c>
      <c r="B116" s="23" t="s">
        <v>240</v>
      </c>
      <c r="C116" s="23" t="s">
        <v>192</v>
      </c>
      <c r="D116" s="24">
        <v>2025</v>
      </c>
      <c r="E116" s="23" t="s">
        <v>238</v>
      </c>
      <c r="F116" s="23" t="s">
        <v>227</v>
      </c>
    </row>
    <row r="117" spans="1:6" ht="9" customHeight="1">
      <c r="A117" s="130" t="s">
        <v>239</v>
      </c>
      <c r="B117" s="23" t="s">
        <v>240</v>
      </c>
      <c r="C117" s="23" t="s">
        <v>74</v>
      </c>
      <c r="D117" s="24">
        <v>2025</v>
      </c>
      <c r="E117" s="23" t="s">
        <v>231</v>
      </c>
      <c r="F117" s="23" t="s">
        <v>227</v>
      </c>
    </row>
    <row r="118" spans="1:6" ht="9" customHeight="1">
      <c r="A118" s="130" t="s">
        <v>239</v>
      </c>
      <c r="B118" s="23" t="s">
        <v>240</v>
      </c>
      <c r="C118" s="23" t="s">
        <v>74</v>
      </c>
      <c r="D118" s="24">
        <v>2025</v>
      </c>
      <c r="E118" s="23" t="s">
        <v>232</v>
      </c>
      <c r="F118" s="23" t="s">
        <v>227</v>
      </c>
    </row>
    <row r="119" spans="1:6" ht="9" customHeight="1">
      <c r="A119" s="130" t="s">
        <v>239</v>
      </c>
      <c r="B119" s="23" t="s">
        <v>240</v>
      </c>
      <c r="C119" s="23" t="s">
        <v>79</v>
      </c>
      <c r="D119" s="24">
        <v>2025</v>
      </c>
      <c r="E119" s="23" t="s">
        <v>233</v>
      </c>
      <c r="F119" s="23" t="s">
        <v>227</v>
      </c>
    </row>
    <row r="120" spans="1:6" ht="9" customHeight="1">
      <c r="A120" s="130" t="s">
        <v>239</v>
      </c>
      <c r="B120" s="23" t="s">
        <v>240</v>
      </c>
      <c r="C120" s="23" t="s">
        <v>79</v>
      </c>
      <c r="D120" s="24">
        <v>2025</v>
      </c>
      <c r="E120" s="23" t="s">
        <v>234</v>
      </c>
      <c r="F120" s="23" t="s">
        <v>227</v>
      </c>
    </row>
    <row r="121" spans="1:6" ht="9" customHeight="1">
      <c r="A121" s="130" t="s">
        <v>239</v>
      </c>
      <c r="B121" s="23" t="s">
        <v>240</v>
      </c>
      <c r="C121" s="23" t="s">
        <v>206</v>
      </c>
      <c r="D121" s="24">
        <v>2025</v>
      </c>
      <c r="E121" s="23" t="s">
        <v>235</v>
      </c>
      <c r="F121" s="23" t="s">
        <v>227</v>
      </c>
    </row>
    <row r="122" spans="1:6" ht="9" customHeight="1">
      <c r="A122" s="131" t="s">
        <v>242</v>
      </c>
      <c r="B122" s="19" t="s">
        <v>243</v>
      </c>
      <c r="C122" s="19" t="s">
        <v>74</v>
      </c>
      <c r="D122" s="20">
        <v>2025</v>
      </c>
      <c r="E122" s="19" t="s">
        <v>75</v>
      </c>
      <c r="F122" s="19" t="s">
        <v>76</v>
      </c>
    </row>
    <row r="123" spans="1:6" ht="9" customHeight="1">
      <c r="A123" s="130" t="s">
        <v>242</v>
      </c>
      <c r="B123" s="23" t="s">
        <v>243</v>
      </c>
      <c r="C123" s="23" t="s">
        <v>74</v>
      </c>
      <c r="D123" s="24">
        <v>2025</v>
      </c>
      <c r="E123" s="23" t="s">
        <v>244</v>
      </c>
      <c r="F123" s="23" t="s">
        <v>76</v>
      </c>
    </row>
    <row r="124" spans="1:6" ht="9" customHeight="1">
      <c r="A124" s="131" t="s">
        <v>245</v>
      </c>
      <c r="B124" s="19" t="s">
        <v>246</v>
      </c>
      <c r="C124" s="19" t="s">
        <v>74</v>
      </c>
      <c r="D124" s="20">
        <v>2025</v>
      </c>
      <c r="E124" s="19" t="s">
        <v>75</v>
      </c>
      <c r="F124" s="19" t="s">
        <v>76</v>
      </c>
    </row>
    <row r="125" spans="1:6" ht="9" customHeight="1">
      <c r="A125" s="130" t="s">
        <v>245</v>
      </c>
      <c r="B125" s="23" t="s">
        <v>246</v>
      </c>
      <c r="C125" s="23" t="s">
        <v>74</v>
      </c>
      <c r="D125" s="24">
        <v>2025</v>
      </c>
      <c r="E125" s="23" t="s">
        <v>244</v>
      </c>
      <c r="F125" s="23" t="s">
        <v>76</v>
      </c>
    </row>
    <row r="126" spans="1:6" ht="9" customHeight="1">
      <c r="A126" s="130" t="s">
        <v>247</v>
      </c>
      <c r="B126" s="23" t="s">
        <v>248</v>
      </c>
      <c r="C126" s="23" t="s">
        <v>74</v>
      </c>
      <c r="D126" s="24">
        <v>2025</v>
      </c>
      <c r="E126" s="23" t="s">
        <v>75</v>
      </c>
      <c r="F126" s="23" t="s">
        <v>76</v>
      </c>
    </row>
    <row r="127" spans="1:6" ht="9" customHeight="1">
      <c r="A127" s="131" t="s">
        <v>247</v>
      </c>
      <c r="B127" s="19" t="s">
        <v>248</v>
      </c>
      <c r="C127" s="19" t="s">
        <v>74</v>
      </c>
      <c r="D127" s="20">
        <v>2025</v>
      </c>
      <c r="E127" s="19" t="s">
        <v>244</v>
      </c>
      <c r="F127" s="19" t="s">
        <v>76</v>
      </c>
    </row>
    <row r="128" spans="1:6" ht="9" customHeight="1">
      <c r="A128" s="131" t="s">
        <v>249</v>
      </c>
      <c r="B128" s="19" t="s">
        <v>250</v>
      </c>
      <c r="C128" s="19" t="s">
        <v>74</v>
      </c>
      <c r="D128" s="20">
        <v>2025</v>
      </c>
      <c r="E128" s="19" t="s">
        <v>75</v>
      </c>
      <c r="F128" s="19" t="s">
        <v>76</v>
      </c>
    </row>
    <row r="129" spans="1:6" ht="9" customHeight="1">
      <c r="A129" s="131" t="s">
        <v>249</v>
      </c>
      <c r="B129" s="19" t="s">
        <v>250</v>
      </c>
      <c r="C129" s="19" t="s">
        <v>74</v>
      </c>
      <c r="D129" s="20">
        <v>2025</v>
      </c>
      <c r="E129" s="19" t="s">
        <v>244</v>
      </c>
      <c r="F129" s="19" t="s">
        <v>76</v>
      </c>
    </row>
    <row r="130" spans="1:6" ht="9" customHeight="1">
      <c r="A130" s="130" t="s">
        <v>251</v>
      </c>
      <c r="B130" s="23" t="s">
        <v>252</v>
      </c>
      <c r="C130" s="23" t="s">
        <v>206</v>
      </c>
      <c r="D130" s="24">
        <v>2025</v>
      </c>
      <c r="E130" s="23" t="s">
        <v>220</v>
      </c>
      <c r="F130" s="23" t="s">
        <v>221</v>
      </c>
    </row>
    <row r="131" spans="1:6" ht="9" customHeight="1">
      <c r="A131" s="130" t="s">
        <v>251</v>
      </c>
      <c r="B131" s="23" t="s">
        <v>252</v>
      </c>
      <c r="C131" s="23" t="s">
        <v>206</v>
      </c>
      <c r="D131" s="24">
        <v>2025</v>
      </c>
      <c r="E131" s="23" t="s">
        <v>222</v>
      </c>
      <c r="F131" s="23" t="s">
        <v>221</v>
      </c>
    </row>
    <row r="132" spans="1:6" ht="9" customHeight="1">
      <c r="A132" s="130" t="s">
        <v>251</v>
      </c>
      <c r="B132" s="23" t="s">
        <v>252</v>
      </c>
      <c r="C132" s="23" t="s">
        <v>206</v>
      </c>
      <c r="D132" s="24">
        <v>2025</v>
      </c>
      <c r="E132" s="23" t="s">
        <v>223</v>
      </c>
      <c r="F132" s="23" t="s">
        <v>221</v>
      </c>
    </row>
    <row r="133" spans="1:6" ht="9" customHeight="1">
      <c r="A133" s="130" t="s">
        <v>253</v>
      </c>
      <c r="B133" s="23" t="s">
        <v>254</v>
      </c>
      <c r="C133" s="23" t="s">
        <v>206</v>
      </c>
      <c r="D133" s="24">
        <v>2025</v>
      </c>
      <c r="E133" s="23" t="s">
        <v>220</v>
      </c>
      <c r="F133" s="23" t="s">
        <v>221</v>
      </c>
    </row>
    <row r="134" spans="1:6" ht="9" customHeight="1">
      <c r="A134" s="131" t="s">
        <v>253</v>
      </c>
      <c r="B134" s="19" t="s">
        <v>254</v>
      </c>
      <c r="C134" s="19" t="s">
        <v>206</v>
      </c>
      <c r="D134" s="20">
        <v>2025</v>
      </c>
      <c r="E134" s="19" t="s">
        <v>222</v>
      </c>
      <c r="F134" s="19" t="s">
        <v>221</v>
      </c>
    </row>
    <row r="135" spans="1:6" ht="9" customHeight="1">
      <c r="A135" s="131" t="s">
        <v>253</v>
      </c>
      <c r="B135" s="19" t="s">
        <v>254</v>
      </c>
      <c r="C135" s="19" t="s">
        <v>206</v>
      </c>
      <c r="D135" s="20">
        <v>2025</v>
      </c>
      <c r="E135" s="19" t="s">
        <v>223</v>
      </c>
      <c r="F135" s="19" t="s">
        <v>221</v>
      </c>
    </row>
    <row r="136" spans="1:6" ht="9" customHeight="1">
      <c r="A136" s="131" t="s">
        <v>255</v>
      </c>
      <c r="B136" s="19" t="s">
        <v>256</v>
      </c>
      <c r="C136" s="19" t="s">
        <v>206</v>
      </c>
      <c r="D136" s="20">
        <v>2025</v>
      </c>
      <c r="E136" s="19" t="s">
        <v>220</v>
      </c>
      <c r="F136" s="19" t="s">
        <v>221</v>
      </c>
    </row>
    <row r="137" spans="1:6" ht="9" customHeight="1">
      <c r="A137" s="131" t="s">
        <v>255</v>
      </c>
      <c r="B137" s="19" t="s">
        <v>256</v>
      </c>
      <c r="C137" s="19" t="s">
        <v>206</v>
      </c>
      <c r="D137" s="20">
        <v>2025</v>
      </c>
      <c r="E137" s="19" t="s">
        <v>222</v>
      </c>
      <c r="F137" s="19" t="s">
        <v>221</v>
      </c>
    </row>
    <row r="138" spans="1:6" ht="9" customHeight="1">
      <c r="A138" s="130" t="s">
        <v>255</v>
      </c>
      <c r="B138" s="23" t="s">
        <v>256</v>
      </c>
      <c r="C138" s="23" t="s">
        <v>206</v>
      </c>
      <c r="D138" s="24">
        <v>2025</v>
      </c>
      <c r="E138" s="23" t="s">
        <v>223</v>
      </c>
      <c r="F138" s="23" t="s">
        <v>221</v>
      </c>
    </row>
    <row r="139" spans="1:6" ht="9" customHeight="1">
      <c r="A139" s="130" t="s">
        <v>257</v>
      </c>
      <c r="B139" s="23" t="s">
        <v>258</v>
      </c>
      <c r="C139" s="23" t="s">
        <v>206</v>
      </c>
      <c r="D139" s="24">
        <v>2025</v>
      </c>
      <c r="E139" s="23" t="s">
        <v>220</v>
      </c>
      <c r="F139" s="23" t="s">
        <v>221</v>
      </c>
    </row>
    <row r="140" spans="1:6" ht="9" customHeight="1">
      <c r="A140" s="130" t="s">
        <v>257</v>
      </c>
      <c r="B140" s="23" t="s">
        <v>258</v>
      </c>
      <c r="C140" s="23" t="s">
        <v>206</v>
      </c>
      <c r="D140" s="24">
        <v>2025</v>
      </c>
      <c r="E140" s="23" t="s">
        <v>222</v>
      </c>
      <c r="F140" s="23" t="s">
        <v>221</v>
      </c>
    </row>
    <row r="141" spans="1:6" ht="9" customHeight="1">
      <c r="A141" s="131" t="s">
        <v>257</v>
      </c>
      <c r="B141" s="19" t="s">
        <v>258</v>
      </c>
      <c r="C141" s="19" t="s">
        <v>206</v>
      </c>
      <c r="D141" s="20">
        <v>2025</v>
      </c>
      <c r="E141" s="19" t="s">
        <v>223</v>
      </c>
      <c r="F141" s="19" t="s">
        <v>221</v>
      </c>
    </row>
    <row r="142" spans="1:6" ht="9" customHeight="1">
      <c r="A142" s="130" t="s">
        <v>259</v>
      </c>
      <c r="B142" s="23" t="s">
        <v>260</v>
      </c>
      <c r="C142" s="23" t="s">
        <v>206</v>
      </c>
      <c r="D142" s="24">
        <v>2025</v>
      </c>
      <c r="E142" s="23" t="s">
        <v>220</v>
      </c>
      <c r="F142" s="23" t="s">
        <v>221</v>
      </c>
    </row>
    <row r="143" spans="1:6" ht="9" customHeight="1">
      <c r="A143" s="130" t="s">
        <v>259</v>
      </c>
      <c r="B143" s="23" t="s">
        <v>260</v>
      </c>
      <c r="C143" s="23" t="s">
        <v>206</v>
      </c>
      <c r="D143" s="24">
        <v>2025</v>
      </c>
      <c r="E143" s="23" t="s">
        <v>222</v>
      </c>
      <c r="F143" s="23" t="s">
        <v>221</v>
      </c>
    </row>
    <row r="144" spans="1:6" ht="9" customHeight="1">
      <c r="A144" s="130" t="s">
        <v>259</v>
      </c>
      <c r="B144" s="23" t="s">
        <v>260</v>
      </c>
      <c r="C144" s="23" t="s">
        <v>206</v>
      </c>
      <c r="D144" s="24">
        <v>2025</v>
      </c>
      <c r="E144" s="23" t="s">
        <v>223</v>
      </c>
      <c r="F144" s="23" t="s">
        <v>221</v>
      </c>
    </row>
    <row r="145" spans="1:6" ht="9" customHeight="1">
      <c r="A145" s="130" t="s">
        <v>261</v>
      </c>
      <c r="B145" s="23" t="s">
        <v>262</v>
      </c>
      <c r="C145" s="23" t="s">
        <v>206</v>
      </c>
      <c r="D145" s="24">
        <v>2025</v>
      </c>
      <c r="E145" s="23" t="s">
        <v>220</v>
      </c>
      <c r="F145" s="23" t="s">
        <v>221</v>
      </c>
    </row>
    <row r="146" spans="1:6" ht="9" customHeight="1">
      <c r="A146" s="131" t="s">
        <v>261</v>
      </c>
      <c r="B146" s="19" t="s">
        <v>262</v>
      </c>
      <c r="C146" s="19" t="s">
        <v>206</v>
      </c>
      <c r="D146" s="20">
        <v>2025</v>
      </c>
      <c r="E146" s="19" t="s">
        <v>222</v>
      </c>
      <c r="F146" s="19" t="s">
        <v>221</v>
      </c>
    </row>
    <row r="147" spans="1:6" ht="9" customHeight="1">
      <c r="A147" s="130" t="s">
        <v>261</v>
      </c>
      <c r="B147" s="23" t="s">
        <v>262</v>
      </c>
      <c r="C147" s="23" t="s">
        <v>206</v>
      </c>
      <c r="D147" s="24">
        <v>2025</v>
      </c>
      <c r="E147" s="23" t="s">
        <v>223</v>
      </c>
      <c r="F147" s="23" t="s">
        <v>221</v>
      </c>
    </row>
    <row r="148" spans="1:6" ht="9" customHeight="1">
      <c r="A148" s="130" t="s">
        <v>263</v>
      </c>
      <c r="B148" s="23" t="s">
        <v>264</v>
      </c>
      <c r="C148" s="23" t="s">
        <v>206</v>
      </c>
      <c r="D148" s="24">
        <v>2025</v>
      </c>
      <c r="E148" s="23" t="s">
        <v>220</v>
      </c>
      <c r="F148" s="23" t="s">
        <v>221</v>
      </c>
    </row>
    <row r="149" spans="1:6" ht="9" customHeight="1">
      <c r="A149" s="130" t="s">
        <v>263</v>
      </c>
      <c r="B149" s="23" t="s">
        <v>264</v>
      </c>
      <c r="C149" s="23" t="s">
        <v>206</v>
      </c>
      <c r="D149" s="24">
        <v>2025</v>
      </c>
      <c r="E149" s="23" t="s">
        <v>222</v>
      </c>
      <c r="F149" s="23" t="s">
        <v>221</v>
      </c>
    </row>
    <row r="150" spans="1:6" ht="9" customHeight="1">
      <c r="A150" s="130" t="s">
        <v>263</v>
      </c>
      <c r="B150" s="23" t="s">
        <v>264</v>
      </c>
      <c r="C150" s="23" t="s">
        <v>206</v>
      </c>
      <c r="D150" s="24">
        <v>2025</v>
      </c>
      <c r="E150" s="23" t="s">
        <v>223</v>
      </c>
      <c r="F150" s="23" t="s">
        <v>221</v>
      </c>
    </row>
    <row r="151" spans="1:6" ht="9" customHeight="1">
      <c r="A151" s="130" t="s">
        <v>265</v>
      </c>
      <c r="B151" s="23" t="s">
        <v>266</v>
      </c>
      <c r="C151" s="23" t="s">
        <v>206</v>
      </c>
      <c r="D151" s="24">
        <v>2025</v>
      </c>
      <c r="E151" s="23" t="s">
        <v>220</v>
      </c>
      <c r="F151" s="23" t="s">
        <v>221</v>
      </c>
    </row>
    <row r="152" spans="1:6" ht="9" customHeight="1">
      <c r="A152" s="130" t="s">
        <v>265</v>
      </c>
      <c r="B152" s="23" t="s">
        <v>266</v>
      </c>
      <c r="C152" s="23" t="s">
        <v>206</v>
      </c>
      <c r="D152" s="24">
        <v>2025</v>
      </c>
      <c r="E152" s="23" t="s">
        <v>222</v>
      </c>
      <c r="F152" s="23" t="s">
        <v>221</v>
      </c>
    </row>
    <row r="153" spans="1:6" ht="9" customHeight="1">
      <c r="A153" s="130" t="s">
        <v>265</v>
      </c>
      <c r="B153" s="23" t="s">
        <v>266</v>
      </c>
      <c r="C153" s="23" t="s">
        <v>206</v>
      </c>
      <c r="D153" s="24">
        <v>2025</v>
      </c>
      <c r="E153" s="23" t="s">
        <v>223</v>
      </c>
      <c r="F153" s="23" t="s">
        <v>221</v>
      </c>
    </row>
    <row r="154" spans="1:6" ht="9" customHeight="1">
      <c r="A154" s="130" t="s">
        <v>267</v>
      </c>
      <c r="B154" s="23" t="s">
        <v>268</v>
      </c>
      <c r="C154" s="23" t="s">
        <v>206</v>
      </c>
      <c r="D154" s="24">
        <v>2025</v>
      </c>
      <c r="E154" s="23" t="s">
        <v>269</v>
      </c>
      <c r="F154" s="23" t="s">
        <v>270</v>
      </c>
    </row>
    <row r="155" spans="1:6" ht="9" customHeight="1">
      <c r="A155" s="131" t="s">
        <v>267</v>
      </c>
      <c r="B155" s="19" t="s">
        <v>268</v>
      </c>
      <c r="C155" s="19" t="s">
        <v>206</v>
      </c>
      <c r="D155" s="20">
        <v>2025</v>
      </c>
      <c r="E155" s="19" t="s">
        <v>271</v>
      </c>
      <c r="F155" s="19" t="s">
        <v>270</v>
      </c>
    </row>
    <row r="156" spans="1:6" ht="9" customHeight="1">
      <c r="A156" s="130" t="s">
        <v>267</v>
      </c>
      <c r="B156" s="23" t="s">
        <v>268</v>
      </c>
      <c r="C156" s="23" t="s">
        <v>206</v>
      </c>
      <c r="D156" s="24">
        <v>2025</v>
      </c>
      <c r="E156" s="23" t="s">
        <v>272</v>
      </c>
      <c r="F156" s="23" t="s">
        <v>270</v>
      </c>
    </row>
    <row r="157" spans="1:6" ht="9" customHeight="1">
      <c r="A157" s="130" t="s">
        <v>273</v>
      </c>
      <c r="B157" s="23" t="s">
        <v>274</v>
      </c>
      <c r="C157" s="23" t="s">
        <v>206</v>
      </c>
      <c r="D157" s="24">
        <v>2025</v>
      </c>
      <c r="E157" s="23" t="s">
        <v>269</v>
      </c>
      <c r="F157" s="23" t="s">
        <v>270</v>
      </c>
    </row>
    <row r="158" spans="1:6" ht="9" customHeight="1">
      <c r="A158" s="130" t="s">
        <v>273</v>
      </c>
      <c r="B158" s="23" t="s">
        <v>274</v>
      </c>
      <c r="C158" s="23" t="s">
        <v>206</v>
      </c>
      <c r="D158" s="24">
        <v>2025</v>
      </c>
      <c r="E158" s="23" t="s">
        <v>271</v>
      </c>
      <c r="F158" s="23" t="s">
        <v>270</v>
      </c>
    </row>
    <row r="159" spans="1:6" ht="9" customHeight="1">
      <c r="A159" s="130" t="s">
        <v>273</v>
      </c>
      <c r="B159" s="23" t="s">
        <v>274</v>
      </c>
      <c r="C159" s="23" t="s">
        <v>206</v>
      </c>
      <c r="D159" s="24">
        <v>2025</v>
      </c>
      <c r="E159" s="23" t="s">
        <v>272</v>
      </c>
      <c r="F159" s="23" t="s">
        <v>270</v>
      </c>
    </row>
    <row r="160" spans="1:6" ht="9" customHeight="1">
      <c r="A160" s="130" t="s">
        <v>275</v>
      </c>
      <c r="B160" s="23" t="s">
        <v>276</v>
      </c>
      <c r="C160" s="23" t="s">
        <v>206</v>
      </c>
      <c r="D160" s="24">
        <v>2025</v>
      </c>
      <c r="E160" s="23" t="s">
        <v>269</v>
      </c>
      <c r="F160" s="23" t="s">
        <v>270</v>
      </c>
    </row>
    <row r="161" spans="1:6" ht="9" customHeight="1">
      <c r="A161" s="130" t="s">
        <v>275</v>
      </c>
      <c r="B161" s="23" t="s">
        <v>276</v>
      </c>
      <c r="C161" s="23" t="s">
        <v>206</v>
      </c>
      <c r="D161" s="24">
        <v>2025</v>
      </c>
      <c r="E161" s="23" t="s">
        <v>271</v>
      </c>
      <c r="F161" s="23" t="s">
        <v>270</v>
      </c>
    </row>
    <row r="162" spans="1:6" ht="9" customHeight="1">
      <c r="A162" s="133" t="s">
        <v>275</v>
      </c>
      <c r="B162" s="129" t="s">
        <v>276</v>
      </c>
      <c r="C162" s="129" t="s">
        <v>206</v>
      </c>
      <c r="D162" s="129">
        <v>2025</v>
      </c>
      <c r="E162" s="129" t="s">
        <v>272</v>
      </c>
      <c r="F162" s="129" t="s">
        <v>270</v>
      </c>
    </row>
    <row r="163" spans="1:6" ht="9" customHeight="1">
      <c r="A163" s="133" t="s">
        <v>277</v>
      </c>
      <c r="B163" s="129" t="s">
        <v>278</v>
      </c>
      <c r="C163" s="129" t="s">
        <v>206</v>
      </c>
      <c r="D163" s="129">
        <v>2025</v>
      </c>
      <c r="E163" s="129" t="s">
        <v>269</v>
      </c>
      <c r="F163" s="129" t="s">
        <v>270</v>
      </c>
    </row>
    <row r="164" spans="1:6" ht="9" customHeight="1">
      <c r="A164" s="133" t="s">
        <v>277</v>
      </c>
      <c r="B164" s="129" t="s">
        <v>278</v>
      </c>
      <c r="C164" s="129" t="s">
        <v>206</v>
      </c>
      <c r="D164" s="129">
        <v>2025</v>
      </c>
      <c r="E164" s="129" t="s">
        <v>271</v>
      </c>
      <c r="F164" s="129" t="s">
        <v>270</v>
      </c>
    </row>
    <row r="165" spans="1:6" ht="9" customHeight="1">
      <c r="A165" s="133" t="s">
        <v>277</v>
      </c>
      <c r="B165" s="129" t="s">
        <v>278</v>
      </c>
      <c r="C165" s="129" t="s">
        <v>206</v>
      </c>
      <c r="D165" s="129">
        <v>2025</v>
      </c>
      <c r="E165" s="129" t="s">
        <v>272</v>
      </c>
      <c r="F165" s="129" t="s">
        <v>270</v>
      </c>
    </row>
    <row r="166" spans="1:6" ht="9" customHeight="1">
      <c r="A166" s="133" t="s">
        <v>279</v>
      </c>
      <c r="B166" s="129" t="s">
        <v>280</v>
      </c>
      <c r="C166" s="129" t="s">
        <v>206</v>
      </c>
      <c r="D166" s="129">
        <v>2025</v>
      </c>
      <c r="E166" s="129" t="s">
        <v>269</v>
      </c>
      <c r="F166" s="129" t="s">
        <v>270</v>
      </c>
    </row>
    <row r="167" spans="1:6" ht="9" customHeight="1">
      <c r="A167" s="133" t="s">
        <v>279</v>
      </c>
      <c r="B167" s="129" t="s">
        <v>280</v>
      </c>
      <c r="C167" s="129" t="s">
        <v>206</v>
      </c>
      <c r="D167" s="129">
        <v>2025</v>
      </c>
      <c r="E167" s="129" t="s">
        <v>271</v>
      </c>
      <c r="F167" s="129" t="s">
        <v>270</v>
      </c>
    </row>
    <row r="168" spans="1:6" ht="9" customHeight="1">
      <c r="A168" s="133" t="s">
        <v>279</v>
      </c>
      <c r="B168" s="129" t="s">
        <v>280</v>
      </c>
      <c r="C168" s="129" t="s">
        <v>206</v>
      </c>
      <c r="D168" s="129">
        <v>2025</v>
      </c>
      <c r="E168" s="129" t="s">
        <v>272</v>
      </c>
      <c r="F168" s="129" t="s">
        <v>270</v>
      </c>
    </row>
    <row r="169" spans="1:6" ht="9" customHeight="1">
      <c r="A169" s="133" t="s">
        <v>281</v>
      </c>
      <c r="B169" s="129" t="s">
        <v>282</v>
      </c>
      <c r="C169" s="129" t="s">
        <v>206</v>
      </c>
      <c r="D169" s="129">
        <v>2025</v>
      </c>
      <c r="E169" s="129" t="s">
        <v>220</v>
      </c>
      <c r="F169" s="129" t="s">
        <v>221</v>
      </c>
    </row>
    <row r="170" spans="1:6" ht="9" customHeight="1">
      <c r="A170" s="133" t="s">
        <v>281</v>
      </c>
      <c r="B170" s="129" t="s">
        <v>282</v>
      </c>
      <c r="C170" s="129" t="s">
        <v>206</v>
      </c>
      <c r="D170" s="129">
        <v>2025</v>
      </c>
      <c r="E170" s="129" t="s">
        <v>222</v>
      </c>
      <c r="F170" s="129" t="s">
        <v>221</v>
      </c>
    </row>
    <row r="171" spans="1:6" ht="9" customHeight="1">
      <c r="A171" s="133" t="s">
        <v>281</v>
      </c>
      <c r="B171" s="129" t="s">
        <v>282</v>
      </c>
      <c r="C171" s="129" t="s">
        <v>206</v>
      </c>
      <c r="D171" s="129">
        <v>2025</v>
      </c>
      <c r="E171" s="129" t="s">
        <v>223</v>
      </c>
      <c r="F171" s="129" t="s">
        <v>221</v>
      </c>
    </row>
    <row r="172" spans="1:6" ht="9" customHeight="1">
      <c r="A172" s="133" t="s">
        <v>283</v>
      </c>
      <c r="B172" s="129" t="s">
        <v>284</v>
      </c>
      <c r="C172" s="129" t="s">
        <v>206</v>
      </c>
      <c r="D172" s="129">
        <v>2025</v>
      </c>
      <c r="E172" s="129" t="s">
        <v>220</v>
      </c>
      <c r="F172" s="129" t="s">
        <v>221</v>
      </c>
    </row>
    <row r="173" spans="1:6" ht="9" customHeight="1">
      <c r="A173" s="133" t="s">
        <v>283</v>
      </c>
      <c r="B173" s="129" t="s">
        <v>284</v>
      </c>
      <c r="C173" s="129" t="s">
        <v>206</v>
      </c>
      <c r="D173" s="129">
        <v>2025</v>
      </c>
      <c r="E173" s="129" t="s">
        <v>222</v>
      </c>
      <c r="F173" s="129" t="s">
        <v>221</v>
      </c>
    </row>
    <row r="174" spans="1:6" ht="9" customHeight="1">
      <c r="A174" s="133" t="s">
        <v>283</v>
      </c>
      <c r="B174" s="129" t="s">
        <v>284</v>
      </c>
      <c r="C174" s="129" t="s">
        <v>206</v>
      </c>
      <c r="D174" s="129">
        <v>2025</v>
      </c>
      <c r="E174" s="129" t="s">
        <v>223</v>
      </c>
      <c r="F174" s="129" t="s">
        <v>221</v>
      </c>
    </row>
    <row r="175" spans="1:6" ht="9" customHeight="1">
      <c r="A175" s="133" t="s">
        <v>285</v>
      </c>
      <c r="B175" s="129" t="s">
        <v>286</v>
      </c>
      <c r="C175" s="129" t="s">
        <v>206</v>
      </c>
      <c r="D175" s="129">
        <v>2025</v>
      </c>
      <c r="E175" s="129" t="s">
        <v>220</v>
      </c>
      <c r="F175" s="129" t="s">
        <v>221</v>
      </c>
    </row>
    <row r="176" spans="1:6" ht="9" customHeight="1">
      <c r="A176" s="133" t="s">
        <v>285</v>
      </c>
      <c r="B176" s="129" t="s">
        <v>286</v>
      </c>
      <c r="C176" s="129" t="s">
        <v>206</v>
      </c>
      <c r="D176" s="129">
        <v>2025</v>
      </c>
      <c r="E176" s="129" t="s">
        <v>222</v>
      </c>
      <c r="F176" s="129" t="s">
        <v>221</v>
      </c>
    </row>
    <row r="177" spans="1:6" ht="9" customHeight="1">
      <c r="A177" s="133" t="s">
        <v>285</v>
      </c>
      <c r="B177" s="129" t="s">
        <v>286</v>
      </c>
      <c r="C177" s="129" t="s">
        <v>206</v>
      </c>
      <c r="D177" s="129">
        <v>2025</v>
      </c>
      <c r="E177" s="129" t="s">
        <v>223</v>
      </c>
      <c r="F177" s="129" t="s">
        <v>221</v>
      </c>
    </row>
    <row r="178" spans="1:6" ht="9" customHeight="1">
      <c r="A178" s="133" t="s">
        <v>287</v>
      </c>
      <c r="B178" s="129" t="s">
        <v>288</v>
      </c>
      <c r="C178" s="129" t="s">
        <v>206</v>
      </c>
      <c r="D178" s="129">
        <v>2025</v>
      </c>
      <c r="E178" s="129" t="s">
        <v>220</v>
      </c>
      <c r="F178" s="129" t="s">
        <v>221</v>
      </c>
    </row>
    <row r="179" spans="1:6" ht="9" customHeight="1">
      <c r="A179" s="133" t="s">
        <v>287</v>
      </c>
      <c r="B179" s="129" t="s">
        <v>288</v>
      </c>
      <c r="C179" s="129" t="s">
        <v>206</v>
      </c>
      <c r="D179" s="129">
        <v>2025</v>
      </c>
      <c r="E179" s="129" t="s">
        <v>222</v>
      </c>
      <c r="F179" s="129" t="s">
        <v>221</v>
      </c>
    </row>
    <row r="180" spans="1:6" ht="9" customHeight="1">
      <c r="A180" s="133" t="s">
        <v>287</v>
      </c>
      <c r="B180" s="129" t="s">
        <v>288</v>
      </c>
      <c r="C180" s="129" t="s">
        <v>206</v>
      </c>
      <c r="D180" s="129">
        <v>2025</v>
      </c>
      <c r="E180" s="129" t="s">
        <v>223</v>
      </c>
      <c r="F180" s="129" t="s">
        <v>221</v>
      </c>
    </row>
    <row r="181" spans="1:6" ht="9" customHeight="1">
      <c r="A181" s="133" t="s">
        <v>289</v>
      </c>
      <c r="B181" s="129" t="s">
        <v>290</v>
      </c>
      <c r="C181" s="129" t="s">
        <v>206</v>
      </c>
      <c r="D181" s="129">
        <v>2025</v>
      </c>
      <c r="E181" s="129" t="s">
        <v>220</v>
      </c>
      <c r="F181" s="129" t="s">
        <v>221</v>
      </c>
    </row>
    <row r="182" spans="1:6" ht="9" customHeight="1">
      <c r="A182" s="133" t="s">
        <v>289</v>
      </c>
      <c r="B182" s="129" t="s">
        <v>290</v>
      </c>
      <c r="C182" s="129" t="s">
        <v>206</v>
      </c>
      <c r="D182" s="129">
        <v>2025</v>
      </c>
      <c r="E182" s="129" t="s">
        <v>222</v>
      </c>
      <c r="F182" s="129" t="s">
        <v>221</v>
      </c>
    </row>
    <row r="183" spans="1:6" ht="9" customHeight="1">
      <c r="A183" s="133" t="s">
        <v>289</v>
      </c>
      <c r="B183" s="129" t="s">
        <v>290</v>
      </c>
      <c r="C183" s="129" t="s">
        <v>206</v>
      </c>
      <c r="D183" s="129">
        <v>2025</v>
      </c>
      <c r="E183" s="129" t="s">
        <v>223</v>
      </c>
      <c r="F183" s="129" t="s">
        <v>221</v>
      </c>
    </row>
    <row r="184" spans="1:6" ht="9" customHeight="1">
      <c r="A184" s="133" t="s">
        <v>291</v>
      </c>
      <c r="B184" s="129" t="s">
        <v>292</v>
      </c>
      <c r="C184" s="129" t="s">
        <v>206</v>
      </c>
      <c r="D184" s="129">
        <v>2025</v>
      </c>
      <c r="E184" s="129" t="s">
        <v>220</v>
      </c>
      <c r="F184" s="129" t="s">
        <v>221</v>
      </c>
    </row>
    <row r="185" spans="1:6" ht="9" customHeight="1">
      <c r="A185" s="133" t="s">
        <v>291</v>
      </c>
      <c r="B185" s="129" t="s">
        <v>292</v>
      </c>
      <c r="C185" s="129" t="s">
        <v>206</v>
      </c>
      <c r="D185" s="129">
        <v>2025</v>
      </c>
      <c r="E185" s="129" t="s">
        <v>222</v>
      </c>
      <c r="F185" s="129" t="s">
        <v>221</v>
      </c>
    </row>
    <row r="186" spans="1:6" ht="9" customHeight="1">
      <c r="A186" s="133" t="s">
        <v>291</v>
      </c>
      <c r="B186" s="129" t="s">
        <v>292</v>
      </c>
      <c r="C186" s="129" t="s">
        <v>206</v>
      </c>
      <c r="D186" s="129">
        <v>2025</v>
      </c>
      <c r="E186" s="129" t="s">
        <v>223</v>
      </c>
      <c r="F186" s="129" t="s">
        <v>221</v>
      </c>
    </row>
    <row r="187" spans="1:6" ht="9" customHeight="1">
      <c r="A187" s="133" t="s">
        <v>293</v>
      </c>
      <c r="B187" s="129" t="s">
        <v>294</v>
      </c>
      <c r="C187" s="129" t="s">
        <v>206</v>
      </c>
      <c r="D187" s="129">
        <v>2025</v>
      </c>
      <c r="E187" s="129" t="s">
        <v>220</v>
      </c>
      <c r="F187" s="129" t="s">
        <v>221</v>
      </c>
    </row>
    <row r="188" spans="1:6" ht="9" customHeight="1">
      <c r="A188" s="133" t="s">
        <v>293</v>
      </c>
      <c r="B188" s="129" t="s">
        <v>294</v>
      </c>
      <c r="C188" s="129" t="s">
        <v>206</v>
      </c>
      <c r="D188" s="129">
        <v>2025</v>
      </c>
      <c r="E188" s="129" t="s">
        <v>222</v>
      </c>
      <c r="F188" s="129" t="s">
        <v>221</v>
      </c>
    </row>
    <row r="189" spans="1:6" ht="9" customHeight="1">
      <c r="A189" s="133" t="s">
        <v>293</v>
      </c>
      <c r="B189" s="129" t="s">
        <v>294</v>
      </c>
      <c r="C189" s="129" t="s">
        <v>206</v>
      </c>
      <c r="D189" s="129">
        <v>2025</v>
      </c>
      <c r="E189" s="129" t="s">
        <v>223</v>
      </c>
      <c r="F189" s="129" t="s">
        <v>221</v>
      </c>
    </row>
    <row r="190" spans="1:6" ht="9" customHeight="1">
      <c r="A190" s="133" t="s">
        <v>295</v>
      </c>
      <c r="B190" s="129" t="s">
        <v>296</v>
      </c>
      <c r="C190" s="129" t="s">
        <v>206</v>
      </c>
      <c r="D190" s="129">
        <v>2025</v>
      </c>
      <c r="E190" s="129" t="s">
        <v>220</v>
      </c>
      <c r="F190" s="129" t="s">
        <v>221</v>
      </c>
    </row>
    <row r="191" spans="1:6" ht="9" customHeight="1">
      <c r="A191" s="133" t="s">
        <v>295</v>
      </c>
      <c r="B191" s="129" t="s">
        <v>296</v>
      </c>
      <c r="C191" s="129" t="s">
        <v>206</v>
      </c>
      <c r="D191" s="129">
        <v>2025</v>
      </c>
      <c r="E191" s="129" t="s">
        <v>222</v>
      </c>
      <c r="F191" s="129" t="s">
        <v>221</v>
      </c>
    </row>
    <row r="192" spans="1:6" ht="9" customHeight="1">
      <c r="A192" s="133" t="s">
        <v>295</v>
      </c>
      <c r="B192" s="129" t="s">
        <v>296</v>
      </c>
      <c r="C192" s="129" t="s">
        <v>206</v>
      </c>
      <c r="D192" s="129">
        <v>2025</v>
      </c>
      <c r="E192" s="129" t="s">
        <v>223</v>
      </c>
      <c r="F192" s="129" t="s">
        <v>221</v>
      </c>
    </row>
    <row r="193" spans="1:6" ht="9" customHeight="1">
      <c r="A193" s="133" t="s">
        <v>297</v>
      </c>
      <c r="B193" s="129" t="s">
        <v>298</v>
      </c>
      <c r="C193" s="129" t="s">
        <v>206</v>
      </c>
      <c r="D193" s="129">
        <v>2025</v>
      </c>
      <c r="E193" s="129" t="s">
        <v>220</v>
      </c>
      <c r="F193" s="129" t="s">
        <v>221</v>
      </c>
    </row>
    <row r="194" spans="1:6" ht="9" customHeight="1">
      <c r="A194" s="133" t="s">
        <v>297</v>
      </c>
      <c r="B194" s="129" t="s">
        <v>298</v>
      </c>
      <c r="C194" s="129" t="s">
        <v>206</v>
      </c>
      <c r="D194" s="129">
        <v>2025</v>
      </c>
      <c r="E194" s="129" t="s">
        <v>222</v>
      </c>
      <c r="F194" s="129" t="s">
        <v>221</v>
      </c>
    </row>
    <row r="195" spans="1:6" ht="9" customHeight="1">
      <c r="A195" s="133" t="s">
        <v>297</v>
      </c>
      <c r="B195" s="129" t="s">
        <v>298</v>
      </c>
      <c r="C195" s="129" t="s">
        <v>206</v>
      </c>
      <c r="D195" s="129">
        <v>2025</v>
      </c>
      <c r="E195" s="129" t="s">
        <v>223</v>
      </c>
      <c r="F195" s="129" t="s">
        <v>221</v>
      </c>
    </row>
    <row r="196" spans="1:6" ht="9" customHeight="1">
      <c r="A196" s="133" t="s">
        <v>299</v>
      </c>
      <c r="B196" s="129" t="s">
        <v>300</v>
      </c>
      <c r="C196" s="129" t="s">
        <v>206</v>
      </c>
      <c r="D196" s="129">
        <v>2025</v>
      </c>
      <c r="E196" s="129" t="s">
        <v>220</v>
      </c>
      <c r="F196" s="129" t="s">
        <v>221</v>
      </c>
    </row>
    <row r="197" spans="1:6" ht="9" customHeight="1">
      <c r="A197" s="133" t="s">
        <v>299</v>
      </c>
      <c r="B197" s="129" t="s">
        <v>300</v>
      </c>
      <c r="C197" s="129" t="s">
        <v>206</v>
      </c>
      <c r="D197" s="129">
        <v>2025</v>
      </c>
      <c r="E197" s="129" t="s">
        <v>222</v>
      </c>
      <c r="F197" s="129" t="s">
        <v>221</v>
      </c>
    </row>
    <row r="198" spans="1:6" ht="9" customHeight="1">
      <c r="A198" s="133" t="s">
        <v>299</v>
      </c>
      <c r="B198" s="129" t="s">
        <v>300</v>
      </c>
      <c r="C198" s="129" t="s">
        <v>206</v>
      </c>
      <c r="D198" s="129">
        <v>2025</v>
      </c>
      <c r="E198" s="129" t="s">
        <v>223</v>
      </c>
      <c r="F198" s="129" t="s">
        <v>221</v>
      </c>
    </row>
    <row r="199" spans="1:6" ht="9" customHeight="1">
      <c r="A199" s="133" t="s">
        <v>301</v>
      </c>
      <c r="B199" s="129" t="s">
        <v>302</v>
      </c>
      <c r="C199" s="129" t="s">
        <v>206</v>
      </c>
      <c r="D199" s="129">
        <v>2025</v>
      </c>
      <c r="E199" s="129" t="s">
        <v>220</v>
      </c>
      <c r="F199" s="129" t="s">
        <v>221</v>
      </c>
    </row>
    <row r="200" spans="1:6" ht="9" customHeight="1">
      <c r="A200" s="133" t="s">
        <v>301</v>
      </c>
      <c r="B200" s="129" t="s">
        <v>302</v>
      </c>
      <c r="C200" s="129" t="s">
        <v>206</v>
      </c>
      <c r="D200" s="129">
        <v>2025</v>
      </c>
      <c r="E200" s="129" t="s">
        <v>222</v>
      </c>
      <c r="F200" s="129" t="s">
        <v>221</v>
      </c>
    </row>
    <row r="201" spans="1:6" ht="9" customHeight="1">
      <c r="A201" s="133" t="s">
        <v>301</v>
      </c>
      <c r="B201" s="129" t="s">
        <v>302</v>
      </c>
      <c r="C201" s="129" t="s">
        <v>206</v>
      </c>
      <c r="D201" s="129">
        <v>2025</v>
      </c>
      <c r="E201" s="129" t="s">
        <v>223</v>
      </c>
      <c r="F201" s="129" t="s">
        <v>221</v>
      </c>
    </row>
    <row r="202" spans="1:6" ht="9" customHeight="1">
      <c r="A202" s="133" t="s">
        <v>303</v>
      </c>
      <c r="B202" s="129" t="s">
        <v>304</v>
      </c>
      <c r="C202" s="129" t="s">
        <v>206</v>
      </c>
      <c r="D202" s="129">
        <v>2025</v>
      </c>
      <c r="E202" s="129" t="s">
        <v>220</v>
      </c>
      <c r="F202" s="129" t="s">
        <v>221</v>
      </c>
    </row>
    <row r="203" spans="1:6" ht="9" customHeight="1">
      <c r="A203" s="133" t="s">
        <v>303</v>
      </c>
      <c r="B203" s="129" t="s">
        <v>304</v>
      </c>
      <c r="C203" s="129" t="s">
        <v>206</v>
      </c>
      <c r="D203" s="129">
        <v>2025</v>
      </c>
      <c r="E203" s="129" t="s">
        <v>222</v>
      </c>
      <c r="F203" s="129" t="s">
        <v>221</v>
      </c>
    </row>
    <row r="204" spans="1:6" ht="9" customHeight="1">
      <c r="A204" s="133" t="s">
        <v>303</v>
      </c>
      <c r="B204" s="129" t="s">
        <v>304</v>
      </c>
      <c r="C204" s="129" t="s">
        <v>206</v>
      </c>
      <c r="D204" s="129">
        <v>2025</v>
      </c>
      <c r="E204" s="129" t="s">
        <v>223</v>
      </c>
      <c r="F204" s="129" t="s">
        <v>221</v>
      </c>
    </row>
    <row r="205" spans="1:6" ht="9" customHeight="1">
      <c r="A205" s="133" t="s">
        <v>305</v>
      </c>
      <c r="B205" s="129" t="s">
        <v>306</v>
      </c>
      <c r="C205" s="129" t="s">
        <v>206</v>
      </c>
      <c r="D205" s="129">
        <v>2025</v>
      </c>
      <c r="E205" s="129" t="s">
        <v>307</v>
      </c>
      <c r="F205" s="129" t="s">
        <v>308</v>
      </c>
    </row>
    <row r="206" spans="1:6" ht="9" customHeight="1">
      <c r="A206" s="133" t="s">
        <v>305</v>
      </c>
      <c r="B206" s="129" t="s">
        <v>306</v>
      </c>
      <c r="C206" s="129" t="s">
        <v>206</v>
      </c>
      <c r="D206" s="129">
        <v>2025</v>
      </c>
      <c r="E206" s="129" t="s">
        <v>309</v>
      </c>
      <c r="F206" s="129" t="s">
        <v>308</v>
      </c>
    </row>
    <row r="207" spans="1:6" ht="9" customHeight="1">
      <c r="A207" s="133" t="s">
        <v>305</v>
      </c>
      <c r="B207" s="129" t="s">
        <v>306</v>
      </c>
      <c r="C207" s="129" t="s">
        <v>206</v>
      </c>
      <c r="D207" s="129">
        <v>2025</v>
      </c>
      <c r="E207" s="129" t="s">
        <v>310</v>
      </c>
      <c r="F207" s="129" t="s">
        <v>308</v>
      </c>
    </row>
    <row r="208" spans="1:6" ht="9" customHeight="1">
      <c r="A208" s="133" t="s">
        <v>311</v>
      </c>
      <c r="B208" s="129" t="s">
        <v>312</v>
      </c>
      <c r="C208" s="129" t="s">
        <v>74</v>
      </c>
      <c r="D208" s="129">
        <v>2025</v>
      </c>
      <c r="E208" s="129" t="s">
        <v>209</v>
      </c>
      <c r="F208" s="129" t="s">
        <v>205</v>
      </c>
    </row>
    <row r="209" spans="1:6" ht="9" customHeight="1">
      <c r="A209" s="133" t="s">
        <v>311</v>
      </c>
      <c r="B209" s="129" t="s">
        <v>312</v>
      </c>
      <c r="C209" s="129" t="s">
        <v>206</v>
      </c>
      <c r="D209" s="129">
        <v>2025</v>
      </c>
      <c r="E209" s="129" t="s">
        <v>208</v>
      </c>
      <c r="F209" s="129" t="s">
        <v>205</v>
      </c>
    </row>
    <row r="210" spans="1:6" ht="9" customHeight="1">
      <c r="A210" s="133" t="s">
        <v>311</v>
      </c>
      <c r="B210" s="129" t="s">
        <v>312</v>
      </c>
      <c r="C210" s="129" t="s">
        <v>174</v>
      </c>
      <c r="D210" s="129">
        <v>2025</v>
      </c>
      <c r="E210" s="129" t="s">
        <v>210</v>
      </c>
      <c r="F210" s="129" t="s">
        <v>205</v>
      </c>
    </row>
    <row r="211" spans="1:6" ht="9" customHeight="1">
      <c r="A211" s="133" t="s">
        <v>311</v>
      </c>
      <c r="B211" s="129" t="s">
        <v>312</v>
      </c>
      <c r="C211" s="129" t="s">
        <v>149</v>
      </c>
      <c r="D211" s="129">
        <v>2025</v>
      </c>
      <c r="E211" s="129" t="s">
        <v>313</v>
      </c>
      <c r="F211" s="129" t="s">
        <v>205</v>
      </c>
    </row>
    <row r="212" spans="1:6" ht="9" customHeight="1">
      <c r="A212" s="133" t="s">
        <v>311</v>
      </c>
      <c r="B212" s="129" t="s">
        <v>312</v>
      </c>
      <c r="C212" s="129" t="s">
        <v>192</v>
      </c>
      <c r="D212" s="129">
        <v>2025</v>
      </c>
      <c r="E212" s="129" t="s">
        <v>211</v>
      </c>
      <c r="F212" s="129" t="s">
        <v>205</v>
      </c>
    </row>
    <row r="213" spans="1:6" ht="9" customHeight="1">
      <c r="A213" s="133" t="s">
        <v>311</v>
      </c>
      <c r="B213" s="129" t="s">
        <v>312</v>
      </c>
      <c r="C213" s="129" t="s">
        <v>206</v>
      </c>
      <c r="D213" s="129">
        <v>2025</v>
      </c>
      <c r="E213" s="129" t="s">
        <v>207</v>
      </c>
      <c r="F213" s="129" t="s">
        <v>205</v>
      </c>
    </row>
    <row r="214" spans="1:6" ht="9" customHeight="1">
      <c r="A214" s="133" t="s">
        <v>311</v>
      </c>
      <c r="B214" s="129" t="s">
        <v>312</v>
      </c>
      <c r="C214" s="129" t="s">
        <v>174</v>
      </c>
      <c r="D214" s="129">
        <v>2025</v>
      </c>
      <c r="E214" s="129" t="s">
        <v>212</v>
      </c>
      <c r="F214" s="129" t="s">
        <v>205</v>
      </c>
    </row>
    <row r="215" spans="1:6" ht="9" customHeight="1">
      <c r="A215" s="133" t="s">
        <v>311</v>
      </c>
      <c r="B215" s="129" t="s">
        <v>312</v>
      </c>
      <c r="C215" s="129" t="s">
        <v>149</v>
      </c>
      <c r="D215" s="129">
        <v>2025</v>
      </c>
      <c r="E215" s="129" t="s">
        <v>314</v>
      </c>
      <c r="F215" s="129" t="s">
        <v>205</v>
      </c>
    </row>
    <row r="216" spans="1:6" ht="9" customHeight="1">
      <c r="A216" s="133" t="s">
        <v>311</v>
      </c>
      <c r="B216" s="129" t="s">
        <v>312</v>
      </c>
      <c r="C216" s="129" t="s">
        <v>192</v>
      </c>
      <c r="D216" s="129">
        <v>2025</v>
      </c>
      <c r="E216" s="129" t="s">
        <v>204</v>
      </c>
      <c r="F216" s="129" t="s">
        <v>205</v>
      </c>
    </row>
    <row r="217" spans="1:6" ht="11.25" customHeight="1">
      <c r="A217" s="133" t="s">
        <v>315</v>
      </c>
      <c r="B217" s="129" t="s">
        <v>316</v>
      </c>
      <c r="C217" s="129" t="s">
        <v>192</v>
      </c>
      <c r="D217" s="129">
        <v>2025</v>
      </c>
      <c r="E217" s="129" t="s">
        <v>195</v>
      </c>
      <c r="F217" s="129" t="s">
        <v>194</v>
      </c>
    </row>
    <row r="218" spans="1:6" ht="11.25" customHeight="1">
      <c r="A218" s="133" t="s">
        <v>315</v>
      </c>
      <c r="B218" s="129" t="s">
        <v>316</v>
      </c>
      <c r="C218" s="129" t="s">
        <v>192</v>
      </c>
      <c r="D218" s="129">
        <v>2025</v>
      </c>
      <c r="E218" s="129" t="s">
        <v>196</v>
      </c>
      <c r="F218" s="129" t="s">
        <v>197</v>
      </c>
    </row>
    <row r="219" spans="1:6" ht="11.25" customHeight="1">
      <c r="A219" s="133" t="s">
        <v>317</v>
      </c>
      <c r="B219" s="129" t="s">
        <v>318</v>
      </c>
      <c r="C219" s="129" t="s">
        <v>206</v>
      </c>
      <c r="D219" s="129">
        <v>2025</v>
      </c>
      <c r="E219" s="129" t="s">
        <v>307</v>
      </c>
      <c r="F219" s="129" t="s">
        <v>308</v>
      </c>
    </row>
    <row r="220" spans="1:6" ht="11.25" customHeight="1">
      <c r="A220" s="133" t="s">
        <v>317</v>
      </c>
      <c r="B220" s="129" t="s">
        <v>318</v>
      </c>
      <c r="C220" s="129" t="s">
        <v>206</v>
      </c>
      <c r="D220" s="129">
        <v>2025</v>
      </c>
      <c r="E220" s="129" t="s">
        <v>309</v>
      </c>
      <c r="F220" s="129" t="s">
        <v>308</v>
      </c>
    </row>
    <row r="221" spans="1:6" ht="11.25" customHeight="1">
      <c r="A221" s="133" t="s">
        <v>317</v>
      </c>
      <c r="B221" s="129" t="s">
        <v>318</v>
      </c>
      <c r="C221" s="129" t="s">
        <v>206</v>
      </c>
      <c r="D221" s="129">
        <v>2025</v>
      </c>
      <c r="E221" s="129" t="s">
        <v>310</v>
      </c>
      <c r="F221" s="129" t="s">
        <v>308</v>
      </c>
    </row>
    <row r="222" spans="1:6" ht="11.25" customHeight="1">
      <c r="A222" s="133" t="s">
        <v>319</v>
      </c>
      <c r="B222" s="129" t="s">
        <v>320</v>
      </c>
      <c r="C222" s="129" t="s">
        <v>79</v>
      </c>
      <c r="D222" s="129">
        <v>2025</v>
      </c>
      <c r="E222" s="129" t="s">
        <v>83</v>
      </c>
      <c r="F222" s="129" t="s">
        <v>84</v>
      </c>
    </row>
    <row r="223" spans="1:6" ht="11.25" customHeight="1">
      <c r="A223" s="133" t="s">
        <v>321</v>
      </c>
      <c r="B223" s="129" t="s">
        <v>322</v>
      </c>
      <c r="C223" s="129" t="s">
        <v>79</v>
      </c>
      <c r="D223" s="129">
        <v>2025</v>
      </c>
      <c r="E223" s="129" t="s">
        <v>83</v>
      </c>
      <c r="F223" s="129" t="s">
        <v>84</v>
      </c>
    </row>
    <row r="224" spans="1:6" ht="11.25" customHeight="1">
      <c r="A224" s="133" t="s">
        <v>323</v>
      </c>
      <c r="B224" s="129" t="s">
        <v>324</v>
      </c>
      <c r="C224" s="129" t="s">
        <v>206</v>
      </c>
      <c r="D224" s="129">
        <v>2025</v>
      </c>
      <c r="E224" s="129" t="s">
        <v>220</v>
      </c>
      <c r="F224" s="129" t="s">
        <v>221</v>
      </c>
    </row>
    <row r="225" spans="1:6" ht="11.25" customHeight="1">
      <c r="A225" s="133" t="s">
        <v>323</v>
      </c>
      <c r="B225" s="129" t="s">
        <v>324</v>
      </c>
      <c r="C225" s="129" t="s">
        <v>206</v>
      </c>
      <c r="D225" s="129">
        <v>2025</v>
      </c>
      <c r="E225" s="129" t="s">
        <v>222</v>
      </c>
      <c r="F225" s="129" t="s">
        <v>221</v>
      </c>
    </row>
    <row r="226" spans="1:6" ht="11.25" customHeight="1">
      <c r="A226" s="133" t="s">
        <v>323</v>
      </c>
      <c r="B226" s="129" t="s">
        <v>324</v>
      </c>
      <c r="C226" s="129" t="s">
        <v>206</v>
      </c>
      <c r="D226" s="129">
        <v>2025</v>
      </c>
      <c r="E226" s="129" t="s">
        <v>223</v>
      </c>
      <c r="F226" s="129" t="s">
        <v>221</v>
      </c>
    </row>
    <row r="227" spans="1:6" ht="11.25" customHeight="1">
      <c r="A227" s="133" t="s">
        <v>325</v>
      </c>
      <c r="B227" s="129" t="s">
        <v>326</v>
      </c>
      <c r="C227" s="129" t="s">
        <v>206</v>
      </c>
      <c r="D227" s="129">
        <v>2025</v>
      </c>
      <c r="E227" s="129" t="s">
        <v>307</v>
      </c>
      <c r="F227" s="129" t="s">
        <v>308</v>
      </c>
    </row>
    <row r="228" spans="1:6" ht="11.25" customHeight="1">
      <c r="A228" s="133" t="s">
        <v>325</v>
      </c>
      <c r="B228" s="129" t="s">
        <v>326</v>
      </c>
      <c r="C228" s="129" t="s">
        <v>206</v>
      </c>
      <c r="D228" s="129">
        <v>2025</v>
      </c>
      <c r="E228" s="129" t="s">
        <v>309</v>
      </c>
      <c r="F228" s="129" t="s">
        <v>308</v>
      </c>
    </row>
    <row r="229" spans="1:6" ht="11.25" customHeight="1">
      <c r="A229" s="133" t="s">
        <v>325</v>
      </c>
      <c r="B229" s="129" t="s">
        <v>326</v>
      </c>
      <c r="C229" s="129" t="s">
        <v>206</v>
      </c>
      <c r="D229" s="129">
        <v>2025</v>
      </c>
      <c r="E229" s="129" t="s">
        <v>310</v>
      </c>
      <c r="F229" s="129" t="s">
        <v>308</v>
      </c>
    </row>
    <row r="230" spans="1:6" ht="11.25" customHeight="1">
      <c r="A230" s="133" t="s">
        <v>327</v>
      </c>
      <c r="B230" s="129" t="s">
        <v>328</v>
      </c>
      <c r="C230" s="129" t="s">
        <v>74</v>
      </c>
      <c r="D230" s="129">
        <v>2025</v>
      </c>
      <c r="E230" s="129" t="s">
        <v>209</v>
      </c>
      <c r="F230" s="129" t="s">
        <v>205</v>
      </c>
    </row>
    <row r="231" spans="1:6" ht="14.25" customHeight="1">
      <c r="A231" s="133" t="s">
        <v>327</v>
      </c>
      <c r="B231" s="129" t="s">
        <v>328</v>
      </c>
      <c r="C231" s="129" t="s">
        <v>206</v>
      </c>
      <c r="D231" s="129">
        <v>2025</v>
      </c>
      <c r="E231" s="129" t="s">
        <v>208</v>
      </c>
      <c r="F231" s="129" t="s">
        <v>205</v>
      </c>
    </row>
    <row r="232" spans="1:6" ht="12.75" customHeight="1">
      <c r="A232" s="133" t="s">
        <v>329</v>
      </c>
      <c r="B232" s="129" t="s">
        <v>330</v>
      </c>
      <c r="C232" s="129" t="s">
        <v>206</v>
      </c>
      <c r="D232" s="129">
        <v>2025</v>
      </c>
      <c r="E232" s="129" t="s">
        <v>220</v>
      </c>
      <c r="F232" s="129" t="s">
        <v>221</v>
      </c>
    </row>
    <row r="233" spans="1:6" ht="12.75" customHeight="1">
      <c r="A233" s="133" t="s">
        <v>329</v>
      </c>
      <c r="B233" s="129" t="s">
        <v>330</v>
      </c>
      <c r="C233" s="129" t="s">
        <v>206</v>
      </c>
      <c r="D233" s="129">
        <v>2025</v>
      </c>
      <c r="E233" s="129" t="s">
        <v>223</v>
      </c>
      <c r="F233" s="129" t="s">
        <v>221</v>
      </c>
    </row>
    <row r="234" spans="1:6" ht="12.75" customHeight="1">
      <c r="A234" s="133" t="s">
        <v>327</v>
      </c>
      <c r="B234" s="129" t="s">
        <v>328</v>
      </c>
      <c r="C234" s="129" t="s">
        <v>206</v>
      </c>
      <c r="D234" s="129">
        <v>2025</v>
      </c>
      <c r="E234" s="129" t="s">
        <v>207</v>
      </c>
      <c r="F234" s="129" t="s">
        <v>205</v>
      </c>
    </row>
    <row r="235" spans="1:6" ht="12.75" customHeight="1">
      <c r="A235" s="133" t="s">
        <v>329</v>
      </c>
      <c r="B235" s="129" t="s">
        <v>330</v>
      </c>
      <c r="C235" s="129" t="s">
        <v>206</v>
      </c>
      <c r="D235" s="129">
        <v>2025</v>
      </c>
      <c r="E235" s="129" t="s">
        <v>222</v>
      </c>
      <c r="F235" s="129" t="s">
        <v>221</v>
      </c>
    </row>
    <row r="236" spans="1:6" ht="12.75" customHeight="1">
      <c r="A236" s="133" t="s">
        <v>327</v>
      </c>
      <c r="B236" s="129" t="s">
        <v>328</v>
      </c>
      <c r="C236" s="129" t="s">
        <v>174</v>
      </c>
      <c r="D236" s="129">
        <v>2025</v>
      </c>
      <c r="E236" s="129" t="s">
        <v>212</v>
      </c>
      <c r="F236" s="129" t="s">
        <v>205</v>
      </c>
    </row>
    <row r="237" spans="1:6" ht="12.75" customHeight="1">
      <c r="A237" s="133" t="s">
        <v>327</v>
      </c>
      <c r="B237" s="129" t="s">
        <v>328</v>
      </c>
      <c r="C237" s="129" t="s">
        <v>149</v>
      </c>
      <c r="D237" s="129">
        <v>2025</v>
      </c>
      <c r="E237" s="129" t="s">
        <v>314</v>
      </c>
      <c r="F237" s="129" t="s">
        <v>205</v>
      </c>
    </row>
    <row r="238" spans="1:6" ht="12.75" customHeight="1">
      <c r="A238" s="133" t="s">
        <v>327</v>
      </c>
      <c r="B238" s="129" t="s">
        <v>328</v>
      </c>
      <c r="C238" s="129" t="s">
        <v>192</v>
      </c>
      <c r="D238" s="129">
        <v>2025</v>
      </c>
      <c r="E238" s="129" t="s">
        <v>204</v>
      </c>
      <c r="F238" s="129" t="s">
        <v>205</v>
      </c>
    </row>
    <row r="239" spans="1:6" ht="9" customHeight="1">
      <c r="A239" s="133"/>
      <c r="B239" s="129"/>
      <c r="C239" s="129"/>
      <c r="D239" s="129"/>
      <c r="E239" s="129"/>
      <c r="F239" s="129"/>
    </row>
    <row r="240" spans="1:6" ht="9" customHeight="1">
      <c r="A240"/>
      <c r="D240"/>
    </row>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row r="540" customFormat="1" ht="9" customHeight="1"/>
    <row r="541" customFormat="1" ht="9" customHeight="1"/>
    <row r="542" customFormat="1" ht="9" customHeight="1"/>
    <row r="543" customFormat="1" ht="9" customHeight="1"/>
    <row r="544" customFormat="1" ht="9" customHeight="1"/>
    <row r="545" customFormat="1" ht="9" customHeight="1"/>
    <row r="546" customFormat="1" ht="9" customHeight="1"/>
    <row r="547" customFormat="1" ht="9" customHeight="1"/>
    <row r="548" customFormat="1" ht="9" customHeight="1"/>
    <row r="549" customFormat="1" ht="9" customHeight="1"/>
    <row r="550" customFormat="1" ht="9" customHeight="1"/>
    <row r="551" customFormat="1" ht="9" customHeight="1"/>
    <row r="552" customFormat="1" ht="9" customHeight="1"/>
    <row r="553" customFormat="1" ht="9" customHeight="1"/>
    <row r="554" customFormat="1" ht="9" customHeight="1"/>
    <row r="555" customFormat="1" ht="9" customHeight="1"/>
    <row r="556" customFormat="1" ht="9" customHeight="1"/>
    <row r="557" customFormat="1" ht="9" customHeight="1"/>
    <row r="558" customFormat="1" ht="9" customHeight="1"/>
    <row r="559" customFormat="1" ht="9" customHeight="1"/>
    <row r="560" customFormat="1" ht="9" customHeight="1"/>
    <row r="561" customFormat="1" ht="9" customHeight="1"/>
    <row r="562" customFormat="1" ht="9" customHeight="1"/>
    <row r="563" customFormat="1" ht="9" customHeight="1"/>
    <row r="564" customFormat="1" ht="9" customHeight="1"/>
    <row r="565" customFormat="1" ht="9" customHeight="1"/>
    <row r="566" customFormat="1" ht="9" customHeight="1"/>
    <row r="567" customFormat="1" ht="9" customHeight="1"/>
    <row r="568" customFormat="1" ht="9" customHeight="1"/>
    <row r="569" customFormat="1" ht="9" customHeight="1"/>
    <row r="570" customFormat="1" ht="9" customHeight="1"/>
    <row r="571" customFormat="1" ht="9" customHeight="1"/>
    <row r="572" customFormat="1" ht="9" customHeight="1"/>
    <row r="573" customFormat="1" ht="9" customHeight="1"/>
    <row r="574" customFormat="1" ht="9" customHeight="1"/>
    <row r="575" customFormat="1" ht="9" customHeight="1"/>
    <row r="576" customFormat="1" ht="9" customHeight="1"/>
    <row r="577" customFormat="1" ht="9" customHeight="1"/>
    <row r="578" customFormat="1" ht="9" customHeight="1"/>
    <row r="579" customFormat="1" ht="9" customHeight="1"/>
    <row r="580" customFormat="1" ht="9" customHeight="1"/>
    <row r="581" customFormat="1" ht="9" customHeight="1"/>
    <row r="582" customFormat="1" ht="9" customHeight="1"/>
    <row r="583" customFormat="1" ht="9" customHeight="1"/>
    <row r="584" customFormat="1" ht="9" customHeight="1"/>
    <row r="585" customFormat="1" ht="9" customHeight="1"/>
    <row r="586" customFormat="1" ht="9" customHeight="1"/>
    <row r="587" customFormat="1" ht="9" customHeight="1"/>
    <row r="588" customFormat="1" ht="9" customHeight="1"/>
    <row r="589" customFormat="1" ht="9" customHeight="1"/>
    <row r="590" customFormat="1" ht="9" customHeight="1"/>
    <row r="591" customFormat="1" ht="9" customHeight="1"/>
    <row r="592" customFormat="1" ht="9" customHeight="1"/>
    <row r="593" customFormat="1" ht="9" customHeight="1"/>
    <row r="594" customFormat="1" ht="9" customHeight="1"/>
    <row r="595" customFormat="1" ht="9" customHeight="1"/>
    <row r="596" customFormat="1" ht="9" customHeight="1"/>
    <row r="597" customFormat="1" ht="9" customHeight="1"/>
    <row r="598" customFormat="1" ht="9" customHeight="1"/>
    <row r="599" customFormat="1" ht="9" customHeight="1"/>
    <row r="600" customFormat="1" ht="9" customHeight="1"/>
    <row r="601" customFormat="1" ht="9" customHeight="1"/>
    <row r="602" customFormat="1" ht="9" customHeight="1"/>
    <row r="603" customFormat="1" ht="9" customHeight="1"/>
    <row r="604" customFormat="1" ht="9" customHeight="1"/>
    <row r="605" customFormat="1" ht="9" customHeight="1"/>
    <row r="606" customFormat="1" ht="9" customHeight="1"/>
    <row r="607" customFormat="1" ht="9" customHeight="1"/>
    <row r="608" customFormat="1" ht="9" customHeight="1"/>
    <row r="609" customFormat="1" ht="9" customHeight="1"/>
    <row r="610" customFormat="1" ht="9" customHeight="1"/>
    <row r="611" customFormat="1" ht="9" customHeight="1"/>
    <row r="612" customFormat="1" ht="9" customHeight="1"/>
    <row r="613" customFormat="1" ht="9" customHeight="1"/>
    <row r="614" customFormat="1" ht="9" customHeight="1"/>
    <row r="615" customFormat="1" ht="9" customHeight="1"/>
    <row r="616" customFormat="1" ht="9" customHeight="1"/>
    <row r="617" customFormat="1" ht="9" customHeight="1"/>
    <row r="618" customFormat="1" ht="9" customHeight="1"/>
    <row r="619" customFormat="1" ht="9" customHeight="1"/>
    <row r="620" customFormat="1" ht="9" customHeight="1"/>
    <row r="621" customFormat="1" ht="9" customHeight="1"/>
    <row r="622" customFormat="1" ht="9" customHeight="1"/>
    <row r="623" customFormat="1" ht="9" customHeight="1"/>
    <row r="624" customFormat="1" ht="9" customHeight="1"/>
    <row r="625" customFormat="1" ht="9" customHeight="1"/>
    <row r="626" customFormat="1" ht="9" customHeight="1"/>
    <row r="627" customFormat="1" ht="9" customHeight="1"/>
    <row r="628" customFormat="1" ht="9" customHeight="1"/>
    <row r="629" customFormat="1" ht="9" customHeight="1"/>
    <row r="630" customFormat="1" ht="9" customHeight="1"/>
    <row r="631" customFormat="1" ht="9" customHeight="1"/>
    <row r="632" customFormat="1" ht="9" customHeight="1"/>
    <row r="633" customFormat="1" ht="9" customHeight="1"/>
    <row r="634" customFormat="1" ht="9" customHeight="1"/>
    <row r="635" customFormat="1" ht="9" customHeight="1"/>
    <row r="636" customFormat="1" ht="9" customHeight="1"/>
    <row r="637" customFormat="1" ht="9" customHeight="1"/>
    <row r="638" customFormat="1" ht="9" customHeight="1"/>
    <row r="639" customFormat="1" ht="9" customHeight="1"/>
    <row r="640" customFormat="1" ht="9" customHeight="1"/>
    <row r="641" customFormat="1" ht="9" customHeight="1"/>
    <row r="642" customFormat="1" ht="9" customHeight="1"/>
    <row r="643" customFormat="1" ht="9" customHeight="1"/>
    <row r="644" customFormat="1" ht="9" customHeight="1"/>
    <row r="645" customFormat="1" ht="9" customHeight="1"/>
    <row r="646" customFormat="1" ht="9" customHeight="1"/>
    <row r="647" customFormat="1" ht="9" customHeight="1"/>
    <row r="648" customFormat="1" ht="9" customHeight="1"/>
    <row r="649" customFormat="1" ht="9" customHeight="1"/>
    <row r="650" customFormat="1" ht="9" customHeight="1"/>
    <row r="651" customFormat="1" ht="9" customHeight="1"/>
    <row r="652" customFormat="1" ht="9" customHeight="1"/>
    <row r="653" customFormat="1" ht="9" customHeight="1"/>
    <row r="654" customFormat="1" ht="9" customHeight="1"/>
    <row r="655" customFormat="1" ht="9" customHeight="1"/>
    <row r="656" customFormat="1" ht="9" customHeight="1"/>
    <row r="657" customFormat="1" ht="9" customHeight="1"/>
    <row r="658" customFormat="1" ht="9" customHeight="1"/>
    <row r="659" customFormat="1" ht="9" customHeight="1"/>
    <row r="660" customFormat="1" ht="9" customHeight="1"/>
    <row r="661" customFormat="1" ht="9" customHeight="1"/>
    <row r="662" customFormat="1" ht="9" customHeight="1"/>
    <row r="663" customFormat="1" ht="9" customHeight="1"/>
    <row r="664" customFormat="1" ht="9" customHeight="1"/>
    <row r="665" customFormat="1" ht="9" customHeight="1"/>
    <row r="666" customFormat="1" ht="9" customHeight="1"/>
    <row r="667" customFormat="1" ht="9" customHeight="1"/>
    <row r="668" customFormat="1" ht="9" customHeight="1"/>
    <row r="669" customFormat="1" ht="9" customHeight="1"/>
    <row r="670" customFormat="1" ht="9" customHeight="1"/>
    <row r="671" customFormat="1" ht="9" customHeight="1"/>
    <row r="672" customFormat="1" ht="9" customHeight="1"/>
    <row r="673" customFormat="1" ht="9" customHeight="1"/>
    <row r="674" customFormat="1" ht="9" customHeight="1"/>
    <row r="675" customFormat="1" ht="9" customHeight="1"/>
    <row r="676" customFormat="1" ht="9" customHeight="1"/>
    <row r="677" customFormat="1" ht="9" customHeight="1"/>
    <row r="678" customFormat="1" ht="9" customHeight="1"/>
    <row r="679" customFormat="1" ht="9" customHeight="1"/>
    <row r="680" customFormat="1" ht="9" customHeight="1"/>
    <row r="681" customFormat="1" ht="9" customHeight="1"/>
    <row r="682" customFormat="1" ht="9" customHeight="1"/>
    <row r="683" customFormat="1" ht="9" customHeight="1"/>
    <row r="684" customFormat="1" ht="9" customHeight="1"/>
    <row r="685" customFormat="1" ht="9" customHeight="1"/>
    <row r="686" customFormat="1" ht="9" customHeight="1"/>
    <row r="687" customFormat="1" ht="9" customHeight="1"/>
    <row r="688" customFormat="1" ht="9" customHeight="1"/>
    <row r="689" customFormat="1" ht="9" customHeight="1"/>
    <row r="690" customFormat="1" ht="9" customHeight="1"/>
    <row r="691" customFormat="1" ht="9" customHeight="1"/>
    <row r="692" customFormat="1" ht="9" customHeight="1"/>
    <row r="693" customFormat="1" ht="9" customHeight="1"/>
    <row r="694" customFormat="1" ht="9" customHeight="1"/>
    <row r="695" customFormat="1" ht="9" customHeight="1"/>
    <row r="696" customFormat="1" ht="9" customHeight="1"/>
    <row r="697" customFormat="1" ht="9" customHeight="1"/>
    <row r="698" customFormat="1" ht="9" customHeight="1"/>
    <row r="699" customFormat="1" ht="9" customHeight="1"/>
    <row r="700" customFormat="1" ht="9" customHeight="1"/>
    <row r="701" customFormat="1" ht="9" customHeight="1"/>
    <row r="702" customFormat="1" ht="9" customHeight="1"/>
    <row r="703" customFormat="1" ht="9" customHeight="1"/>
    <row r="704" customFormat="1" ht="9" customHeight="1"/>
    <row r="705" customFormat="1" ht="9" customHeight="1"/>
    <row r="706" customFormat="1" ht="9" customHeight="1"/>
    <row r="707" customFormat="1" ht="9" customHeight="1"/>
    <row r="708" customFormat="1" ht="9" customHeight="1"/>
    <row r="709" customFormat="1" ht="9" customHeight="1"/>
    <row r="710" customFormat="1" ht="9" customHeight="1"/>
    <row r="711" customFormat="1" ht="9" customHeight="1"/>
    <row r="712" customFormat="1" ht="9" customHeight="1"/>
    <row r="713" customFormat="1" ht="9" customHeight="1"/>
    <row r="714" customFormat="1" ht="9" customHeight="1"/>
    <row r="715" customFormat="1" ht="9" customHeight="1"/>
    <row r="716" customFormat="1" ht="9" customHeight="1"/>
    <row r="717" customFormat="1" ht="9" customHeight="1"/>
    <row r="718" customFormat="1" ht="9" customHeight="1"/>
    <row r="719" customFormat="1" ht="9" customHeight="1"/>
    <row r="720" customFormat="1" ht="9" customHeight="1"/>
    <row r="721" customFormat="1" ht="9" customHeight="1"/>
    <row r="722" customFormat="1" ht="9" customHeight="1"/>
    <row r="723" customFormat="1" ht="9" customHeight="1"/>
    <row r="724" customFormat="1" ht="9" customHeight="1"/>
    <row r="725" customFormat="1" ht="9" customHeight="1"/>
    <row r="726" customFormat="1" ht="9" customHeight="1"/>
    <row r="727" customFormat="1" ht="9" customHeight="1"/>
    <row r="728" customFormat="1" ht="9" customHeight="1"/>
    <row r="729" customFormat="1" ht="9" customHeight="1"/>
    <row r="730" customFormat="1" ht="9" customHeight="1"/>
    <row r="731" customFormat="1" ht="9" customHeight="1"/>
    <row r="732" customFormat="1" ht="9" customHeight="1"/>
    <row r="733" customFormat="1" ht="9" customHeight="1"/>
    <row r="734" customFormat="1" ht="9" customHeight="1"/>
    <row r="735" customFormat="1" ht="9" customHeight="1"/>
    <row r="736" customFormat="1" ht="9" customHeight="1"/>
    <row r="737" customFormat="1" ht="9" customHeight="1"/>
    <row r="738" customFormat="1" ht="9" customHeight="1"/>
    <row r="739" customFormat="1" ht="9" customHeight="1"/>
    <row r="740" customFormat="1" ht="9" customHeight="1"/>
    <row r="741" customFormat="1" ht="9" customHeight="1"/>
    <row r="742" customFormat="1" ht="9" customHeight="1"/>
    <row r="743" customFormat="1" ht="9" customHeight="1"/>
    <row r="744" customFormat="1" ht="9" customHeight="1"/>
    <row r="745" customFormat="1" ht="9" customHeight="1"/>
    <row r="746" customFormat="1" ht="9" customHeight="1"/>
    <row r="747" customFormat="1" ht="9" customHeight="1"/>
    <row r="748" customFormat="1" ht="9" customHeight="1"/>
    <row r="749" customFormat="1" ht="9" customHeight="1"/>
    <row r="750" customFormat="1" ht="9" customHeight="1"/>
    <row r="751" customFormat="1" ht="9" customHeight="1"/>
    <row r="752" customFormat="1" ht="9" customHeight="1"/>
    <row r="753" customFormat="1" ht="9" customHeight="1"/>
    <row r="754" customFormat="1" ht="9" customHeight="1"/>
    <row r="755" customFormat="1" ht="9" customHeight="1"/>
    <row r="756" customFormat="1" ht="9" customHeight="1"/>
    <row r="757" customFormat="1" ht="9" customHeight="1"/>
    <row r="758" customFormat="1" ht="9" customHeight="1"/>
    <row r="759" customFormat="1" ht="9" customHeight="1"/>
    <row r="760" customFormat="1" ht="9" customHeight="1"/>
    <row r="761" customFormat="1" ht="9" customHeight="1"/>
    <row r="762" customFormat="1" ht="9" customHeight="1"/>
    <row r="763" customFormat="1" ht="9" customHeight="1"/>
    <row r="764" customFormat="1" ht="9" customHeight="1"/>
    <row r="765" customFormat="1" ht="9" customHeight="1"/>
    <row r="766" customFormat="1" ht="9" customHeight="1"/>
    <row r="767" customFormat="1" ht="9" customHeight="1"/>
    <row r="768" customFormat="1" ht="9" customHeight="1"/>
    <row r="769" customFormat="1" ht="9" customHeight="1"/>
    <row r="770" customFormat="1" ht="9" customHeight="1"/>
    <row r="771" customFormat="1" ht="9" customHeight="1"/>
    <row r="772" customFormat="1" ht="9" customHeight="1"/>
    <row r="773" customFormat="1" ht="9" customHeight="1"/>
    <row r="774" customFormat="1" ht="9" customHeight="1"/>
    <row r="775" customFormat="1" ht="9" customHeight="1"/>
    <row r="776" customFormat="1" ht="9" customHeight="1"/>
    <row r="777" customFormat="1" ht="9" customHeight="1"/>
    <row r="778" customFormat="1" ht="9" customHeight="1"/>
    <row r="779" customFormat="1" ht="9" customHeight="1"/>
    <row r="780" customFormat="1" ht="9" customHeight="1"/>
    <row r="781" customFormat="1" ht="9" customHeight="1"/>
    <row r="782" customFormat="1" ht="9" customHeight="1"/>
    <row r="783" customFormat="1" ht="9" customHeight="1"/>
    <row r="784" customFormat="1" ht="9" customHeight="1"/>
    <row r="785" customFormat="1" ht="9" customHeight="1"/>
    <row r="786" customFormat="1" ht="9" customHeight="1"/>
    <row r="787" customFormat="1" ht="9" customHeight="1"/>
    <row r="788" customFormat="1" ht="9" customHeight="1"/>
    <row r="789" customFormat="1" ht="9" customHeight="1"/>
    <row r="790" customFormat="1" ht="9" customHeight="1"/>
    <row r="791" customFormat="1" ht="9" customHeight="1"/>
    <row r="792" customFormat="1" ht="9" customHeight="1"/>
    <row r="793" customFormat="1" ht="9" customHeight="1"/>
    <row r="794" customFormat="1" ht="9" customHeight="1"/>
    <row r="795" customFormat="1" ht="9" customHeight="1"/>
    <row r="796" customFormat="1" ht="9" customHeight="1"/>
    <row r="797" customFormat="1" ht="9" customHeight="1"/>
    <row r="798" customFormat="1" ht="9" customHeight="1"/>
    <row r="799" customFormat="1" ht="9" customHeight="1"/>
    <row r="800" customFormat="1" ht="9" customHeight="1"/>
    <row r="801" customFormat="1" ht="9" customHeight="1"/>
    <row r="802" customFormat="1" ht="9" customHeight="1"/>
    <row r="803" customFormat="1" ht="9" customHeight="1"/>
    <row r="804" customFormat="1" ht="9" customHeight="1"/>
    <row r="805" customFormat="1" ht="9" customHeight="1"/>
    <row r="806" customFormat="1" ht="9" customHeight="1"/>
    <row r="807" customFormat="1" ht="9" customHeight="1"/>
    <row r="808" customFormat="1" ht="9" customHeight="1"/>
    <row r="809" customFormat="1" ht="9" customHeight="1"/>
    <row r="810" customFormat="1" ht="9" customHeight="1"/>
    <row r="811" customFormat="1" ht="9" customHeight="1"/>
    <row r="812" customFormat="1" ht="9" customHeight="1"/>
    <row r="813" customFormat="1" ht="9" customHeight="1"/>
    <row r="814" customFormat="1" ht="9" customHeight="1"/>
    <row r="815" customFormat="1" ht="9" customHeight="1"/>
    <row r="816" customFormat="1" ht="9" customHeight="1"/>
    <row r="817" customFormat="1" ht="9" customHeight="1"/>
    <row r="818" customFormat="1" ht="9" customHeight="1"/>
    <row r="819" customFormat="1" ht="9" customHeight="1"/>
    <row r="820" customFormat="1" ht="9" customHeight="1"/>
    <row r="821" customFormat="1" ht="9" customHeight="1"/>
    <row r="822" customFormat="1" ht="9" customHeight="1"/>
    <row r="823" customFormat="1" ht="9" customHeight="1"/>
    <row r="824" customFormat="1" ht="9" customHeight="1"/>
    <row r="825" customFormat="1" ht="9" customHeight="1"/>
    <row r="826" customFormat="1" ht="9" customHeight="1"/>
    <row r="827" customFormat="1" ht="9" customHeight="1"/>
    <row r="828" customFormat="1" ht="9" customHeight="1"/>
    <row r="829" customFormat="1" ht="9" customHeight="1"/>
    <row r="830" customFormat="1" ht="9" customHeight="1"/>
    <row r="831" customFormat="1" ht="9" customHeight="1"/>
    <row r="832" customFormat="1" ht="9" customHeight="1"/>
    <row r="833" customFormat="1" ht="9" customHeight="1"/>
    <row r="834" customFormat="1" ht="9" customHeight="1"/>
    <row r="835" customFormat="1" ht="9" customHeight="1"/>
    <row r="836" customFormat="1" ht="9" customHeight="1"/>
    <row r="837" customFormat="1" ht="9" customHeight="1"/>
    <row r="838" customFormat="1" ht="9" customHeight="1"/>
    <row r="839" customFormat="1" ht="9" customHeight="1"/>
    <row r="840" customFormat="1" ht="9" customHeight="1"/>
    <row r="841" customFormat="1" ht="9" customHeight="1"/>
    <row r="842" customFormat="1" ht="9" customHeight="1"/>
    <row r="843" customFormat="1" ht="9" customHeight="1"/>
    <row r="844" customFormat="1" ht="9" customHeight="1"/>
    <row r="845" customFormat="1" ht="9" customHeight="1"/>
    <row r="846" customFormat="1" ht="9" customHeight="1"/>
    <row r="847" customFormat="1" ht="9" customHeight="1"/>
    <row r="848" customFormat="1" ht="9" customHeight="1"/>
    <row r="849" customFormat="1" ht="9" customHeight="1"/>
    <row r="850" customFormat="1" ht="9" customHeight="1"/>
    <row r="851" customFormat="1" ht="9" customHeight="1"/>
    <row r="852" customFormat="1" ht="9" customHeight="1"/>
    <row r="853" customFormat="1" ht="9" customHeight="1"/>
    <row r="854" customFormat="1" ht="9" customHeight="1"/>
    <row r="855" customFormat="1" ht="9" customHeight="1"/>
    <row r="856" customFormat="1" ht="9" customHeight="1"/>
    <row r="857" customFormat="1" ht="9" customHeight="1"/>
    <row r="858" customFormat="1" ht="9" customHeight="1"/>
    <row r="859" customFormat="1" ht="9" customHeight="1"/>
    <row r="860" customFormat="1" ht="9" customHeight="1"/>
    <row r="861" customFormat="1" ht="9" customHeight="1"/>
    <row r="862" customFormat="1" ht="9" customHeight="1"/>
    <row r="863" customFormat="1" ht="9" customHeight="1"/>
    <row r="864" customFormat="1" ht="9" customHeight="1"/>
    <row r="865" customFormat="1" ht="9" customHeight="1"/>
    <row r="866" customFormat="1" ht="9" customHeight="1"/>
    <row r="867" customFormat="1" ht="9" customHeight="1"/>
    <row r="868" customFormat="1" ht="9" customHeight="1"/>
    <row r="869" customFormat="1" ht="9" customHeight="1"/>
    <row r="870" customFormat="1" ht="9" customHeight="1"/>
    <row r="871" customFormat="1" ht="9" customHeight="1"/>
    <row r="872" customFormat="1" ht="9" customHeight="1"/>
    <row r="873" customFormat="1" ht="9" customHeight="1"/>
    <row r="874" customFormat="1" ht="9" customHeight="1"/>
    <row r="875" customFormat="1" ht="9" customHeight="1"/>
    <row r="876" customFormat="1" ht="9" customHeight="1"/>
    <row r="877" customFormat="1" ht="9" customHeight="1"/>
    <row r="878" customFormat="1" ht="9" customHeight="1"/>
    <row r="879" customFormat="1" ht="9" customHeight="1"/>
    <row r="880" customFormat="1" ht="9" customHeight="1"/>
    <row r="881" customFormat="1" ht="9" customHeight="1"/>
    <row r="882" customFormat="1" ht="9" customHeight="1"/>
    <row r="883" customFormat="1" ht="9" customHeight="1"/>
    <row r="884" customFormat="1" ht="9" customHeight="1"/>
    <row r="885" customFormat="1" ht="9" customHeight="1"/>
    <row r="886" customFormat="1" ht="9" customHeight="1"/>
    <row r="887" customFormat="1" ht="9" customHeight="1"/>
    <row r="888" customFormat="1" ht="9" customHeight="1"/>
    <row r="889" customFormat="1" ht="9" customHeight="1"/>
    <row r="890" customFormat="1" ht="9" customHeight="1"/>
    <row r="891" customFormat="1" ht="9" customHeight="1"/>
    <row r="892" customFormat="1" ht="9" customHeight="1"/>
    <row r="893" customFormat="1" ht="9" customHeight="1"/>
    <row r="894" customFormat="1" ht="9" customHeight="1"/>
    <row r="895" customFormat="1" ht="9" customHeight="1"/>
    <row r="896" customFormat="1" ht="9" customHeight="1"/>
    <row r="897" customFormat="1" ht="9" customHeight="1"/>
    <row r="898" customFormat="1" ht="9" customHeight="1"/>
    <row r="899" customFormat="1" ht="9" customHeight="1"/>
    <row r="900" customFormat="1" ht="9" customHeight="1"/>
    <row r="901" customFormat="1" ht="9" customHeight="1"/>
    <row r="902" customFormat="1" ht="9" customHeight="1"/>
    <row r="903" customFormat="1" ht="9" customHeight="1"/>
    <row r="904" customFormat="1" ht="9" customHeight="1"/>
    <row r="905" customFormat="1" ht="9" customHeight="1"/>
    <row r="906" customFormat="1" ht="9" customHeight="1"/>
    <row r="907" customFormat="1" ht="9" customHeight="1"/>
    <row r="908" customFormat="1" ht="9" customHeight="1"/>
    <row r="909" customFormat="1" ht="9" customHeight="1"/>
    <row r="910" customFormat="1" ht="9" customHeight="1"/>
    <row r="911" customFormat="1" ht="9" customHeight="1"/>
    <row r="912" customFormat="1" ht="9" customHeight="1"/>
    <row r="913" customFormat="1" ht="9" customHeight="1"/>
    <row r="914" customFormat="1" ht="9" customHeight="1"/>
    <row r="915" customFormat="1" ht="9" customHeight="1"/>
    <row r="916" customFormat="1" ht="9" customHeight="1"/>
    <row r="917" customFormat="1" ht="9" customHeight="1"/>
    <row r="918" customFormat="1" ht="9" customHeight="1"/>
    <row r="919" customFormat="1" ht="9" customHeight="1"/>
    <row r="920" customFormat="1" ht="9" customHeight="1"/>
    <row r="921" customFormat="1" ht="9" customHeight="1"/>
    <row r="922" customFormat="1" ht="9" customHeight="1"/>
    <row r="923" customFormat="1" ht="9" customHeight="1"/>
    <row r="924" customFormat="1" ht="9" customHeight="1"/>
    <row r="925" customFormat="1" ht="9" customHeight="1"/>
    <row r="926" customFormat="1" ht="9" customHeight="1"/>
    <row r="927" customFormat="1" ht="9" customHeight="1"/>
    <row r="928" customFormat="1" ht="9" customHeight="1"/>
    <row r="929" customFormat="1" ht="9" customHeight="1"/>
    <row r="930" customFormat="1" ht="9" customHeight="1"/>
    <row r="931" customFormat="1" ht="9" customHeight="1"/>
    <row r="932" customFormat="1" ht="9" customHeight="1"/>
    <row r="933" customFormat="1" ht="9" customHeight="1"/>
    <row r="934" customFormat="1" ht="9" customHeight="1"/>
    <row r="935" customFormat="1" ht="9" customHeight="1"/>
    <row r="936" customFormat="1" ht="9" customHeight="1"/>
    <row r="937" customFormat="1" ht="9" customHeight="1"/>
    <row r="938" customFormat="1" ht="9" customHeight="1"/>
    <row r="939" customFormat="1" ht="9" customHeight="1"/>
    <row r="940" customFormat="1" ht="9" customHeight="1"/>
    <row r="941" customFormat="1" ht="9" customHeight="1"/>
    <row r="942" customFormat="1" ht="9" customHeight="1"/>
    <row r="943" customFormat="1" ht="9" customHeight="1"/>
    <row r="944" customFormat="1" ht="9" customHeight="1"/>
    <row r="945" customFormat="1" ht="9" customHeight="1"/>
    <row r="946" customFormat="1" ht="9" customHeight="1"/>
    <row r="947" customFormat="1" ht="9" customHeight="1"/>
    <row r="948" customFormat="1" ht="9" customHeight="1"/>
    <row r="949" customFormat="1" ht="9" customHeight="1"/>
    <row r="950" customFormat="1" ht="9" customHeight="1"/>
    <row r="951" customFormat="1" ht="9" customHeight="1"/>
    <row r="952" customFormat="1" ht="9" customHeight="1"/>
    <row r="953" customFormat="1" ht="9" customHeight="1"/>
    <row r="954" customFormat="1" ht="9" customHeight="1"/>
    <row r="955" customFormat="1" ht="9" customHeight="1"/>
    <row r="956" customFormat="1" ht="9" customHeight="1"/>
    <row r="957" customFormat="1" ht="9" customHeight="1"/>
    <row r="958" customFormat="1" ht="9" customHeight="1"/>
    <row r="959" customFormat="1" ht="9" customHeight="1"/>
    <row r="960" customFormat="1" ht="9" customHeight="1"/>
    <row r="961" customFormat="1" ht="9" customHeight="1"/>
    <row r="962" customFormat="1" ht="9" customHeight="1"/>
    <row r="963" customFormat="1" ht="9" customHeight="1"/>
    <row r="964" customFormat="1" ht="9" customHeight="1"/>
    <row r="965" customFormat="1" ht="9" customHeight="1"/>
    <row r="966" customFormat="1" ht="9" customHeight="1"/>
    <row r="967" customFormat="1" ht="9" customHeight="1"/>
    <row r="968" customFormat="1" ht="9" customHeight="1"/>
    <row r="969" customFormat="1" ht="9" customHeight="1"/>
    <row r="970" customFormat="1" ht="9" customHeight="1"/>
    <row r="971" customFormat="1" ht="9" customHeight="1"/>
    <row r="972" customFormat="1" ht="9" customHeight="1"/>
    <row r="973" customFormat="1" ht="9" customHeight="1"/>
    <row r="974" customFormat="1" ht="9" customHeight="1"/>
    <row r="975" customFormat="1" ht="9" customHeight="1"/>
    <row r="976" customFormat="1" ht="9" customHeight="1"/>
    <row r="977" customFormat="1" ht="9" customHeight="1"/>
    <row r="978" customFormat="1" ht="9" customHeight="1"/>
    <row r="979" customFormat="1" ht="9" customHeight="1"/>
    <row r="980" customFormat="1" ht="9" customHeight="1"/>
    <row r="981" customFormat="1" ht="9" customHeight="1"/>
    <row r="982" customFormat="1" ht="9" customHeight="1"/>
    <row r="983" customFormat="1" ht="9" customHeight="1"/>
    <row r="984" customFormat="1" ht="9" customHeight="1"/>
    <row r="985" customFormat="1" ht="9" customHeight="1"/>
    <row r="986" customFormat="1" ht="9" customHeight="1"/>
    <row r="987" customFormat="1" ht="9" customHeight="1"/>
    <row r="988" customFormat="1" ht="9" customHeight="1"/>
    <row r="989" customFormat="1" ht="9" customHeight="1"/>
    <row r="990" customFormat="1" ht="9" customHeight="1"/>
    <row r="991" customFormat="1" ht="9" customHeight="1"/>
    <row r="992" customFormat="1" ht="9" customHeight="1"/>
    <row r="993" customFormat="1" ht="9" customHeight="1"/>
    <row r="994" customFormat="1" ht="9" customHeight="1"/>
    <row r="995" customFormat="1" ht="9" customHeight="1"/>
    <row r="996" customFormat="1" ht="9" customHeight="1"/>
    <row r="997" customFormat="1" ht="9" customHeight="1"/>
    <row r="998" customFormat="1" ht="9" customHeight="1"/>
    <row r="999" customFormat="1" ht="9" customHeight="1"/>
    <row r="1000" customFormat="1" ht="9" customHeight="1"/>
    <row r="1001" customFormat="1" ht="9" customHeight="1"/>
    <row r="1002" customFormat="1" ht="9" customHeight="1"/>
    <row r="1003" customFormat="1" ht="9" customHeight="1"/>
    <row r="1004" customFormat="1" ht="9" customHeight="1"/>
    <row r="1005" customFormat="1" ht="9" customHeight="1"/>
    <row r="1006" customFormat="1" ht="9" customHeight="1"/>
    <row r="1007" customFormat="1" ht="9" customHeight="1"/>
    <row r="1008" customFormat="1" ht="9" customHeight="1"/>
    <row r="1009" customFormat="1" ht="9" customHeight="1"/>
    <row r="1010" customFormat="1" ht="9" customHeight="1"/>
    <row r="1011" customFormat="1" ht="9" customHeight="1"/>
    <row r="1012" customFormat="1" ht="9" customHeight="1"/>
    <row r="1013" customFormat="1" ht="9" customHeight="1"/>
    <row r="1014" customFormat="1" ht="9" customHeight="1"/>
    <row r="1015" customFormat="1" ht="9" customHeight="1"/>
    <row r="1016" customFormat="1" ht="9" customHeight="1"/>
    <row r="1017" customFormat="1" ht="9" customHeight="1"/>
    <row r="1018" customFormat="1" ht="9" customHeight="1"/>
    <row r="1019" customFormat="1" ht="9" customHeight="1"/>
    <row r="1020" customFormat="1" ht="9" customHeight="1"/>
    <row r="1021" customFormat="1" ht="9" customHeight="1"/>
    <row r="1022" customFormat="1" ht="9" customHeight="1"/>
    <row r="1023" customFormat="1" ht="9" customHeight="1"/>
    <row r="1024" customFormat="1" ht="9" customHeight="1"/>
    <row r="1025" customFormat="1" ht="9" customHeight="1"/>
    <row r="1026" customFormat="1" ht="9" customHeight="1"/>
    <row r="1027" customFormat="1" ht="9" customHeight="1"/>
    <row r="1028" customFormat="1" ht="9" customHeight="1"/>
    <row r="1029" customFormat="1" ht="9" customHeight="1"/>
    <row r="1030" customFormat="1" ht="9" customHeight="1"/>
    <row r="1031" customFormat="1" ht="9" customHeight="1"/>
    <row r="1032" customFormat="1" ht="9" customHeight="1"/>
    <row r="1033" customFormat="1" ht="9" customHeight="1"/>
    <row r="1034" customFormat="1" ht="9" customHeight="1"/>
    <row r="1035" customFormat="1" ht="9" customHeight="1"/>
    <row r="1036" customFormat="1" ht="9" customHeight="1"/>
    <row r="1037" customFormat="1" ht="9" customHeight="1"/>
    <row r="1038" customFormat="1" ht="9" customHeight="1"/>
    <row r="1039" customFormat="1" ht="9" customHeight="1"/>
    <row r="1040" customFormat="1" ht="9" customHeight="1"/>
    <row r="1041" customFormat="1" ht="9" customHeight="1"/>
    <row r="1042" customFormat="1" ht="9" customHeight="1"/>
    <row r="1043" customFormat="1" ht="9" customHeight="1"/>
    <row r="1044" customFormat="1" ht="9" customHeight="1"/>
    <row r="1045" customFormat="1" ht="9" customHeight="1"/>
    <row r="1046" customFormat="1" ht="9" customHeight="1"/>
    <row r="1047" customFormat="1" ht="9" customHeight="1"/>
    <row r="1048" customFormat="1" ht="9" customHeight="1"/>
    <row r="1049" customFormat="1" ht="9" customHeight="1"/>
    <row r="1050" customFormat="1" ht="9" customHeight="1"/>
    <row r="1051" customFormat="1" ht="9" customHeight="1"/>
    <row r="1052" customFormat="1" ht="9" customHeight="1"/>
    <row r="1053" customFormat="1" ht="9" customHeight="1"/>
    <row r="1054" customFormat="1" ht="9" customHeight="1"/>
    <row r="1055" customFormat="1" ht="9" customHeight="1"/>
    <row r="1056" customFormat="1" ht="9" customHeight="1"/>
    <row r="1057" customFormat="1" ht="9" customHeight="1"/>
    <row r="1058" customFormat="1" ht="9" customHeight="1"/>
    <row r="1059" customFormat="1" ht="9" customHeight="1"/>
    <row r="1060" customFormat="1" ht="9" customHeight="1"/>
    <row r="1061" customFormat="1" ht="9" customHeight="1"/>
    <row r="1062" customFormat="1" ht="9" customHeight="1"/>
    <row r="1063" customFormat="1" ht="9" customHeight="1"/>
    <row r="1064" customFormat="1" ht="9" customHeight="1"/>
    <row r="1065" customFormat="1" ht="9" customHeight="1"/>
    <row r="1066" customFormat="1" ht="9" customHeight="1"/>
    <row r="1067" customFormat="1" ht="9" customHeight="1"/>
    <row r="1068" customFormat="1" ht="9" customHeight="1"/>
    <row r="1069" customFormat="1" ht="9" customHeight="1"/>
    <row r="1070" customFormat="1" ht="9" customHeight="1"/>
    <row r="1071" customFormat="1" ht="9" customHeight="1"/>
    <row r="1072" customFormat="1" ht="9" customHeight="1"/>
    <row r="1073" customFormat="1" ht="9" customHeight="1"/>
    <row r="1074" customFormat="1" ht="9" customHeight="1"/>
    <row r="1075" customFormat="1" ht="9" customHeight="1"/>
    <row r="1076" customFormat="1" ht="9" customHeight="1"/>
    <row r="1077" customFormat="1" ht="9" customHeight="1"/>
    <row r="1078" customFormat="1" ht="9" customHeight="1"/>
    <row r="1079" customFormat="1" ht="9" customHeight="1"/>
    <row r="1080" customFormat="1" ht="9" customHeight="1"/>
    <row r="1081" customFormat="1" ht="9" customHeight="1"/>
    <row r="1082" customFormat="1" ht="9" customHeight="1"/>
    <row r="1083" customFormat="1" ht="9" customHeight="1"/>
    <row r="1084" customFormat="1" ht="9" customHeight="1"/>
    <row r="1085" customFormat="1" ht="9" customHeight="1"/>
    <row r="1086" customFormat="1" ht="9" customHeight="1"/>
    <row r="1087" customFormat="1" ht="9" customHeight="1"/>
    <row r="1088" customFormat="1" ht="9" customHeight="1"/>
    <row r="1089" customFormat="1" ht="9" customHeight="1"/>
    <row r="1090" customFormat="1" ht="9" customHeight="1"/>
    <row r="1091" customFormat="1" ht="9" customHeight="1"/>
    <row r="1092" customFormat="1" ht="9" customHeight="1"/>
    <row r="1093" customFormat="1" ht="9" customHeight="1"/>
    <row r="1094" customFormat="1" ht="9" customHeight="1"/>
    <row r="1095" customFormat="1" ht="9" customHeight="1"/>
    <row r="1096" customFormat="1" ht="9" customHeight="1"/>
    <row r="1097" customFormat="1" ht="9" customHeight="1"/>
    <row r="1098" customFormat="1" ht="9" customHeight="1"/>
    <row r="1099" customFormat="1" ht="9" customHeight="1"/>
    <row r="1100" customFormat="1" ht="9" customHeight="1"/>
    <row r="1101" customFormat="1" ht="9" customHeight="1"/>
    <row r="1102" customFormat="1" ht="9" customHeight="1"/>
    <row r="1103" customFormat="1" ht="9" customHeight="1"/>
    <row r="1104" customFormat="1" ht="9" customHeight="1"/>
    <row r="1105" customFormat="1" ht="9" customHeight="1"/>
    <row r="1106" customFormat="1" ht="9" customHeight="1"/>
    <row r="1107" customFormat="1" ht="9" customHeight="1"/>
    <row r="1108" customFormat="1" ht="9" customHeight="1"/>
    <row r="1109" customFormat="1" ht="9" customHeight="1"/>
    <row r="1110" customFormat="1" ht="9" customHeight="1"/>
    <row r="1111" customFormat="1" ht="9" customHeight="1"/>
    <row r="1112" customFormat="1" ht="9" customHeight="1"/>
    <row r="1113" customFormat="1" ht="9" customHeight="1"/>
    <row r="1114" customFormat="1" ht="9" customHeight="1"/>
    <row r="1115" customFormat="1" ht="9" customHeight="1"/>
    <row r="1116" customFormat="1" ht="9" customHeight="1"/>
    <row r="1117" customFormat="1" ht="9" customHeight="1"/>
    <row r="1118" customFormat="1" ht="9" customHeight="1"/>
    <row r="1119" customFormat="1" ht="9" customHeight="1"/>
    <row r="1120" customFormat="1" ht="9" customHeight="1"/>
    <row r="1121" customFormat="1" ht="9" customHeight="1"/>
    <row r="1122" customFormat="1" ht="9" customHeight="1"/>
    <row r="1123" customFormat="1" ht="9" customHeight="1"/>
    <row r="1124" customFormat="1" ht="9" customHeight="1"/>
    <row r="1125" customFormat="1" ht="9" customHeight="1"/>
    <row r="1126" customFormat="1" ht="9" customHeight="1"/>
    <row r="1127" customFormat="1" ht="9" customHeight="1"/>
    <row r="1128" customFormat="1" ht="9" customHeight="1"/>
    <row r="1129" customFormat="1" ht="9" customHeight="1"/>
    <row r="1130" customFormat="1" ht="9" customHeight="1"/>
    <row r="1131" customFormat="1" ht="9" customHeight="1"/>
    <row r="1132" customFormat="1" ht="9" customHeight="1"/>
    <row r="1133" customFormat="1" ht="9" customHeight="1"/>
    <row r="1134" customFormat="1" ht="9" customHeight="1"/>
    <row r="1135" customFormat="1" ht="9" customHeight="1"/>
    <row r="1136" customFormat="1" ht="9" customHeight="1"/>
    <row r="1137" customFormat="1" ht="9" customHeight="1"/>
    <row r="1138" customFormat="1" ht="9" customHeight="1"/>
    <row r="1139" customFormat="1" ht="9" customHeight="1"/>
    <row r="1140" customFormat="1" ht="9" customHeight="1"/>
    <row r="1141" customFormat="1" ht="9" customHeight="1"/>
    <row r="1142" customFormat="1" ht="9" customHeight="1"/>
    <row r="1143" customFormat="1" ht="9" customHeight="1"/>
    <row r="1144" customFormat="1" ht="9" customHeight="1"/>
    <row r="1145" customFormat="1" ht="9" customHeight="1"/>
    <row r="1146" customFormat="1" ht="9" customHeight="1"/>
    <row r="1147" customFormat="1" ht="9" customHeight="1"/>
    <row r="1148" customFormat="1" ht="9" customHeight="1"/>
    <row r="1149" customFormat="1" ht="9" customHeight="1"/>
    <row r="1150" customFormat="1" ht="9" customHeight="1"/>
    <row r="1151" customFormat="1" ht="9" customHeight="1"/>
    <row r="1152" customFormat="1" ht="9" customHeight="1"/>
    <row r="1153" customFormat="1" ht="9" customHeight="1"/>
    <row r="1154" customFormat="1" ht="9" customHeight="1"/>
    <row r="1155" customFormat="1" ht="9" customHeight="1"/>
    <row r="1156" customFormat="1" ht="9" customHeight="1"/>
    <row r="1157" customFormat="1" ht="9" customHeight="1"/>
    <row r="1158" customFormat="1" ht="9" customHeight="1"/>
    <row r="1159" customFormat="1" ht="9" customHeight="1"/>
    <row r="1160" customFormat="1" ht="9" customHeight="1"/>
    <row r="1161" customFormat="1" ht="9" customHeight="1"/>
    <row r="1162" customFormat="1" ht="9" customHeight="1"/>
    <row r="1163" customFormat="1" ht="9" customHeight="1"/>
    <row r="1164" customFormat="1" ht="9" customHeight="1"/>
    <row r="1165" customFormat="1" ht="9" customHeight="1"/>
    <row r="1166" customFormat="1" ht="9" customHeight="1"/>
    <row r="1167" customFormat="1" ht="9" customHeight="1"/>
    <row r="1168" customFormat="1" ht="9" customHeight="1"/>
    <row r="1169" customFormat="1" ht="9" customHeight="1"/>
    <row r="1170" customFormat="1" ht="9" customHeight="1"/>
    <row r="1171" customFormat="1" ht="9" customHeight="1"/>
    <row r="1172" customFormat="1" ht="9" customHeight="1"/>
    <row r="1173" customFormat="1" ht="9" customHeight="1"/>
    <row r="1174" customFormat="1" ht="9" customHeight="1"/>
    <row r="1175" customFormat="1" ht="9" customHeight="1"/>
    <row r="1176" customFormat="1" ht="9" customHeight="1"/>
    <row r="1177" customFormat="1" ht="9" customHeight="1"/>
    <row r="1178" customFormat="1" ht="9" customHeight="1"/>
    <row r="1179" customFormat="1" ht="9" customHeight="1"/>
    <row r="1180" customFormat="1" ht="9" customHeight="1"/>
    <row r="1181" customFormat="1" ht="9" customHeight="1"/>
    <row r="1182" customFormat="1" ht="9" customHeight="1"/>
    <row r="1183" customFormat="1" ht="9" customHeight="1"/>
    <row r="1184" customFormat="1" ht="9" customHeight="1"/>
    <row r="1185" customFormat="1" ht="9" customHeight="1"/>
    <row r="1186" customFormat="1" ht="9" customHeight="1"/>
    <row r="1187" customFormat="1" ht="9" customHeight="1"/>
    <row r="1188" customFormat="1" ht="9" customHeight="1"/>
    <row r="1189" customFormat="1" ht="9" customHeight="1"/>
    <row r="1190" customFormat="1" ht="9" customHeight="1"/>
    <row r="1191" customFormat="1" ht="9" customHeight="1"/>
    <row r="1192" customFormat="1" ht="9" customHeight="1"/>
    <row r="1193" customFormat="1" ht="9" customHeight="1"/>
    <row r="1194" customFormat="1" ht="9" customHeight="1"/>
    <row r="1195" customFormat="1" ht="9" customHeight="1"/>
    <row r="1196" customFormat="1" ht="9" customHeight="1"/>
    <row r="1197" customFormat="1" ht="9" customHeight="1"/>
    <row r="1198" customFormat="1" ht="9" customHeight="1"/>
    <row r="1199" customFormat="1" ht="9" customHeight="1"/>
    <row r="1200" customFormat="1" ht="9" customHeight="1"/>
    <row r="1201" customFormat="1" ht="9" customHeight="1"/>
    <row r="1202" customFormat="1" ht="9" customHeight="1"/>
    <row r="1203" customFormat="1" ht="9" customHeight="1"/>
    <row r="1204" customFormat="1" ht="9" customHeight="1"/>
    <row r="1205" customFormat="1" ht="9" customHeight="1"/>
    <row r="1206" customFormat="1" ht="9" customHeight="1"/>
    <row r="1207" customFormat="1" ht="9" customHeight="1"/>
    <row r="1208" customFormat="1" ht="9" customHeight="1"/>
    <row r="1209" customFormat="1" ht="9" customHeight="1"/>
    <row r="1210" customFormat="1" ht="9" customHeight="1"/>
    <row r="1211" customFormat="1" ht="9" customHeight="1"/>
    <row r="1212" customFormat="1" ht="9" customHeight="1"/>
    <row r="1213" customFormat="1" ht="9" customHeight="1"/>
    <row r="1214" customFormat="1" ht="9" customHeight="1"/>
    <row r="1215" customFormat="1" ht="9" customHeight="1"/>
    <row r="1216" customFormat="1" ht="9" customHeight="1"/>
    <row r="1217" customFormat="1" ht="9" customHeight="1"/>
    <row r="1218" customFormat="1" ht="9" customHeight="1"/>
    <row r="1219" customFormat="1" ht="9" customHeight="1"/>
    <row r="1220" customFormat="1" ht="9" customHeight="1"/>
    <row r="1221" customFormat="1" ht="9" customHeight="1"/>
    <row r="1222" customFormat="1" ht="9" customHeight="1"/>
    <row r="1223" customFormat="1" ht="9" customHeight="1"/>
    <row r="1224" customFormat="1" ht="9" customHeight="1"/>
    <row r="1225" customFormat="1" ht="9" customHeight="1"/>
    <row r="1226" customFormat="1" ht="9" customHeight="1"/>
    <row r="1227" customFormat="1" ht="9" customHeight="1"/>
    <row r="1228" customFormat="1" ht="9" customHeight="1"/>
    <row r="1229" customFormat="1" ht="9" customHeight="1"/>
    <row r="1230" customFormat="1" ht="9" customHeight="1"/>
    <row r="1231" customFormat="1" ht="9" customHeight="1"/>
    <row r="1232" customFormat="1" ht="9" customHeight="1"/>
    <row r="1233" customFormat="1" ht="9" customHeight="1"/>
    <row r="1234" customFormat="1" ht="9" customHeight="1"/>
    <row r="1235" customFormat="1" ht="9" customHeight="1"/>
    <row r="1236" customFormat="1" ht="9" customHeight="1"/>
    <row r="1237" customFormat="1" ht="9" customHeight="1"/>
    <row r="1238" customFormat="1" ht="9" customHeight="1"/>
    <row r="1239" customFormat="1" ht="9" customHeight="1"/>
    <row r="1240" customFormat="1" ht="9" customHeight="1"/>
    <row r="1241" customFormat="1" ht="9" customHeight="1"/>
    <row r="1242" customFormat="1" ht="9" customHeight="1"/>
    <row r="1243" customFormat="1" ht="9" customHeight="1"/>
    <row r="1244" customFormat="1" ht="9" customHeight="1"/>
    <row r="1245" customFormat="1" ht="9" customHeight="1"/>
    <row r="1246" customFormat="1" ht="9" customHeight="1"/>
    <row r="1247" customFormat="1" ht="9" customHeight="1"/>
    <row r="1248" customFormat="1" ht="9" customHeight="1"/>
    <row r="1249" customFormat="1" ht="9" customHeight="1"/>
    <row r="1250" customFormat="1" ht="9" customHeight="1"/>
    <row r="1251" customFormat="1" ht="9" customHeight="1"/>
    <row r="1252" customFormat="1" ht="9" customHeight="1"/>
    <row r="1253" customFormat="1" ht="9" customHeight="1"/>
    <row r="1254" customFormat="1" ht="9" customHeight="1"/>
    <row r="1255" customFormat="1" ht="9" customHeight="1"/>
    <row r="1256" customFormat="1" ht="9" customHeight="1"/>
    <row r="1257" customFormat="1" ht="9" customHeight="1"/>
    <row r="1258" customFormat="1" ht="9" customHeight="1"/>
    <row r="1259" customFormat="1" ht="9" customHeight="1"/>
    <row r="1260" customFormat="1" ht="9" customHeight="1"/>
    <row r="1261" customFormat="1" ht="9" customHeight="1"/>
    <row r="1262" customFormat="1" ht="9" customHeight="1"/>
    <row r="1263" customFormat="1" ht="9" customHeight="1"/>
    <row r="1264" customFormat="1" ht="9" customHeight="1"/>
    <row r="1265" customFormat="1" ht="9" customHeight="1"/>
    <row r="1266" customFormat="1" ht="9" customHeight="1"/>
    <row r="1267" customFormat="1" ht="9" customHeight="1"/>
    <row r="1268" customFormat="1" ht="9" customHeight="1"/>
    <row r="1269" customFormat="1" ht="9" customHeight="1"/>
    <row r="1270" customFormat="1" ht="9" customHeight="1"/>
    <row r="1271" customFormat="1" ht="9" customHeight="1"/>
    <row r="1272" customFormat="1" ht="9" customHeight="1"/>
    <row r="1273" customFormat="1" ht="9" customHeight="1"/>
    <row r="1274" customFormat="1" ht="9" customHeight="1"/>
    <row r="1275" customFormat="1" ht="9" customHeight="1"/>
    <row r="1276" customFormat="1" ht="9" customHeight="1"/>
    <row r="1277" customFormat="1" ht="9" customHeight="1"/>
    <row r="1278" customFormat="1" ht="9" customHeight="1"/>
    <row r="1279" customFormat="1" ht="9" customHeight="1"/>
    <row r="1280" customFormat="1" ht="9" customHeight="1"/>
    <row r="1281" customFormat="1" ht="9" customHeight="1"/>
    <row r="1282" customFormat="1" ht="9" customHeight="1"/>
    <row r="1283" customFormat="1" ht="9" customHeight="1"/>
    <row r="1284" customFormat="1" ht="9" customHeight="1"/>
    <row r="1285" customFormat="1" ht="9" customHeight="1"/>
    <row r="1286" customFormat="1" ht="9" customHeight="1"/>
    <row r="1287" customFormat="1" ht="9" customHeight="1"/>
    <row r="1288" customFormat="1" ht="9" customHeight="1"/>
    <row r="1289" customFormat="1" ht="9" customHeight="1"/>
    <row r="1290" customFormat="1" ht="9" customHeight="1"/>
    <row r="1291" customFormat="1" ht="9" customHeight="1"/>
    <row r="1292" customFormat="1" ht="9" customHeight="1"/>
    <row r="1293" customFormat="1" ht="9" customHeight="1"/>
    <row r="1294" customFormat="1" ht="9" customHeight="1"/>
    <row r="1295" customFormat="1" ht="9" customHeight="1"/>
    <row r="1296" customFormat="1" ht="9" customHeight="1"/>
    <row r="1297" customFormat="1" ht="9" customHeight="1"/>
    <row r="1298" customFormat="1" ht="9" customHeight="1"/>
    <row r="1299" customFormat="1" ht="9" customHeight="1"/>
    <row r="1300" customFormat="1" ht="9" customHeight="1"/>
    <row r="1301" customFormat="1" ht="9" customHeight="1"/>
    <row r="1302" customFormat="1" ht="9" customHeight="1"/>
    <row r="1303" customFormat="1" ht="9" customHeight="1"/>
    <row r="1304" customFormat="1" ht="9" customHeight="1"/>
    <row r="1305" customFormat="1" ht="9" customHeight="1"/>
    <row r="1306" customFormat="1" ht="9" customHeight="1"/>
    <row r="1307" customFormat="1" ht="9" customHeight="1"/>
    <row r="1308" customFormat="1" ht="9" customHeight="1"/>
    <row r="1309" customFormat="1" ht="9" customHeight="1"/>
    <row r="1310" customFormat="1" ht="9" customHeight="1"/>
    <row r="1311" customFormat="1" ht="9" customHeight="1"/>
    <row r="1312" customFormat="1" ht="9" customHeight="1"/>
    <row r="1313" customFormat="1" ht="9" customHeight="1"/>
    <row r="1314" customFormat="1" ht="9" customHeight="1"/>
    <row r="1315" customFormat="1" ht="9" customHeight="1"/>
    <row r="1316" customFormat="1" ht="9" customHeight="1"/>
    <row r="1317" customFormat="1" ht="9" customHeight="1"/>
    <row r="1318" customFormat="1" ht="9" customHeight="1"/>
    <row r="1319" customFormat="1" ht="9" customHeight="1"/>
    <row r="1320" customFormat="1" ht="9" customHeight="1"/>
    <row r="1321" customFormat="1" ht="9" customHeight="1"/>
    <row r="1322" customFormat="1" ht="9" customHeight="1"/>
    <row r="1323" customFormat="1" ht="9" customHeight="1"/>
    <row r="1324" customFormat="1" ht="9" customHeight="1"/>
    <row r="1325" customFormat="1" ht="9" customHeight="1"/>
    <row r="1326" customFormat="1" ht="9" customHeight="1"/>
    <row r="1327" customFormat="1" ht="9" customHeight="1"/>
    <row r="1328" customFormat="1" ht="9" customHeight="1"/>
    <row r="1329" customFormat="1" ht="9" customHeight="1"/>
    <row r="1330" customFormat="1" ht="9" customHeight="1"/>
    <row r="1331" customFormat="1" ht="9" customHeight="1"/>
    <row r="1332" customFormat="1" ht="9" customHeight="1"/>
    <row r="1333" customFormat="1" ht="9" customHeight="1"/>
    <row r="1334" customFormat="1" ht="9" customHeight="1"/>
    <row r="1335" customFormat="1" ht="9" customHeight="1"/>
    <row r="1336" customFormat="1" ht="9" customHeight="1"/>
    <row r="1337" customFormat="1" ht="9" customHeight="1"/>
    <row r="1338" customFormat="1" ht="9" customHeight="1"/>
    <row r="1339" customFormat="1" ht="9" customHeight="1"/>
    <row r="1340" customFormat="1" ht="9" customHeight="1"/>
    <row r="1341" customFormat="1" ht="9" customHeight="1"/>
    <row r="1342" customFormat="1" ht="9" customHeight="1"/>
    <row r="1343" customFormat="1" ht="9" customHeight="1"/>
    <row r="1344" customFormat="1" ht="9" customHeight="1"/>
    <row r="1345" customFormat="1" ht="9" customHeight="1"/>
    <row r="1346" customFormat="1" ht="9" customHeight="1"/>
    <row r="1347" customFormat="1" ht="9" customHeight="1"/>
    <row r="1348" customFormat="1" ht="9" customHeight="1"/>
    <row r="1349" customFormat="1" ht="9" customHeight="1"/>
    <row r="1350" customFormat="1" ht="9" customHeight="1"/>
    <row r="1351" customFormat="1" ht="9" customHeight="1"/>
    <row r="1352" customFormat="1" ht="9" customHeight="1"/>
    <row r="1353" customFormat="1" ht="9" customHeight="1"/>
    <row r="1354" customFormat="1" ht="9" customHeight="1"/>
    <row r="1355" customFormat="1" ht="9" customHeight="1"/>
    <row r="1356" customFormat="1" ht="9" customHeight="1"/>
    <row r="1357" customFormat="1" ht="9" customHeight="1"/>
    <row r="1358" customFormat="1" ht="9" customHeight="1"/>
    <row r="1359" customFormat="1" ht="9" customHeight="1"/>
    <row r="1360" customFormat="1" ht="9" customHeight="1"/>
    <row r="1361" customFormat="1" ht="9" customHeight="1"/>
    <row r="1362" customFormat="1" ht="9" customHeight="1"/>
    <row r="1363" customFormat="1" ht="9" customHeight="1"/>
    <row r="1364" customFormat="1" ht="9" customHeight="1"/>
    <row r="1365" customFormat="1" ht="9" customHeight="1"/>
    <row r="1366" customFormat="1" ht="9" customHeight="1"/>
    <row r="1367" customFormat="1" ht="9" customHeight="1"/>
    <row r="1368" customFormat="1" ht="9" customHeight="1"/>
    <row r="1369" customFormat="1" ht="9" customHeight="1"/>
    <row r="1370" customFormat="1" ht="9" customHeight="1"/>
    <row r="1371" customFormat="1" ht="9" customHeight="1"/>
    <row r="1372" customFormat="1" ht="9" customHeight="1"/>
    <row r="1373" customFormat="1" ht="9" customHeight="1"/>
    <row r="1374" customFormat="1" ht="9" customHeight="1"/>
    <row r="1375" customFormat="1" ht="9" customHeight="1"/>
    <row r="1376" customFormat="1" ht="9" customHeight="1"/>
    <row r="1377" customFormat="1" ht="9" customHeight="1"/>
    <row r="1378" customFormat="1" ht="9" customHeight="1"/>
    <row r="1379" customFormat="1" ht="9" customHeight="1"/>
    <row r="1380" customFormat="1" ht="9" customHeight="1"/>
    <row r="1381" customFormat="1" ht="9" customHeight="1"/>
    <row r="1382" customFormat="1" ht="9" customHeight="1"/>
    <row r="1383" customFormat="1" ht="9" customHeight="1"/>
    <row r="1384" customFormat="1" ht="9" customHeight="1"/>
    <row r="1385" customFormat="1" ht="9" customHeight="1"/>
    <row r="1386" customFormat="1" ht="9" customHeight="1"/>
    <row r="1387" customFormat="1" ht="9" customHeight="1"/>
    <row r="1388" customFormat="1" ht="9" customHeight="1"/>
    <row r="1389" customFormat="1" ht="9" customHeight="1"/>
    <row r="1390" customFormat="1" ht="9" customHeight="1"/>
    <row r="1391" customFormat="1" ht="9" customHeight="1"/>
    <row r="1392" customFormat="1" ht="9" customHeight="1"/>
    <row r="1393" customFormat="1" ht="9" customHeight="1"/>
    <row r="1394" customFormat="1" ht="9" customHeight="1"/>
    <row r="1395" customFormat="1" ht="9" customHeight="1"/>
    <row r="1396" customFormat="1" ht="9" customHeight="1"/>
    <row r="1397" customFormat="1" ht="9" customHeight="1"/>
    <row r="1398" customFormat="1" ht="9" customHeight="1"/>
    <row r="1399" customFormat="1" ht="9" customHeight="1"/>
    <row r="1400" customFormat="1" ht="9" customHeight="1"/>
    <row r="1401" customFormat="1" ht="9" customHeight="1"/>
    <row r="1402" customFormat="1" ht="9" customHeight="1"/>
    <row r="1403" customFormat="1" ht="9" customHeight="1"/>
    <row r="1404" customFormat="1" ht="9" customHeight="1"/>
    <row r="1405" customFormat="1" ht="9" customHeight="1"/>
    <row r="1406" customFormat="1" ht="9" customHeight="1"/>
    <row r="1407" customFormat="1" ht="9" customHeight="1"/>
    <row r="1408" customFormat="1" ht="9" customHeight="1"/>
    <row r="1409" customFormat="1" ht="9" customHeight="1"/>
    <row r="1410" customFormat="1" ht="9" customHeight="1"/>
    <row r="1411" customFormat="1" ht="9" customHeight="1"/>
    <row r="1412" customFormat="1" ht="9" customHeight="1"/>
    <row r="1413" customFormat="1" ht="9" customHeight="1"/>
    <row r="1414" customFormat="1" ht="9" customHeight="1"/>
    <row r="1415" customFormat="1" ht="9" customHeight="1"/>
    <row r="1416" customFormat="1" ht="9" customHeight="1"/>
    <row r="1417" customFormat="1" ht="9" customHeight="1"/>
    <row r="1418" customFormat="1" ht="9" customHeight="1"/>
    <row r="1419" customFormat="1" ht="9" customHeight="1"/>
    <row r="1420" customFormat="1" ht="9" customHeight="1"/>
    <row r="1421" customFormat="1" ht="9" customHeight="1"/>
    <row r="1422" customFormat="1" ht="9" customHeight="1"/>
    <row r="1423" customFormat="1" ht="9" customHeight="1"/>
    <row r="1424" customFormat="1" ht="9" customHeight="1"/>
    <row r="1425" customFormat="1" ht="9" customHeight="1"/>
    <row r="1426" customFormat="1" ht="9" customHeight="1"/>
    <row r="1427" customFormat="1" ht="9" customHeight="1"/>
    <row r="1428" customFormat="1" ht="9" customHeight="1"/>
    <row r="1429" customFormat="1" ht="9" customHeight="1"/>
    <row r="1430" customFormat="1" ht="9" customHeight="1"/>
    <row r="1431" customFormat="1" ht="9" customHeight="1"/>
    <row r="1432" customFormat="1" ht="9" customHeight="1"/>
    <row r="1433" customFormat="1" ht="9" customHeight="1"/>
    <row r="1434" customFormat="1" ht="9" customHeight="1"/>
    <row r="1435" customFormat="1" ht="9" customHeight="1"/>
    <row r="1436" customFormat="1" ht="9" customHeight="1"/>
    <row r="1437" customFormat="1" ht="9" customHeight="1"/>
    <row r="1438" customFormat="1" ht="9" customHeight="1"/>
    <row r="1439" customFormat="1" ht="9" customHeight="1"/>
    <row r="1440" customFormat="1" ht="9" customHeight="1"/>
    <row r="1441" customFormat="1" ht="9" customHeight="1"/>
    <row r="1442" customFormat="1" ht="9" customHeight="1"/>
    <row r="1443" customFormat="1" ht="9" customHeight="1"/>
    <row r="1444" customFormat="1" ht="9" customHeight="1"/>
    <row r="1445" customFormat="1" ht="9" customHeight="1"/>
    <row r="1446" customFormat="1" ht="9" customHeight="1"/>
    <row r="1447" customFormat="1" ht="9" customHeight="1"/>
    <row r="1448" customFormat="1" ht="9" customHeight="1"/>
    <row r="1449" customFormat="1" ht="9" customHeight="1"/>
    <row r="1450" customFormat="1" ht="9" customHeight="1"/>
    <row r="1451" customFormat="1" ht="9" customHeight="1"/>
    <row r="1452" customFormat="1" ht="9" customHeight="1"/>
    <row r="1453" customFormat="1" ht="9" customHeight="1"/>
    <row r="1454" customFormat="1" ht="9" customHeight="1"/>
    <row r="1455" customFormat="1" ht="9" customHeight="1"/>
    <row r="1456" customFormat="1" ht="9" customHeight="1"/>
    <row r="1457" customFormat="1" ht="9" customHeight="1"/>
    <row r="1458" customFormat="1" ht="9" customHeight="1"/>
    <row r="1459" customFormat="1" ht="9" customHeight="1"/>
    <row r="1460" customFormat="1" ht="9" customHeight="1"/>
    <row r="1461" customFormat="1" ht="9" customHeight="1"/>
    <row r="1462" customFormat="1" ht="9" customHeight="1"/>
    <row r="1463" customFormat="1" ht="9" customHeight="1"/>
    <row r="1464" customFormat="1" ht="9" customHeight="1"/>
    <row r="1465" customFormat="1" ht="9" customHeight="1"/>
    <row r="1466" customFormat="1" ht="9" customHeight="1"/>
    <row r="1467" customFormat="1" ht="9" customHeight="1"/>
    <row r="1468" customFormat="1" ht="9" customHeight="1"/>
    <row r="1469" customFormat="1" ht="9" customHeight="1"/>
    <row r="1470" customFormat="1" ht="9" customHeight="1"/>
    <row r="1471" customFormat="1" ht="9" customHeight="1"/>
    <row r="1472" customFormat="1" ht="9" customHeight="1"/>
    <row r="1473" customFormat="1" ht="9" customHeight="1"/>
    <row r="1474" customFormat="1" ht="9" customHeight="1"/>
    <row r="1475" customFormat="1" ht="9" customHeight="1"/>
    <row r="1476" customFormat="1" ht="9" customHeight="1"/>
    <row r="1477" customFormat="1" ht="9" customHeight="1"/>
    <row r="1478" customFormat="1" ht="9" customHeight="1"/>
    <row r="1479" customFormat="1" ht="9" customHeight="1"/>
    <row r="1480" customFormat="1" ht="9" customHeight="1"/>
    <row r="1481" customFormat="1" ht="9" customHeight="1"/>
    <row r="1482" customFormat="1" ht="9" customHeight="1"/>
    <row r="1483" customFormat="1" ht="9" customHeight="1"/>
    <row r="1484" customFormat="1" ht="9" customHeight="1"/>
    <row r="1485" customFormat="1" ht="9" customHeight="1"/>
    <row r="1486" customFormat="1" ht="9" customHeight="1"/>
    <row r="1487" customFormat="1" ht="9" customHeight="1"/>
    <row r="1488" customFormat="1" ht="9" customHeight="1"/>
    <row r="1489" customFormat="1" ht="9" customHeight="1"/>
    <row r="1490" customFormat="1" ht="9" customHeight="1"/>
    <row r="1491" customFormat="1" ht="9" customHeight="1"/>
    <row r="1492" customFormat="1" ht="9" customHeight="1"/>
    <row r="1493" customFormat="1" ht="9" customHeight="1"/>
    <row r="1494" customFormat="1" ht="9" customHeight="1"/>
    <row r="1495" customFormat="1" ht="9" customHeight="1"/>
    <row r="1496" customFormat="1" ht="9" customHeight="1"/>
    <row r="1497" customFormat="1" ht="9" customHeight="1"/>
    <row r="1498" customFormat="1" ht="9" customHeight="1"/>
    <row r="1499" customFormat="1" ht="9" customHeight="1"/>
    <row r="1500" customFormat="1" ht="9" customHeight="1"/>
    <row r="1501" customFormat="1" ht="9" customHeight="1"/>
    <row r="1502" customFormat="1" ht="9" customHeight="1"/>
    <row r="1503" customFormat="1" ht="9" customHeight="1"/>
    <row r="1504" customFormat="1" ht="9" customHeight="1"/>
    <row r="1505" customFormat="1" ht="9" customHeight="1"/>
    <row r="1506" customFormat="1" ht="9" customHeight="1"/>
    <row r="1507" customFormat="1" ht="9" customHeight="1"/>
    <row r="1508" customFormat="1" ht="9" customHeight="1"/>
    <row r="1509" customFormat="1" ht="9" customHeight="1"/>
    <row r="1510" customFormat="1" ht="9" customHeight="1"/>
    <row r="1511" customFormat="1" ht="9" customHeight="1"/>
    <row r="1512" customFormat="1" ht="9" customHeight="1"/>
    <row r="1513" customFormat="1" ht="9" customHeight="1"/>
    <row r="1514" customFormat="1" ht="9" customHeight="1"/>
    <row r="1515" customFormat="1" ht="9" customHeight="1"/>
    <row r="1516" customFormat="1" ht="9" customHeight="1"/>
    <row r="1517" customFormat="1" ht="9" customHeight="1"/>
    <row r="1518" customFormat="1" ht="9" customHeight="1"/>
    <row r="1519" customFormat="1" ht="9" customHeight="1"/>
    <row r="1520" customFormat="1" ht="9" customHeight="1"/>
    <row r="1521" customFormat="1" ht="9" customHeight="1"/>
    <row r="1522" customFormat="1" ht="9" customHeight="1"/>
    <row r="1523" customFormat="1" ht="9" customHeight="1"/>
    <row r="1524" customFormat="1" ht="9" customHeight="1"/>
    <row r="1525" customFormat="1" ht="9" customHeight="1"/>
    <row r="1526" customFormat="1" ht="9" customHeight="1"/>
    <row r="1527" customFormat="1" ht="9" customHeight="1"/>
    <row r="1528" customFormat="1" ht="9" customHeight="1"/>
    <row r="1529" customFormat="1" ht="9" customHeight="1"/>
    <row r="1530" customFormat="1" ht="9" customHeight="1"/>
    <row r="1531" customFormat="1" ht="9" customHeight="1"/>
    <row r="1532" customFormat="1" ht="9" customHeight="1"/>
    <row r="1533" customFormat="1" ht="9" customHeight="1"/>
    <row r="1534" customFormat="1" ht="9" customHeight="1"/>
    <row r="1535" customFormat="1" ht="9" customHeight="1"/>
    <row r="1536" customFormat="1" ht="9" customHeight="1"/>
    <row r="1537" customFormat="1" ht="9" customHeight="1"/>
    <row r="1538" customFormat="1" ht="9" customHeight="1"/>
    <row r="1539" customFormat="1" ht="9" customHeight="1"/>
    <row r="1540" customFormat="1" ht="9" customHeight="1"/>
    <row r="1541" customFormat="1" ht="9" customHeight="1"/>
    <row r="1542" customFormat="1" ht="9" customHeight="1"/>
    <row r="1543" customFormat="1" ht="9" customHeight="1"/>
    <row r="1544" customFormat="1" ht="9" customHeight="1"/>
    <row r="1545" customFormat="1" ht="9" customHeight="1"/>
    <row r="1546" customFormat="1" ht="9" customHeight="1"/>
    <row r="1547" customFormat="1" ht="9" customHeight="1"/>
    <row r="1548" customFormat="1" ht="9" customHeight="1"/>
    <row r="1549" customFormat="1" ht="9" customHeight="1"/>
    <row r="1550" customFormat="1" ht="9" customHeight="1"/>
    <row r="1551" customFormat="1" ht="9" customHeight="1"/>
    <row r="1552" customFormat="1" ht="9" customHeight="1"/>
    <row r="1553" customFormat="1" ht="9" customHeight="1"/>
    <row r="1554" customFormat="1" ht="9" customHeight="1"/>
    <row r="1555" customFormat="1" ht="9" customHeight="1"/>
    <row r="1556" customFormat="1" ht="9" customHeight="1"/>
    <row r="1557" customFormat="1" ht="9" customHeight="1"/>
    <row r="1558" customFormat="1" ht="9" customHeight="1"/>
    <row r="1559" customFormat="1" ht="9" customHeight="1"/>
    <row r="1560" customFormat="1" ht="9" customHeight="1"/>
    <row r="1561" customFormat="1" ht="9" customHeight="1"/>
    <row r="1562" customFormat="1" ht="9" customHeight="1"/>
    <row r="1563" customFormat="1" ht="9" customHeight="1"/>
    <row r="1564" customFormat="1" ht="9" customHeight="1"/>
    <row r="1565" customFormat="1" ht="9" customHeight="1"/>
    <row r="1566" customFormat="1" ht="9" customHeight="1"/>
    <row r="1567" customFormat="1" ht="9" customHeight="1"/>
    <row r="1568" customFormat="1" ht="9" customHeight="1"/>
    <row r="1569" customFormat="1" ht="9" customHeight="1"/>
    <row r="1570" customFormat="1" ht="9" customHeight="1"/>
    <row r="1571" customFormat="1" ht="9" customHeight="1"/>
    <row r="1572" customFormat="1" ht="9" customHeight="1"/>
    <row r="1573" customFormat="1" ht="9" customHeight="1"/>
    <row r="1574" customFormat="1" ht="9" customHeight="1"/>
    <row r="1575" customFormat="1" ht="9" customHeight="1"/>
    <row r="1576" customFormat="1" ht="9" customHeight="1"/>
    <row r="1577" customFormat="1" ht="9" customHeight="1"/>
    <row r="1578" customFormat="1" ht="9" customHeight="1"/>
    <row r="1579" customFormat="1" ht="9" customHeight="1"/>
    <row r="1580" customFormat="1" ht="9" customHeight="1"/>
    <row r="1581" customFormat="1" ht="9" customHeight="1"/>
    <row r="1582" customFormat="1" ht="9" customHeight="1"/>
    <row r="1583" customFormat="1" ht="9" customHeight="1"/>
    <row r="1584" customFormat="1" ht="9" customHeight="1"/>
    <row r="1585" customFormat="1" ht="9" customHeight="1"/>
    <row r="1586" customFormat="1" ht="9" customHeight="1"/>
    <row r="1587" customFormat="1" ht="9" customHeight="1"/>
    <row r="1588" customFormat="1" ht="9" customHeight="1"/>
    <row r="1589" customFormat="1" ht="9" customHeight="1"/>
    <row r="1590" customFormat="1" ht="9" customHeight="1"/>
    <row r="1591" customFormat="1" ht="9" customHeight="1"/>
    <row r="1592" customFormat="1" ht="9" customHeight="1"/>
    <row r="1593" customFormat="1" ht="9" customHeight="1"/>
    <row r="1594" customFormat="1" ht="9" customHeight="1"/>
    <row r="1595" customFormat="1" ht="9" customHeight="1"/>
    <row r="1596" customFormat="1" ht="9" customHeight="1"/>
    <row r="1597" customFormat="1" ht="9" customHeight="1"/>
    <row r="1598" customFormat="1" ht="9" customHeight="1"/>
    <row r="1599" customFormat="1" ht="9" customHeight="1"/>
    <row r="1600" customFormat="1" ht="9" customHeight="1"/>
    <row r="1601" customFormat="1" ht="9" customHeight="1"/>
    <row r="1602" customFormat="1" ht="9" customHeight="1"/>
    <row r="1603" customFormat="1" ht="9" customHeight="1"/>
    <row r="1604" customFormat="1" ht="9" customHeight="1"/>
    <row r="1605" customFormat="1" ht="9" customHeight="1"/>
    <row r="1606" customFormat="1" ht="9" customHeight="1"/>
    <row r="1607" customFormat="1" ht="9" customHeight="1"/>
    <row r="1608" customFormat="1" ht="9" customHeight="1"/>
    <row r="1609" customFormat="1" ht="9" customHeight="1"/>
    <row r="1610" customFormat="1" ht="9" customHeight="1"/>
    <row r="1611" customFormat="1" ht="9" customHeight="1"/>
    <row r="1612" customFormat="1" ht="9" customHeight="1"/>
    <row r="1613" customFormat="1" ht="9" customHeight="1"/>
    <row r="1614" customFormat="1" ht="9" customHeight="1"/>
    <row r="1615" customFormat="1" ht="9" customHeight="1"/>
    <row r="1616" customFormat="1" ht="9" customHeight="1"/>
    <row r="1617" customFormat="1" ht="9" customHeight="1"/>
    <row r="1618" customFormat="1" ht="9" customHeight="1"/>
    <row r="1619" customFormat="1" ht="9" customHeight="1"/>
    <row r="1620" customFormat="1" ht="9" customHeight="1"/>
    <row r="1621" customFormat="1" ht="9" customHeight="1"/>
    <row r="1622" customFormat="1" ht="9" customHeight="1"/>
    <row r="1623" customFormat="1" ht="9" customHeight="1"/>
    <row r="1624" customFormat="1" ht="9" customHeight="1"/>
    <row r="1625" customFormat="1" ht="9" customHeight="1"/>
    <row r="1626" customFormat="1" ht="9" customHeight="1"/>
    <row r="1627" customFormat="1" ht="9" customHeight="1"/>
    <row r="1628" customFormat="1" ht="9" customHeight="1"/>
    <row r="1629" customFormat="1" ht="9" customHeight="1"/>
    <row r="1630" customFormat="1" ht="9" customHeight="1"/>
    <row r="1631" customFormat="1" ht="9" customHeight="1"/>
    <row r="1632" customFormat="1" ht="9" customHeight="1"/>
    <row r="1633" customFormat="1" ht="9" customHeight="1"/>
    <row r="1634" customFormat="1" ht="9" customHeight="1"/>
    <row r="1635" customFormat="1" ht="9" customHeight="1"/>
    <row r="1636" customFormat="1" ht="9" customHeight="1"/>
    <row r="1637" customFormat="1" ht="9" customHeight="1"/>
    <row r="1638" customFormat="1" ht="9" customHeight="1"/>
    <row r="1639" customFormat="1" ht="9" customHeight="1"/>
    <row r="1640" customFormat="1" ht="9" customHeight="1"/>
    <row r="1641" customFormat="1" ht="9" customHeight="1"/>
    <row r="1642" customFormat="1" ht="9" customHeight="1"/>
    <row r="1643" customFormat="1" ht="9" customHeight="1"/>
    <row r="1644" customFormat="1" ht="9" customHeight="1"/>
    <row r="1645" customFormat="1" ht="9" customHeight="1"/>
    <row r="1646" customFormat="1" ht="9" customHeight="1"/>
    <row r="1647" customFormat="1" ht="9" customHeight="1"/>
    <row r="1648" customFormat="1" ht="9" customHeight="1"/>
    <row r="1649" customFormat="1" ht="9" customHeight="1"/>
    <row r="1650" customFormat="1" ht="9" customHeight="1"/>
    <row r="1651" customFormat="1" ht="9" customHeight="1"/>
    <row r="1652" customFormat="1" ht="9" customHeight="1"/>
    <row r="1653" customFormat="1" ht="9" customHeight="1"/>
    <row r="1654" customFormat="1" ht="9" customHeight="1"/>
    <row r="1655" customFormat="1" ht="9" customHeight="1"/>
    <row r="1656" customFormat="1" ht="9" customHeight="1"/>
    <row r="1657" customFormat="1" ht="9" customHeight="1"/>
    <row r="1658" customFormat="1" ht="9" customHeight="1"/>
    <row r="1659" customFormat="1" ht="9" customHeight="1"/>
    <row r="1660" customFormat="1" ht="9" customHeight="1"/>
    <row r="1661" customFormat="1" ht="9" customHeight="1"/>
    <row r="1662" customFormat="1" ht="9" customHeight="1"/>
    <row r="1663" customFormat="1" ht="9" customHeight="1"/>
    <row r="1664" customFormat="1" ht="9" customHeight="1"/>
    <row r="1665" customFormat="1" ht="9" customHeight="1"/>
    <row r="1666" customFormat="1" ht="9" customHeight="1"/>
    <row r="1667" customFormat="1" ht="9" customHeight="1"/>
    <row r="1668" customFormat="1" ht="9" customHeight="1"/>
    <row r="1669" customFormat="1" ht="9" customHeight="1"/>
    <row r="1670" customFormat="1" ht="9" customHeight="1"/>
    <row r="1671" customFormat="1" ht="9" customHeight="1"/>
    <row r="1672" customFormat="1" ht="9" customHeight="1"/>
    <row r="1673" customFormat="1" ht="9" customHeight="1"/>
    <row r="1674" customFormat="1" ht="9" customHeight="1"/>
    <row r="1675" customFormat="1" ht="9" customHeight="1"/>
    <row r="1676" customFormat="1" ht="9" customHeight="1"/>
    <row r="1677" customFormat="1" ht="9" customHeight="1"/>
    <row r="1678" customFormat="1" ht="9" customHeight="1"/>
    <row r="1679" customFormat="1" ht="9" customHeight="1"/>
    <row r="1680" customFormat="1" ht="9" customHeight="1"/>
    <row r="1681" customFormat="1" ht="9" customHeight="1"/>
    <row r="1682" customFormat="1" ht="9" customHeight="1"/>
    <row r="1683" customFormat="1" ht="9" customHeight="1"/>
    <row r="1684" customFormat="1" ht="9" customHeight="1"/>
    <row r="1685" customFormat="1" ht="9" customHeight="1"/>
    <row r="1686" customFormat="1" ht="9" customHeight="1"/>
    <row r="1687" customFormat="1" ht="9" customHeight="1"/>
    <row r="1688" customFormat="1" ht="9" customHeight="1"/>
    <row r="1689" customFormat="1" ht="9" customHeight="1"/>
    <row r="1690" customFormat="1" ht="9" customHeight="1"/>
    <row r="1691" customFormat="1" ht="9" customHeight="1"/>
    <row r="1692" customFormat="1" ht="9" customHeight="1"/>
    <row r="1693" customFormat="1" ht="9" customHeight="1"/>
    <row r="1694" customFormat="1" ht="9" customHeight="1"/>
    <row r="1695" customFormat="1" ht="9" customHeight="1"/>
    <row r="1696" customFormat="1" ht="9" customHeight="1"/>
    <row r="1697" customFormat="1" ht="9" customHeight="1"/>
    <row r="1698" customFormat="1" ht="9" customHeight="1"/>
    <row r="1699" customFormat="1" ht="9" customHeight="1"/>
    <row r="1700" customFormat="1" ht="9" customHeight="1"/>
    <row r="1701" customFormat="1" ht="9" customHeight="1"/>
    <row r="1702" customFormat="1" ht="9" customHeight="1"/>
    <row r="1703" customFormat="1" ht="9" customHeight="1"/>
    <row r="1704" customFormat="1" ht="9" customHeight="1"/>
    <row r="1705" customFormat="1" ht="9" customHeight="1"/>
    <row r="1706" customFormat="1" ht="9" customHeight="1"/>
    <row r="1707" customFormat="1" ht="9" customHeight="1"/>
    <row r="1708" customFormat="1" ht="9" customHeight="1"/>
    <row r="1709" customFormat="1" ht="9" customHeight="1"/>
    <row r="1710" customFormat="1" ht="9" customHeight="1"/>
    <row r="1711" customFormat="1" ht="9" customHeight="1"/>
    <row r="1712" customFormat="1" ht="9" customHeight="1"/>
    <row r="1713" customFormat="1" ht="9" customHeight="1"/>
    <row r="1714" customFormat="1" ht="9" customHeight="1"/>
    <row r="1715" customFormat="1" ht="9" customHeight="1"/>
    <row r="1716" customFormat="1" ht="9" customHeight="1"/>
    <row r="1717" customFormat="1" ht="9" customHeight="1"/>
    <row r="1718" customFormat="1" ht="9" customHeight="1"/>
    <row r="1719" customFormat="1" ht="9" customHeight="1"/>
    <row r="1720" customFormat="1" ht="9" customHeight="1"/>
    <row r="1721" customFormat="1" ht="9" customHeight="1"/>
    <row r="1722" customFormat="1" ht="9" customHeight="1"/>
    <row r="1723" customFormat="1" ht="9" customHeight="1"/>
    <row r="1724" customFormat="1" ht="9" customHeight="1"/>
    <row r="1725" customFormat="1" ht="9" customHeight="1"/>
    <row r="1726" customFormat="1" ht="9" customHeight="1"/>
    <row r="1727" customFormat="1" ht="9" customHeight="1"/>
    <row r="1728" customFormat="1" ht="9" customHeight="1"/>
    <row r="1729" customFormat="1" ht="9" customHeight="1"/>
    <row r="1730" customFormat="1" ht="9" customHeight="1"/>
    <row r="1731" customFormat="1" ht="9" customHeight="1"/>
    <row r="1732" customFormat="1" ht="9" customHeight="1"/>
    <row r="1733" customFormat="1" ht="9" customHeight="1"/>
    <row r="1734" customFormat="1" ht="9" customHeight="1"/>
    <row r="1735" customFormat="1" ht="9" customHeight="1"/>
    <row r="1736" customFormat="1" ht="9" customHeight="1"/>
    <row r="1737" customFormat="1" ht="9" customHeight="1"/>
    <row r="1738" customFormat="1" ht="9" customHeight="1"/>
    <row r="1739" customFormat="1" ht="9" customHeight="1"/>
    <row r="1740" customFormat="1" ht="9" customHeight="1"/>
    <row r="1741" customFormat="1" ht="9" customHeight="1"/>
    <row r="1742" customFormat="1" ht="9" customHeight="1"/>
    <row r="1743" customFormat="1" ht="9" customHeight="1"/>
    <row r="1744" customFormat="1" ht="9" customHeight="1"/>
    <row r="1745" customFormat="1" ht="9" customHeight="1"/>
    <row r="1746" customFormat="1" ht="9" customHeight="1"/>
    <row r="1747" customFormat="1" ht="9" customHeight="1"/>
    <row r="1748" customFormat="1" ht="9" customHeight="1"/>
    <row r="1749" customFormat="1" ht="9" customHeight="1"/>
    <row r="1750" customFormat="1" ht="9" customHeight="1"/>
    <row r="1751" customFormat="1" ht="9" customHeight="1"/>
    <row r="1752" customFormat="1" ht="9" customHeight="1"/>
    <row r="1753" customFormat="1" ht="9" customHeight="1"/>
    <row r="1754" customFormat="1" ht="9" customHeight="1"/>
    <row r="1755" customFormat="1" ht="9" customHeight="1"/>
    <row r="1756" customFormat="1" ht="9" customHeight="1"/>
    <row r="1757" customFormat="1" ht="9" customHeight="1"/>
    <row r="1758" customFormat="1" ht="9" customHeight="1"/>
    <row r="1759" customFormat="1" ht="9" customHeight="1"/>
    <row r="1760" customFormat="1" ht="9" customHeight="1"/>
    <row r="1761" customFormat="1" ht="9" customHeight="1"/>
    <row r="1762" customFormat="1" ht="9" customHeight="1"/>
    <row r="1763" customFormat="1" ht="9" customHeight="1"/>
    <row r="1764" customFormat="1" ht="9" customHeight="1"/>
    <row r="1765" customFormat="1" ht="9" customHeight="1"/>
    <row r="1766" customFormat="1" ht="9" customHeight="1"/>
    <row r="1767" customFormat="1" ht="9" customHeight="1"/>
    <row r="1768" customFormat="1" ht="9" customHeight="1"/>
    <row r="1769" customFormat="1" ht="9" customHeight="1"/>
    <row r="1770" customFormat="1" ht="9" customHeight="1"/>
    <row r="1771" customFormat="1" ht="9" customHeight="1"/>
    <row r="1772" customFormat="1" ht="9" customHeight="1"/>
    <row r="1773" customFormat="1" ht="9" customHeight="1"/>
    <row r="1774" customFormat="1" ht="9" customHeight="1"/>
    <row r="1775" customFormat="1" ht="9" customHeight="1"/>
    <row r="1776" customFormat="1" ht="9" customHeight="1"/>
    <row r="1777" customFormat="1" ht="9" customHeight="1"/>
    <row r="1778" customFormat="1" ht="9" customHeight="1"/>
    <row r="1779" customFormat="1" ht="9" customHeight="1"/>
    <row r="1780" customFormat="1" ht="9" customHeight="1"/>
    <row r="1781" customFormat="1" ht="9" customHeight="1"/>
    <row r="1782" customFormat="1" ht="9" customHeight="1"/>
    <row r="1783" customFormat="1" ht="9" customHeight="1"/>
    <row r="1784" customFormat="1" ht="9" customHeight="1"/>
    <row r="1785" customFormat="1" ht="9" customHeight="1"/>
    <row r="1786" customFormat="1" ht="9" customHeight="1"/>
    <row r="1787" customFormat="1" ht="9" customHeight="1"/>
    <row r="1788" customFormat="1" ht="9" customHeight="1"/>
    <row r="1789" customFormat="1" ht="9" customHeight="1"/>
    <row r="1790" customFormat="1" ht="9" customHeight="1"/>
    <row r="1791" customFormat="1" ht="9" customHeight="1"/>
    <row r="1792" customFormat="1" ht="9" customHeight="1"/>
    <row r="1793" customFormat="1" ht="9" customHeight="1"/>
    <row r="1794" customFormat="1" ht="9" customHeight="1"/>
    <row r="1795" customFormat="1" ht="9" customHeight="1"/>
    <row r="1796" customFormat="1" ht="9" customHeight="1"/>
    <row r="1797" customFormat="1" ht="9" customHeight="1"/>
    <row r="1798" customFormat="1" ht="9" customHeight="1"/>
    <row r="1799" customFormat="1" ht="9" customHeight="1"/>
    <row r="1800" customFormat="1" ht="9" customHeight="1"/>
    <row r="1801" customFormat="1" ht="9" customHeight="1"/>
    <row r="1802" customFormat="1" ht="9" customHeight="1"/>
    <row r="1803" customFormat="1" ht="9" customHeight="1"/>
    <row r="1804" customFormat="1" ht="9" customHeight="1"/>
    <row r="1805" customFormat="1" ht="9" customHeight="1"/>
    <row r="1806" customFormat="1" ht="9" customHeight="1"/>
    <row r="1807" customFormat="1" ht="9" customHeight="1"/>
    <row r="1808" customFormat="1" ht="9" customHeight="1"/>
    <row r="1809" customFormat="1" ht="9" customHeight="1"/>
    <row r="1810" customFormat="1" ht="9" customHeight="1"/>
    <row r="1811" customFormat="1" ht="9" customHeight="1"/>
    <row r="1812" customFormat="1" ht="9" customHeight="1"/>
    <row r="1813" customFormat="1" ht="9" customHeight="1"/>
    <row r="1814" customFormat="1" ht="9" customHeight="1"/>
    <row r="1815" customFormat="1" ht="9" customHeight="1"/>
    <row r="1816" customFormat="1" ht="9" customHeight="1"/>
    <row r="1817" customFormat="1" ht="9" customHeight="1"/>
    <row r="1818" customFormat="1" ht="9" customHeight="1"/>
    <row r="1819" customFormat="1" ht="9" customHeight="1"/>
    <row r="1820" customFormat="1" ht="9" customHeight="1"/>
    <row r="1821" customFormat="1" ht="9" customHeight="1"/>
    <row r="1822" customFormat="1" ht="9" customHeight="1"/>
    <row r="1823" customFormat="1" ht="9" customHeight="1"/>
    <row r="1824" customFormat="1" ht="9" customHeight="1"/>
    <row r="1825" customFormat="1" ht="9" customHeight="1"/>
    <row r="1826" customFormat="1" ht="9" customHeight="1"/>
    <row r="1827" customFormat="1" ht="9" customHeight="1"/>
    <row r="1828" customFormat="1" ht="9" customHeight="1"/>
    <row r="1829" customFormat="1" ht="9" customHeight="1"/>
    <row r="1830" customFormat="1" ht="9" customHeight="1"/>
    <row r="1831" customFormat="1" ht="9" customHeight="1"/>
    <row r="1832" customFormat="1" ht="9" customHeight="1"/>
    <row r="1833" customFormat="1" ht="9" customHeight="1"/>
    <row r="1834" customFormat="1" ht="9" customHeight="1"/>
    <row r="1835" customFormat="1" ht="9" customHeight="1"/>
    <row r="1836" customFormat="1" ht="9" customHeight="1"/>
    <row r="1837" customFormat="1" ht="9" customHeight="1"/>
    <row r="1838" customFormat="1" ht="9" customHeight="1"/>
    <row r="1839" customFormat="1" ht="9" customHeight="1"/>
    <row r="1840" customFormat="1" ht="9" customHeight="1"/>
    <row r="1841" customFormat="1" ht="9" customHeight="1"/>
    <row r="1842" customFormat="1" ht="9" customHeight="1"/>
    <row r="1843" customFormat="1" ht="9" customHeight="1"/>
    <row r="1844" customFormat="1" ht="9" customHeight="1"/>
    <row r="1845" customFormat="1" ht="9" customHeight="1"/>
    <row r="1846" customFormat="1" ht="9" customHeight="1"/>
    <row r="1847" customFormat="1" ht="9" customHeight="1"/>
    <row r="1848" customFormat="1" ht="9" customHeight="1"/>
    <row r="1849" customFormat="1" ht="9" customHeight="1"/>
    <row r="1850" customFormat="1" ht="9" customHeight="1"/>
    <row r="1851" customFormat="1" ht="9" customHeight="1"/>
    <row r="1852" customFormat="1" ht="9" customHeight="1"/>
    <row r="1853" customFormat="1" ht="9" customHeight="1"/>
    <row r="1854" customFormat="1" ht="9" customHeight="1"/>
    <row r="1855" customFormat="1" ht="9" customHeight="1"/>
    <row r="1856" customFormat="1" ht="9" customHeight="1"/>
    <row r="1857" customFormat="1" ht="9" customHeight="1"/>
    <row r="1858" customFormat="1" ht="9" customHeight="1"/>
    <row r="1859" customFormat="1" ht="9" customHeight="1"/>
    <row r="1860" customFormat="1" ht="9" customHeight="1"/>
    <row r="1861" customFormat="1" ht="9" customHeight="1"/>
    <row r="1862" customFormat="1" ht="9" customHeight="1"/>
    <row r="1863" customFormat="1" ht="9" customHeight="1"/>
    <row r="1864" customFormat="1" ht="9" customHeight="1"/>
    <row r="1865" customFormat="1" ht="9" customHeight="1"/>
    <row r="1866" customFormat="1" ht="9" customHeight="1"/>
    <row r="1867" customFormat="1" ht="9" customHeight="1"/>
    <row r="1868" customFormat="1" ht="9" customHeight="1"/>
    <row r="1869" customFormat="1" ht="9" customHeight="1"/>
    <row r="1870" customFormat="1" ht="9" customHeight="1"/>
    <row r="1871" customFormat="1" ht="9" customHeight="1"/>
    <row r="1872" customFormat="1" ht="9" customHeight="1"/>
    <row r="1873" customFormat="1" ht="9" customHeight="1"/>
    <row r="1874" customFormat="1" ht="9" customHeight="1"/>
    <row r="1875" customFormat="1" ht="9" customHeight="1"/>
    <row r="1876" customFormat="1" ht="9" customHeight="1"/>
    <row r="1877" customFormat="1" ht="9" customHeight="1"/>
    <row r="1878" customFormat="1" ht="9" customHeight="1"/>
    <row r="1879" customFormat="1" ht="9" customHeight="1"/>
    <row r="1880" customFormat="1" ht="9" customHeight="1"/>
    <row r="1881" customFormat="1" ht="9" customHeight="1"/>
    <row r="1882" customFormat="1" ht="9" customHeight="1"/>
    <row r="1883" customFormat="1" ht="9" customHeight="1"/>
    <row r="1884" customFormat="1" ht="9" customHeight="1"/>
    <row r="1885" customFormat="1" ht="9" customHeight="1"/>
    <row r="1886" customFormat="1" ht="9" customHeight="1"/>
    <row r="1887" customFormat="1" ht="9" customHeight="1"/>
    <row r="1888" customFormat="1" ht="9" customHeight="1"/>
    <row r="1889" customFormat="1" ht="9" customHeight="1"/>
    <row r="1890" customFormat="1" ht="9" customHeight="1"/>
    <row r="1891" customFormat="1" ht="9" customHeight="1"/>
    <row r="1892" customFormat="1" ht="9" customHeight="1"/>
    <row r="1893" customFormat="1" ht="9" customHeight="1"/>
    <row r="1894" customFormat="1" ht="9" customHeight="1"/>
    <row r="1895" customFormat="1" ht="9" customHeight="1"/>
    <row r="1896" customFormat="1" ht="9" customHeight="1"/>
    <row r="1897" customFormat="1" ht="9" customHeight="1"/>
    <row r="1898" customFormat="1" ht="9" customHeight="1"/>
    <row r="1899" customFormat="1" ht="9" customHeight="1"/>
    <row r="1900" customFormat="1" ht="9" customHeight="1"/>
    <row r="1901" customFormat="1" ht="9" customHeight="1"/>
    <row r="1902" customFormat="1" ht="9" customHeight="1"/>
    <row r="1903" customFormat="1" ht="9" customHeight="1"/>
    <row r="1904" customFormat="1" ht="9" customHeight="1"/>
    <row r="1905" customFormat="1" ht="9" customHeight="1"/>
    <row r="1906" customFormat="1" ht="9" customHeight="1"/>
    <row r="1907" customFormat="1" ht="9" customHeight="1"/>
    <row r="1908" customFormat="1" ht="9" customHeight="1"/>
    <row r="1909" customFormat="1" ht="9" customHeight="1"/>
    <row r="1910" customFormat="1" ht="9" customHeight="1"/>
    <row r="1911" customFormat="1" ht="9" customHeight="1"/>
    <row r="1912" customFormat="1" ht="9" customHeight="1"/>
    <row r="1913" customFormat="1" ht="9" customHeight="1"/>
    <row r="1914" customFormat="1" ht="9" customHeight="1"/>
    <row r="1915" customFormat="1" ht="9" customHeight="1"/>
    <row r="1916" customFormat="1" ht="9" customHeight="1"/>
    <row r="1917" customFormat="1" ht="9" customHeight="1"/>
    <row r="1918" customFormat="1" ht="9" customHeight="1"/>
    <row r="1919" customFormat="1" ht="9" customHeight="1"/>
    <row r="1920" customFormat="1" ht="9" customHeight="1"/>
    <row r="1921" customFormat="1" ht="9" customHeight="1"/>
    <row r="1922" customFormat="1" ht="9" customHeight="1"/>
    <row r="1923" customFormat="1" ht="9" customHeight="1"/>
    <row r="1924" customFormat="1" ht="9" customHeight="1"/>
    <row r="1925" customFormat="1" ht="9" customHeight="1"/>
    <row r="1926" customFormat="1" ht="9" customHeight="1"/>
    <row r="1927" customFormat="1" ht="9" customHeight="1"/>
    <row r="1928" customFormat="1" ht="9" customHeight="1"/>
    <row r="1929" customFormat="1" ht="9" customHeight="1"/>
    <row r="1930" customFormat="1" ht="9" customHeight="1"/>
    <row r="1931" customFormat="1" ht="9" customHeight="1"/>
    <row r="1932" customFormat="1" ht="9" customHeight="1"/>
    <row r="1933" customFormat="1" ht="9" customHeight="1"/>
    <row r="1934" customFormat="1" ht="9" customHeight="1"/>
    <row r="1935" customFormat="1" ht="9" customHeight="1"/>
    <row r="1936" customFormat="1" ht="9" customHeight="1"/>
    <row r="1937" customFormat="1" ht="9" customHeight="1"/>
    <row r="1938" customFormat="1" ht="9" customHeight="1"/>
    <row r="1939" customFormat="1" ht="9" customHeight="1"/>
    <row r="1940" customFormat="1" ht="9" customHeight="1"/>
    <row r="1941" customFormat="1" ht="9" customHeight="1"/>
    <row r="1942" customFormat="1" ht="9" customHeight="1"/>
    <row r="1943" customFormat="1" ht="9" customHeight="1"/>
    <row r="1944" customFormat="1" ht="9" customHeight="1"/>
    <row r="1945" customFormat="1" ht="9" customHeight="1"/>
    <row r="1946" customFormat="1" ht="9" customHeight="1"/>
    <row r="1947" customFormat="1" ht="9" customHeight="1"/>
    <row r="1948" customFormat="1" ht="9" customHeight="1"/>
    <row r="1949" customFormat="1" ht="9" customHeight="1"/>
    <row r="1950" customFormat="1" ht="9" customHeight="1"/>
    <row r="1951" customFormat="1" ht="9" customHeight="1"/>
    <row r="1952" customFormat="1" ht="9" customHeight="1"/>
    <row r="1953" customFormat="1" ht="9" customHeight="1"/>
    <row r="1954" customFormat="1" ht="9" customHeight="1"/>
    <row r="1955" customFormat="1" ht="9" customHeight="1"/>
    <row r="1956" customFormat="1" ht="9" customHeight="1"/>
    <row r="1957" customFormat="1" ht="9" customHeight="1"/>
    <row r="1958" customFormat="1" ht="9" customHeight="1"/>
    <row r="1959" customFormat="1" ht="9" customHeight="1"/>
    <row r="1960" customFormat="1" ht="9" customHeight="1"/>
    <row r="1961" customFormat="1" ht="9" customHeight="1"/>
    <row r="1962" customFormat="1" ht="9" customHeight="1"/>
    <row r="1963" customFormat="1" ht="9" customHeight="1"/>
    <row r="1964" customFormat="1" ht="9" customHeight="1"/>
    <row r="1965" customFormat="1" ht="9" customHeight="1"/>
    <row r="1966" customFormat="1" ht="9" customHeight="1"/>
    <row r="1967" customFormat="1" ht="9" customHeight="1"/>
    <row r="1968" customFormat="1" ht="9" customHeight="1"/>
    <row r="1969" customFormat="1" ht="9" customHeight="1"/>
    <row r="1970" customFormat="1" ht="9" customHeight="1"/>
    <row r="1971" customFormat="1" ht="9" customHeight="1"/>
    <row r="1972" customFormat="1" ht="9" customHeight="1"/>
    <row r="1973" customFormat="1" ht="9" customHeight="1"/>
    <row r="1974" customFormat="1" ht="9" customHeight="1"/>
    <row r="1975" customFormat="1" ht="9" customHeight="1"/>
    <row r="1976" customFormat="1" ht="9" customHeight="1"/>
    <row r="1977" customFormat="1" ht="9" customHeight="1"/>
    <row r="1978" customFormat="1" ht="9" customHeight="1"/>
    <row r="1979" customFormat="1" ht="9" customHeight="1"/>
    <row r="1980" customFormat="1" ht="9" customHeight="1"/>
    <row r="1981" customFormat="1" ht="9" customHeight="1"/>
    <row r="1982" customFormat="1" ht="9" customHeight="1"/>
    <row r="1983" customFormat="1" ht="9" customHeight="1"/>
    <row r="1984" customFormat="1" ht="9" customHeight="1"/>
    <row r="1985" customFormat="1" ht="9" customHeight="1"/>
    <row r="1986" customFormat="1" ht="9" customHeight="1"/>
    <row r="1987" customFormat="1" ht="9" customHeight="1"/>
    <row r="1988" customFormat="1" ht="9" customHeight="1"/>
    <row r="1989" customFormat="1" ht="9" customHeight="1"/>
    <row r="1990" customFormat="1" ht="9" customHeight="1"/>
    <row r="1991" customFormat="1" ht="9" customHeight="1"/>
    <row r="1992" customFormat="1" ht="9" customHeight="1"/>
    <row r="1993" customFormat="1" ht="9" customHeight="1"/>
    <row r="1994" customFormat="1" ht="9" customHeight="1"/>
    <row r="1995" customFormat="1" ht="9" customHeight="1"/>
    <row r="1996" customFormat="1" ht="9" customHeight="1"/>
    <row r="1997" customFormat="1" ht="9" customHeight="1"/>
    <row r="1998" customFormat="1" ht="9" customHeight="1"/>
    <row r="1999" customFormat="1" ht="9" customHeight="1"/>
    <row r="2000" customFormat="1" ht="9" customHeight="1"/>
    <row r="2001" customFormat="1" ht="9" customHeight="1"/>
    <row r="2002" customFormat="1" ht="9" customHeight="1"/>
    <row r="2003" customFormat="1" ht="9" customHeight="1"/>
    <row r="2004" customFormat="1" ht="9" customHeight="1"/>
    <row r="2005" customFormat="1" ht="9" customHeight="1"/>
    <row r="2006" customFormat="1" ht="9" customHeight="1"/>
    <row r="2007" customFormat="1" ht="9" customHeight="1"/>
    <row r="2008" customFormat="1" ht="9" customHeight="1"/>
    <row r="2009" customFormat="1" ht="9" customHeight="1"/>
    <row r="2010" customFormat="1" ht="9" customHeight="1"/>
    <row r="2011" customFormat="1" ht="9" customHeight="1"/>
    <row r="2012" customFormat="1" ht="9" customHeight="1"/>
    <row r="2013" customFormat="1" ht="9" customHeight="1"/>
    <row r="2014" customFormat="1" ht="9" customHeight="1"/>
    <row r="2015" customFormat="1" ht="9" customHeight="1"/>
    <row r="2016" customFormat="1" ht="9" customHeight="1"/>
    <row r="2017" customFormat="1" ht="9" customHeight="1"/>
    <row r="2018" customFormat="1" ht="9" customHeight="1"/>
    <row r="2019" customFormat="1" ht="9" customHeight="1"/>
    <row r="2020" customFormat="1" ht="9" customHeight="1"/>
    <row r="2021" customFormat="1" ht="9" customHeight="1"/>
    <row r="2022" customFormat="1" ht="9" customHeight="1"/>
    <row r="2023" customFormat="1" ht="9" customHeight="1"/>
    <row r="2024" customFormat="1" ht="9" customHeight="1"/>
    <row r="2025" customFormat="1" ht="9" customHeight="1"/>
    <row r="2026" customFormat="1" ht="9" customHeight="1"/>
    <row r="2027" customFormat="1" ht="9" customHeight="1"/>
    <row r="2028" customFormat="1" ht="9" customHeight="1"/>
    <row r="2029" customFormat="1" ht="9" customHeight="1"/>
    <row r="2030" customFormat="1" ht="9" customHeight="1"/>
    <row r="2031" customFormat="1" ht="9" customHeight="1"/>
    <row r="2032" customFormat="1" ht="9" customHeight="1"/>
    <row r="2033" customFormat="1" ht="9" customHeight="1"/>
    <row r="2034" customFormat="1" ht="9" customHeight="1"/>
    <row r="2035" customFormat="1" ht="9" customHeight="1"/>
    <row r="2036" customFormat="1" ht="9" customHeight="1"/>
    <row r="2037" customFormat="1" ht="9" customHeight="1"/>
    <row r="2038" customFormat="1" ht="9" customHeight="1"/>
    <row r="2039" customFormat="1" ht="9" customHeight="1"/>
    <row r="2040" customFormat="1" ht="9" customHeight="1"/>
    <row r="2041" customFormat="1" ht="9" customHeight="1"/>
    <row r="2042" customFormat="1" ht="9" customHeight="1"/>
    <row r="2043" customFormat="1" ht="9" customHeight="1"/>
    <row r="2044" customFormat="1" ht="9" customHeight="1"/>
    <row r="2045" customFormat="1" ht="9" customHeight="1"/>
    <row r="2046" customFormat="1" ht="9" customHeight="1"/>
    <row r="2047" customFormat="1" ht="9" customHeight="1"/>
    <row r="2048" customFormat="1" ht="9" customHeight="1"/>
    <row r="2049" customFormat="1" ht="9" customHeight="1"/>
    <row r="2050" customFormat="1" ht="9" customHeight="1"/>
    <row r="2051" customFormat="1" ht="9" customHeight="1"/>
    <row r="2052" customFormat="1" ht="9" customHeight="1"/>
    <row r="2053" customFormat="1" ht="9" customHeight="1"/>
    <row r="2054" customFormat="1" ht="9" customHeight="1"/>
    <row r="2055" customFormat="1" ht="9" customHeight="1"/>
    <row r="2056" customFormat="1" ht="9" customHeight="1"/>
    <row r="2057" customFormat="1" ht="9" customHeight="1"/>
    <row r="2058" customFormat="1" ht="9" customHeight="1"/>
    <row r="2059" customFormat="1" ht="9" customHeight="1"/>
    <row r="2060" customFormat="1" ht="9" customHeight="1"/>
    <row r="2061" customFormat="1" ht="9" customHeight="1"/>
    <row r="2062" customFormat="1" ht="9" customHeight="1"/>
    <row r="2063" customFormat="1" ht="9" customHeight="1"/>
    <row r="2064" customFormat="1" ht="9" customHeight="1"/>
    <row r="2065" customFormat="1" ht="9" customHeight="1"/>
    <row r="2066" customFormat="1" ht="9" customHeight="1"/>
    <row r="2067" customFormat="1" ht="9" customHeight="1"/>
    <row r="2068" customFormat="1" ht="9" customHeight="1"/>
    <row r="2069" customFormat="1" ht="9" customHeight="1"/>
    <row r="2070" customFormat="1" ht="9" customHeight="1"/>
    <row r="2071" customFormat="1" ht="9" customHeight="1"/>
    <row r="2072" customFormat="1" ht="9" customHeight="1"/>
    <row r="2073" customFormat="1" ht="9" customHeight="1"/>
    <row r="2074" customFormat="1" ht="9" customHeight="1"/>
    <row r="2075" customFormat="1" ht="9" customHeight="1"/>
    <row r="2076" customFormat="1" ht="9" customHeight="1"/>
    <row r="2077" customFormat="1" ht="9" customHeight="1"/>
    <row r="2078" customFormat="1" ht="9" customHeight="1"/>
    <row r="2079" customFormat="1" ht="9" customHeight="1"/>
    <row r="2080" customFormat="1" ht="9" customHeight="1"/>
    <row r="2081" customFormat="1" ht="9" customHeight="1"/>
    <row r="2082" customFormat="1" ht="9" customHeight="1"/>
    <row r="2083" customFormat="1" ht="9" customHeight="1"/>
    <row r="2084" customFormat="1" ht="9" customHeight="1"/>
    <row r="2085" customFormat="1" ht="9" customHeight="1"/>
    <row r="2086" customFormat="1" ht="9" customHeight="1"/>
    <row r="2087" customFormat="1" ht="9" customHeight="1"/>
    <row r="2088" customFormat="1" ht="9" customHeight="1"/>
    <row r="2089" customFormat="1" ht="9" customHeight="1"/>
    <row r="2090" customFormat="1" ht="9" customHeight="1"/>
    <row r="2091" customFormat="1" ht="9" customHeight="1"/>
    <row r="2092" customFormat="1" ht="9" customHeight="1"/>
    <row r="2093" customFormat="1" ht="9" customHeight="1"/>
    <row r="2094" customFormat="1" ht="9" customHeight="1"/>
    <row r="2095" customFormat="1" ht="9" customHeight="1"/>
    <row r="2096" customFormat="1" ht="9" customHeight="1"/>
    <row r="2097" customFormat="1" ht="9" customHeight="1"/>
    <row r="2098" customFormat="1" ht="9" customHeight="1"/>
    <row r="2099" customFormat="1" ht="9" customHeight="1"/>
    <row r="2100" customFormat="1" ht="9" customHeight="1"/>
    <row r="2101" customFormat="1" ht="9" customHeight="1"/>
    <row r="2102" customFormat="1" ht="9" customHeight="1"/>
    <row r="2103" customFormat="1" ht="9" customHeight="1"/>
    <row r="2104" customFormat="1" ht="9" customHeight="1"/>
    <row r="2105" customFormat="1" ht="9" customHeight="1"/>
    <row r="2106" customFormat="1" ht="9" customHeight="1"/>
    <row r="2107" customFormat="1" ht="9" customHeight="1"/>
    <row r="2108" customFormat="1" ht="9" customHeight="1"/>
    <row r="2109" customFormat="1" ht="9" customHeight="1"/>
    <row r="2110" customFormat="1" ht="9" customHeight="1"/>
    <row r="2111" customFormat="1" ht="9" customHeight="1"/>
    <row r="2112" customFormat="1" ht="9" customHeight="1"/>
    <row r="2113" customFormat="1" ht="9" customHeight="1"/>
    <row r="2114" customFormat="1" ht="9" customHeight="1"/>
    <row r="2115" customFormat="1" ht="9" customHeight="1"/>
    <row r="2116" customFormat="1" ht="9" customHeight="1"/>
    <row r="2117" customFormat="1" ht="9" customHeight="1"/>
    <row r="2118" customFormat="1" ht="9" customHeight="1"/>
    <row r="2119" customFormat="1" ht="9" customHeight="1"/>
    <row r="2120" customFormat="1" ht="9" customHeight="1"/>
    <row r="2121" customFormat="1" ht="9" customHeight="1"/>
    <row r="2122" customFormat="1" ht="9" customHeight="1"/>
    <row r="2123" customFormat="1" ht="9" customHeight="1"/>
    <row r="2124" customFormat="1" ht="9" customHeight="1"/>
    <row r="2125" customFormat="1" ht="9" customHeight="1"/>
    <row r="2126" customFormat="1" ht="9" customHeight="1"/>
    <row r="2127" customFormat="1" ht="9" customHeight="1"/>
    <row r="2128" customFormat="1" ht="9" customHeight="1"/>
    <row r="2129" customFormat="1" ht="9" customHeight="1"/>
    <row r="2130" customFormat="1" ht="9" customHeight="1"/>
    <row r="2131" customFormat="1" ht="9" customHeight="1"/>
    <row r="2132" customFormat="1" ht="9" customHeight="1"/>
    <row r="2133" customFormat="1" ht="9" customHeight="1"/>
    <row r="2134" customFormat="1" ht="9" customHeight="1"/>
    <row r="2135" customFormat="1" ht="9" customHeight="1"/>
    <row r="2136" customFormat="1" ht="9" customHeight="1"/>
    <row r="2137" customFormat="1" ht="9" customHeight="1"/>
    <row r="2138" customFormat="1" ht="9" customHeight="1"/>
    <row r="2139" customFormat="1" ht="9" customHeight="1"/>
    <row r="2140" customFormat="1" ht="9" customHeight="1"/>
    <row r="2141" customFormat="1" ht="9" customHeight="1"/>
    <row r="2142" customFormat="1" ht="9" customHeight="1"/>
    <row r="2143" customFormat="1" ht="9" customHeight="1"/>
    <row r="2144" customFormat="1" ht="9" customHeight="1"/>
    <row r="2145" customFormat="1" ht="9" customHeight="1"/>
    <row r="2146" customFormat="1" ht="9" customHeight="1"/>
    <row r="2147" customFormat="1" ht="9" customHeight="1"/>
    <row r="2148" customFormat="1" ht="9" customHeight="1"/>
    <row r="2149" customFormat="1" ht="9" customHeight="1"/>
    <row r="2150" customFormat="1" ht="9" customHeight="1"/>
    <row r="2151" customFormat="1" ht="9" customHeight="1"/>
    <row r="2152" customFormat="1" ht="9" customHeight="1"/>
    <row r="2153" customFormat="1" ht="9" customHeight="1"/>
    <row r="2154" customFormat="1" ht="9" customHeight="1"/>
    <row r="2155" customFormat="1" ht="9" customHeight="1"/>
    <row r="2156" customFormat="1" ht="9" customHeight="1"/>
    <row r="2157" customFormat="1" ht="9" customHeight="1"/>
    <row r="2158" customFormat="1" ht="9" customHeight="1"/>
    <row r="2159" customFormat="1" ht="9" customHeight="1"/>
    <row r="2160" customFormat="1" ht="9" customHeight="1"/>
    <row r="2161" customFormat="1" ht="9" customHeight="1"/>
    <row r="2162" customFormat="1" ht="9" customHeight="1"/>
    <row r="2163" customFormat="1" ht="9" customHeight="1"/>
    <row r="2164" customFormat="1" ht="9" customHeight="1"/>
    <row r="2165" customFormat="1" ht="9" customHeight="1"/>
    <row r="2166" customFormat="1" ht="9" customHeight="1"/>
    <row r="2167" customFormat="1" ht="9" customHeight="1"/>
    <row r="2168" customFormat="1" ht="9" customHeight="1"/>
    <row r="2169" customFormat="1" ht="9" customHeight="1"/>
    <row r="2170" customFormat="1" ht="9" customHeight="1"/>
    <row r="2171" customFormat="1" ht="9" customHeight="1"/>
    <row r="2172" customFormat="1" ht="9" customHeight="1"/>
    <row r="2173" customFormat="1" ht="9" customHeight="1"/>
    <row r="2174" customFormat="1" ht="9" customHeight="1"/>
    <row r="2175" customFormat="1" ht="9" customHeight="1"/>
    <row r="2176" customFormat="1" ht="9" customHeight="1"/>
    <row r="2177" customFormat="1" ht="9" customHeight="1"/>
    <row r="2178" customFormat="1" ht="9" customHeight="1"/>
    <row r="2179" customFormat="1" ht="9" customHeight="1"/>
    <row r="2180" customFormat="1" ht="9" customHeight="1"/>
    <row r="2181" customFormat="1" ht="9" customHeight="1"/>
    <row r="2182" customFormat="1" ht="9" customHeight="1"/>
    <row r="2183" customFormat="1" ht="9" customHeight="1"/>
    <row r="2184" customFormat="1" ht="9" customHeight="1"/>
    <row r="2185" customFormat="1" ht="9" customHeight="1"/>
    <row r="2186" customFormat="1" ht="9" customHeight="1"/>
    <row r="2187" customFormat="1" ht="9" customHeight="1"/>
    <row r="2188" customFormat="1" ht="9" customHeight="1"/>
    <row r="2189" customFormat="1" ht="9" customHeight="1"/>
    <row r="2190" customFormat="1" ht="9" customHeight="1"/>
    <row r="2191" customFormat="1" ht="9" customHeight="1"/>
    <row r="2192" customFormat="1" ht="9" customHeight="1"/>
    <row r="2193" customFormat="1" ht="9" customHeight="1"/>
    <row r="2194" customFormat="1" ht="9" customHeight="1"/>
    <row r="2195" customFormat="1" ht="9" customHeight="1"/>
    <row r="2196" customFormat="1" ht="9" customHeight="1"/>
    <row r="2197" customFormat="1" ht="9" customHeight="1"/>
    <row r="2198" customFormat="1" ht="9" customHeight="1"/>
    <row r="2199" customFormat="1" ht="9" customHeight="1"/>
    <row r="2200" customFormat="1" ht="9" customHeight="1"/>
    <row r="2201" customFormat="1" ht="9" customHeight="1"/>
    <row r="2202" customFormat="1" ht="9" customHeight="1"/>
    <row r="2203" customFormat="1" ht="9" customHeight="1"/>
    <row r="2204" customFormat="1" ht="9" customHeight="1"/>
    <row r="2205" customFormat="1" ht="9" customHeight="1"/>
    <row r="2206" customFormat="1" ht="9" customHeight="1"/>
    <row r="2207" customFormat="1" ht="9" customHeight="1"/>
    <row r="2208" customFormat="1" ht="9" customHeight="1"/>
    <row r="2209" customFormat="1" ht="9" customHeight="1"/>
    <row r="2210" customFormat="1" ht="9" customHeight="1"/>
    <row r="2211" customFormat="1" ht="9" customHeight="1"/>
    <row r="2212" customFormat="1" ht="9" customHeight="1"/>
    <row r="2213" customFormat="1" ht="9" customHeight="1"/>
    <row r="2214" customFormat="1" ht="9" customHeight="1"/>
    <row r="2215" customFormat="1" ht="9" customHeight="1"/>
    <row r="2216" customFormat="1" ht="9" customHeight="1"/>
    <row r="2217" customFormat="1" ht="9" customHeight="1"/>
    <row r="2218" customFormat="1" ht="9" customHeight="1"/>
    <row r="2219" customFormat="1" ht="9" customHeight="1"/>
    <row r="2220" customFormat="1" ht="9" customHeight="1"/>
    <row r="2221" customFormat="1" ht="9" customHeight="1"/>
    <row r="2222" customFormat="1" ht="9" customHeight="1"/>
    <row r="2223" customFormat="1" ht="9" customHeight="1"/>
    <row r="2224" customFormat="1" ht="9" customHeight="1"/>
    <row r="2225" customFormat="1" ht="9" customHeight="1"/>
    <row r="2226" customFormat="1" ht="9" customHeight="1"/>
    <row r="2227" customFormat="1" ht="9" customHeight="1"/>
    <row r="2228" customFormat="1" ht="9" customHeight="1"/>
    <row r="2229" customFormat="1" ht="9" customHeight="1"/>
    <row r="2230" customFormat="1" ht="9" customHeight="1"/>
    <row r="2231" customFormat="1" ht="9" customHeight="1"/>
    <row r="2232" customFormat="1" ht="9" customHeight="1"/>
    <row r="2233" customFormat="1" ht="9" customHeight="1"/>
    <row r="2234" customFormat="1" ht="9" customHeight="1"/>
    <row r="2235" customFormat="1" ht="9" customHeight="1"/>
    <row r="2236" customFormat="1" ht="9" customHeight="1"/>
    <row r="2237" customFormat="1" ht="9" customHeight="1"/>
    <row r="2238" customFormat="1" ht="9" customHeight="1"/>
    <row r="2239" customFormat="1" ht="9" customHeight="1"/>
    <row r="2240" customFormat="1" ht="9" customHeight="1"/>
    <row r="2241" customFormat="1" ht="9" customHeight="1"/>
    <row r="2242" customFormat="1" ht="9" customHeight="1"/>
    <row r="2243" customFormat="1" ht="9" customHeight="1"/>
    <row r="2244" customFormat="1" ht="9" customHeight="1"/>
    <row r="2245" customFormat="1" ht="9" customHeight="1"/>
    <row r="2246" customFormat="1" ht="9" customHeight="1"/>
    <row r="2247" customFormat="1" ht="9" customHeight="1"/>
    <row r="2248" customFormat="1" ht="9" customHeight="1"/>
    <row r="2249" customFormat="1" ht="9" customHeight="1"/>
    <row r="2250" customFormat="1" ht="9" customHeight="1"/>
    <row r="2251" customFormat="1" ht="9" customHeight="1"/>
    <row r="2252" customFormat="1" ht="9" customHeight="1"/>
    <row r="2253" customFormat="1" ht="9" customHeight="1"/>
    <row r="2254" customFormat="1" ht="9" customHeight="1"/>
    <row r="2255" customFormat="1" ht="9" customHeight="1"/>
    <row r="2256" customFormat="1" ht="9" customHeight="1"/>
    <row r="2257" customFormat="1" ht="9" customHeight="1"/>
    <row r="2258" customFormat="1" ht="9" customHeight="1"/>
    <row r="2259" customFormat="1" ht="9" customHeight="1"/>
    <row r="2260" customFormat="1" ht="9" customHeight="1"/>
    <row r="2261" customFormat="1" ht="9" customHeight="1"/>
    <row r="2262" customFormat="1" ht="9" customHeight="1"/>
    <row r="2263" customFormat="1" ht="9" customHeight="1"/>
    <row r="2264" customFormat="1" ht="9" customHeight="1"/>
    <row r="2265" customFormat="1" ht="9" customHeight="1"/>
    <row r="2266" customFormat="1" ht="9" customHeight="1"/>
    <row r="2267" customFormat="1" ht="9" customHeight="1"/>
    <row r="2268" customFormat="1" ht="9" customHeight="1"/>
    <row r="2269" customFormat="1" ht="9" customHeight="1"/>
    <row r="2270" customFormat="1" ht="9" customHeight="1"/>
    <row r="2271" customFormat="1" ht="9" customHeight="1"/>
    <row r="2272" customFormat="1" ht="9" customHeight="1"/>
    <row r="2273" customFormat="1" ht="9" customHeight="1"/>
    <row r="2274" customFormat="1" ht="9" customHeight="1"/>
    <row r="2275" customFormat="1" ht="9" customHeight="1"/>
    <row r="2276" customFormat="1" ht="9" customHeight="1"/>
    <row r="2277" customFormat="1" ht="9" customHeight="1"/>
    <row r="2278" customFormat="1" ht="9" customHeight="1"/>
    <row r="2279" customFormat="1" ht="9" customHeight="1"/>
    <row r="2280" customFormat="1" ht="9" customHeight="1"/>
    <row r="2281" customFormat="1" ht="9" customHeight="1"/>
    <row r="2282" customFormat="1" ht="9" customHeight="1"/>
    <row r="2283" customFormat="1" ht="9" customHeight="1"/>
    <row r="2284" customFormat="1" ht="9" customHeight="1"/>
    <row r="2285" customFormat="1" ht="9" customHeight="1"/>
    <row r="2286" customFormat="1" ht="9" customHeight="1"/>
    <row r="2287" customFormat="1" ht="9" customHeight="1"/>
    <row r="2288" customFormat="1" ht="9" customHeight="1"/>
    <row r="2289" customFormat="1" ht="9" customHeight="1"/>
    <row r="2290" customFormat="1" ht="9" customHeight="1"/>
    <row r="2291" customFormat="1" ht="9" customHeight="1"/>
    <row r="2292" customFormat="1" ht="9" customHeight="1"/>
    <row r="2293" customFormat="1" ht="9" customHeight="1"/>
    <row r="2294" customFormat="1" ht="9" customHeight="1"/>
    <row r="2295" customFormat="1" ht="9" customHeight="1"/>
    <row r="2296" customFormat="1" ht="9" customHeight="1"/>
    <row r="2297" customFormat="1" ht="9" customHeight="1"/>
    <row r="2298" customFormat="1" ht="9" customHeight="1"/>
    <row r="2299" customFormat="1" ht="9" customHeight="1"/>
    <row r="2300" customFormat="1" ht="9" customHeight="1"/>
    <row r="2301" customFormat="1" ht="9" customHeight="1"/>
    <row r="2302" customFormat="1" ht="9" customHeight="1"/>
    <row r="2303" customFormat="1" ht="9" customHeight="1"/>
    <row r="2304" customFormat="1" ht="9" customHeight="1"/>
    <row r="2305" customFormat="1" ht="9" customHeight="1"/>
    <row r="2306" customFormat="1" ht="9" customHeight="1"/>
    <row r="2307" customFormat="1" ht="9" customHeight="1"/>
    <row r="2308" customFormat="1" ht="9" customHeight="1"/>
    <row r="2309" customFormat="1" ht="9" customHeight="1"/>
    <row r="2310" customFormat="1" ht="9" customHeight="1"/>
    <row r="2311" customFormat="1" ht="9" customHeight="1"/>
    <row r="2312" customFormat="1" ht="9" customHeight="1"/>
    <row r="2313" customFormat="1" ht="9" customHeight="1"/>
    <row r="2314" customFormat="1" ht="9" customHeight="1"/>
    <row r="2315" customFormat="1" ht="9" customHeight="1"/>
    <row r="2316" customFormat="1" ht="9" customHeight="1"/>
    <row r="2317" customFormat="1" ht="9" customHeight="1"/>
    <row r="2318" customFormat="1" ht="9" customHeight="1"/>
    <row r="2319" customFormat="1" ht="9" customHeight="1"/>
    <row r="2320" customFormat="1" ht="9" customHeight="1"/>
    <row r="2321" customFormat="1" ht="9" customHeight="1"/>
    <row r="2322" customFormat="1" ht="9" customHeight="1"/>
    <row r="2323" customFormat="1" ht="9" customHeight="1"/>
    <row r="2324" customFormat="1" ht="9" customHeight="1"/>
    <row r="2325" customFormat="1" ht="9" customHeight="1"/>
    <row r="2326" customFormat="1" ht="9" customHeight="1"/>
    <row r="2327" customFormat="1" ht="9" customHeight="1"/>
    <row r="2328" customFormat="1" ht="9" customHeight="1"/>
    <row r="2329" customFormat="1" ht="9" customHeight="1"/>
    <row r="2330" customFormat="1" ht="9" customHeight="1"/>
    <row r="2331" customFormat="1" ht="9" customHeight="1"/>
    <row r="2332" customFormat="1" ht="9" customHeight="1"/>
    <row r="2333" customFormat="1" ht="9" customHeight="1"/>
    <row r="2334" customFormat="1" ht="9" customHeight="1"/>
    <row r="2335" customFormat="1" ht="9" customHeight="1"/>
    <row r="2336" customFormat="1" ht="9" customHeight="1"/>
    <row r="2337" customFormat="1" ht="9" customHeight="1"/>
    <row r="2338" customFormat="1" ht="9" customHeight="1"/>
    <row r="2339" customFormat="1" ht="9" customHeight="1"/>
    <row r="2340" customFormat="1" ht="9" customHeight="1"/>
    <row r="2341" customFormat="1" ht="9" customHeight="1"/>
    <row r="2342" customFormat="1" ht="9" customHeight="1"/>
    <row r="2343" customFormat="1" ht="9" customHeight="1"/>
    <row r="2344" customFormat="1" ht="9" customHeight="1"/>
    <row r="2345" customFormat="1" ht="9" customHeight="1"/>
    <row r="2346" customFormat="1" ht="9" customHeight="1"/>
    <row r="2347" customFormat="1" ht="9" customHeight="1"/>
    <row r="2348" customFormat="1" ht="9" customHeight="1"/>
    <row r="2349" customFormat="1" ht="9" customHeight="1"/>
    <row r="2350" customFormat="1" ht="9" customHeight="1"/>
    <row r="2351" customFormat="1" ht="9" customHeight="1"/>
    <row r="2352" customFormat="1" ht="9" customHeight="1"/>
    <row r="2353" customFormat="1" ht="9" customHeight="1"/>
    <row r="2354" customFormat="1" ht="9" customHeight="1"/>
    <row r="2355" customFormat="1" ht="9" customHeight="1"/>
    <row r="2356" customFormat="1" ht="9" customHeight="1"/>
    <row r="2357" customFormat="1" ht="9" customHeight="1"/>
    <row r="2358" customFormat="1" ht="9" customHeight="1"/>
    <row r="2359" customFormat="1" ht="9" customHeight="1"/>
    <row r="2360" customFormat="1" ht="9" customHeight="1"/>
    <row r="2361" customFormat="1" ht="9" customHeight="1"/>
    <row r="2362" customFormat="1" ht="9" customHeight="1"/>
    <row r="2363" customFormat="1" ht="9" customHeight="1"/>
    <row r="2364" customFormat="1" ht="9" customHeight="1"/>
    <row r="2365" customFormat="1" ht="9" customHeight="1"/>
    <row r="2366" customFormat="1" ht="9" customHeight="1"/>
    <row r="2367" customFormat="1" ht="9" customHeight="1"/>
    <row r="2368" customFormat="1" ht="9" customHeight="1"/>
    <row r="2369" customFormat="1" ht="9" customHeight="1"/>
    <row r="2370" customFormat="1" ht="9" customHeight="1"/>
    <row r="2371" customFormat="1" ht="9" customHeight="1"/>
    <row r="2372" customFormat="1" ht="9" customHeight="1"/>
    <row r="2373" customFormat="1" ht="9" customHeight="1"/>
    <row r="2374" customFormat="1" ht="9" customHeight="1"/>
    <row r="2375" customFormat="1" ht="9" customHeight="1"/>
    <row r="2376" customFormat="1" ht="9" customHeight="1"/>
    <row r="2377" customFormat="1" ht="9" customHeight="1"/>
    <row r="2378" customFormat="1" ht="9" customHeight="1"/>
    <row r="2379" customFormat="1" ht="9" customHeight="1"/>
    <row r="2380" customFormat="1" ht="9" customHeight="1"/>
    <row r="2381" customFormat="1" ht="9" customHeight="1"/>
    <row r="2382" customFormat="1" ht="9" customHeight="1"/>
    <row r="2383" customFormat="1" ht="9" customHeight="1"/>
    <row r="2384" customFormat="1" ht="9" customHeight="1"/>
    <row r="2385" customFormat="1" ht="9" customHeight="1"/>
    <row r="2386" customFormat="1" ht="9" customHeight="1"/>
    <row r="2387" customFormat="1" ht="9" customHeight="1"/>
    <row r="2388" customFormat="1" ht="9" customHeight="1"/>
    <row r="2389" customFormat="1" ht="9" customHeight="1"/>
    <row r="2390" customFormat="1" ht="9" customHeight="1"/>
    <row r="2391" customFormat="1" ht="9" customHeight="1"/>
    <row r="2392" customFormat="1" ht="9" customHeight="1"/>
    <row r="2393" customFormat="1" ht="9" customHeight="1"/>
    <row r="2394" customFormat="1" ht="9" customHeight="1"/>
    <row r="2395" customFormat="1" ht="9" customHeight="1"/>
    <row r="2396" customFormat="1" ht="9" customHeight="1"/>
    <row r="2397" customFormat="1" ht="9" customHeight="1"/>
    <row r="2398" customFormat="1" ht="9" customHeight="1"/>
    <row r="2399" customFormat="1" ht="9" customHeight="1"/>
    <row r="2400" customFormat="1" ht="9" customHeight="1"/>
    <row r="2401" customFormat="1" ht="9" customHeight="1"/>
    <row r="2402" customFormat="1" ht="9" customHeight="1"/>
    <row r="2403" customFormat="1" ht="9" customHeight="1"/>
    <row r="2404" customFormat="1" ht="9" customHeight="1"/>
    <row r="2405" customFormat="1" ht="9" customHeight="1"/>
    <row r="2406" customFormat="1" ht="9" customHeight="1"/>
    <row r="2407" customFormat="1" ht="9" customHeight="1"/>
    <row r="2408" customFormat="1" ht="9" customHeight="1"/>
    <row r="2409" customFormat="1" ht="9" customHeight="1"/>
    <row r="2410" customFormat="1" ht="9" customHeight="1"/>
    <row r="2411" customFormat="1" ht="9" customHeight="1"/>
    <row r="2412" customFormat="1" ht="9" customHeight="1"/>
    <row r="2413" customFormat="1" ht="9" customHeight="1"/>
    <row r="2414" customFormat="1" ht="9" customHeight="1"/>
    <row r="2415" customFormat="1" ht="9" customHeight="1"/>
    <row r="2416" customFormat="1" ht="9" customHeight="1"/>
    <row r="2417" customFormat="1" ht="9" customHeight="1"/>
    <row r="2418" customFormat="1" ht="9" customHeight="1"/>
    <row r="2419" customFormat="1" ht="9" customHeight="1"/>
    <row r="2420" customFormat="1" ht="9" customHeight="1"/>
    <row r="2421" customFormat="1" ht="9" customHeight="1"/>
    <row r="2422" customFormat="1" ht="9" customHeight="1"/>
    <row r="2423" customFormat="1" ht="9" customHeight="1"/>
    <row r="2424" customFormat="1" ht="9" customHeight="1"/>
    <row r="2425" customFormat="1" ht="9" customHeight="1"/>
    <row r="2426" customFormat="1" ht="9" customHeight="1"/>
    <row r="2427" customFormat="1" ht="9" customHeight="1"/>
    <row r="2428" customFormat="1" ht="9" customHeight="1"/>
    <row r="2429" customFormat="1" ht="9" customHeight="1"/>
    <row r="2430" customFormat="1" ht="9" customHeight="1"/>
    <row r="2431" customFormat="1" ht="9" customHeight="1"/>
    <row r="2432" customFormat="1" ht="9" customHeight="1"/>
    <row r="2433" customFormat="1" ht="9" customHeight="1"/>
    <row r="2434" customFormat="1" ht="9" customHeight="1"/>
    <row r="2435" customFormat="1" ht="9" customHeight="1"/>
    <row r="2436" customFormat="1" ht="9" customHeight="1"/>
    <row r="2437" customFormat="1" ht="9" customHeight="1"/>
    <row r="2438" customFormat="1" ht="9" customHeight="1"/>
    <row r="2439" customFormat="1" ht="9" customHeight="1"/>
    <row r="2440" customFormat="1" ht="9" customHeight="1"/>
    <row r="2441" customFormat="1" ht="9" customHeight="1"/>
    <row r="2442" customFormat="1" ht="9" customHeight="1"/>
    <row r="2443" customFormat="1" ht="9" customHeight="1"/>
    <row r="2444" customFormat="1" ht="9" customHeight="1"/>
    <row r="2445" customFormat="1" ht="9" customHeight="1"/>
    <row r="2446" customFormat="1" ht="9" customHeight="1"/>
    <row r="2447" customFormat="1" ht="9" customHeight="1"/>
    <row r="2448" customFormat="1" ht="9" customHeight="1"/>
    <row r="2449" customFormat="1" ht="9" customHeight="1"/>
    <row r="2450" customFormat="1" ht="9" customHeight="1"/>
    <row r="2451" customFormat="1" ht="9" customHeight="1"/>
    <row r="2452" customFormat="1" ht="9" customHeight="1"/>
    <row r="2453" customFormat="1" ht="9" customHeight="1"/>
    <row r="2454" customFormat="1" ht="9" customHeight="1"/>
    <row r="2455" customFormat="1" ht="9" customHeight="1"/>
    <row r="2456" customFormat="1" ht="9" customHeight="1"/>
    <row r="2457" customFormat="1" ht="9" customHeight="1"/>
    <row r="2458" customFormat="1" ht="9" customHeight="1"/>
    <row r="2459" customFormat="1" ht="9" customHeight="1"/>
    <row r="2460" customFormat="1" ht="9" customHeight="1"/>
    <row r="2461" customFormat="1" ht="9" customHeight="1"/>
    <row r="2462" customFormat="1" ht="9" customHeight="1"/>
    <row r="2463" customFormat="1" ht="9" customHeight="1"/>
    <row r="2464" customFormat="1" ht="9" customHeight="1"/>
    <row r="2465" customFormat="1" ht="9" customHeight="1"/>
    <row r="2466" customFormat="1" ht="9" customHeight="1"/>
    <row r="2467" customFormat="1" ht="9" customHeight="1"/>
    <row r="2468" customFormat="1" ht="9" customHeight="1"/>
    <row r="2469" customFormat="1" ht="9" customHeight="1"/>
    <row r="2470" customFormat="1" ht="9" customHeight="1"/>
    <row r="2471" customFormat="1" ht="9" customHeight="1"/>
    <row r="2472" customFormat="1" ht="9" customHeight="1"/>
    <row r="2473" customFormat="1" ht="9" customHeight="1"/>
    <row r="2474" customFormat="1" ht="9" customHeight="1"/>
    <row r="2475" customFormat="1" ht="9" customHeight="1"/>
    <row r="2476" customFormat="1" ht="9" customHeight="1"/>
    <row r="2477" customFormat="1" ht="9" customHeight="1"/>
    <row r="2478" customFormat="1" ht="9" customHeight="1"/>
    <row r="2479" customFormat="1" ht="9" customHeight="1"/>
    <row r="2480" customFormat="1" ht="9" customHeight="1"/>
    <row r="2481" customFormat="1" ht="9" customHeight="1"/>
    <row r="2482" customFormat="1" ht="9" customHeight="1"/>
    <row r="2483" customFormat="1" ht="9" customHeight="1"/>
    <row r="2484" customFormat="1" ht="9" customHeight="1"/>
    <row r="2485" customFormat="1" ht="9" customHeight="1"/>
    <row r="2486" customFormat="1" ht="9" customHeight="1"/>
    <row r="2487" customFormat="1" ht="9" customHeight="1"/>
    <row r="2488" customFormat="1" ht="9" customHeight="1"/>
    <row r="2489" customFormat="1" ht="9" customHeight="1"/>
    <row r="2490" customFormat="1" ht="9" customHeight="1"/>
    <row r="2491" customFormat="1" ht="9" customHeight="1"/>
    <row r="2492" customFormat="1" ht="9" customHeight="1"/>
    <row r="2493" customFormat="1" ht="9" customHeight="1"/>
    <row r="2494" customFormat="1" ht="9" customHeight="1"/>
    <row r="2495" customFormat="1" ht="9" customHeight="1"/>
    <row r="2496" customFormat="1" ht="9" customHeight="1"/>
    <row r="2497" customFormat="1" ht="9" customHeight="1"/>
    <row r="2498" customFormat="1" ht="9" customHeight="1"/>
    <row r="2499" customFormat="1" ht="9" customHeight="1"/>
    <row r="2500" customFormat="1" ht="9" customHeight="1"/>
    <row r="2501" customFormat="1" ht="9" customHeight="1"/>
    <row r="2502" customFormat="1" ht="9" customHeight="1"/>
    <row r="2503" customFormat="1" ht="9" customHeight="1"/>
    <row r="2504" customFormat="1" ht="9" customHeight="1"/>
    <row r="2505" customFormat="1" ht="9" customHeight="1"/>
    <row r="2506" customFormat="1" ht="9" customHeight="1"/>
    <row r="2507" customFormat="1" ht="9" customHeight="1"/>
    <row r="2508" customFormat="1" ht="9" customHeight="1"/>
    <row r="2509" customFormat="1" ht="9" customHeight="1"/>
    <row r="2510" customFormat="1" ht="9" customHeight="1"/>
    <row r="2511" customFormat="1" ht="9" customHeight="1"/>
    <row r="2512" customFormat="1" ht="9" customHeight="1"/>
    <row r="2513" customFormat="1" ht="9" customHeight="1"/>
    <row r="2514" customFormat="1" ht="9" customHeight="1"/>
    <row r="2515" customFormat="1" ht="9" customHeight="1"/>
    <row r="2516" customFormat="1" ht="9" customHeight="1"/>
    <row r="2517" customFormat="1" ht="9" customHeight="1"/>
    <row r="2518" customFormat="1" ht="9" customHeight="1"/>
    <row r="2519" customFormat="1" ht="9" customHeight="1"/>
    <row r="2520" customFormat="1" ht="9" customHeight="1"/>
    <row r="2521" customFormat="1" ht="9" customHeight="1"/>
    <row r="2522" customFormat="1" ht="9" customHeight="1"/>
    <row r="2523" customFormat="1" ht="9" customHeight="1"/>
    <row r="2524" customFormat="1" ht="9" customHeight="1"/>
    <row r="2525" customFormat="1" ht="9" customHeight="1"/>
    <row r="2526" customFormat="1" ht="9" customHeight="1"/>
    <row r="2527" customFormat="1" ht="9" customHeight="1"/>
    <row r="2528" customFormat="1" ht="9" customHeight="1"/>
    <row r="2529" customFormat="1" ht="9" customHeight="1"/>
    <row r="2530" customFormat="1" ht="9" customHeight="1"/>
    <row r="2531" customFormat="1" ht="9" customHeight="1"/>
    <row r="2532" customFormat="1" ht="9" customHeight="1"/>
    <row r="2533" customFormat="1" ht="9" customHeight="1"/>
    <row r="2534" customFormat="1" ht="9" customHeight="1"/>
    <row r="2535" customFormat="1" ht="9" customHeight="1"/>
    <row r="2536" customFormat="1" ht="9" customHeight="1"/>
    <row r="2537" customFormat="1" ht="9" customHeight="1"/>
    <row r="2538" customFormat="1" ht="9" customHeight="1"/>
    <row r="2539" customFormat="1" ht="9" customHeight="1"/>
    <row r="2540" customFormat="1" ht="9" customHeight="1"/>
    <row r="2541" customFormat="1" ht="9" customHeight="1"/>
    <row r="2542" customFormat="1" ht="9" customHeight="1"/>
    <row r="2543" customFormat="1" ht="9" customHeight="1"/>
    <row r="2544" customFormat="1" ht="9" customHeight="1"/>
    <row r="2545" customFormat="1" ht="9" customHeight="1"/>
    <row r="2546" customFormat="1" ht="9" customHeight="1"/>
    <row r="2547" customFormat="1" ht="9" customHeight="1"/>
    <row r="2548" customFormat="1" ht="9" customHeight="1"/>
    <row r="2549" customFormat="1" ht="9" customHeight="1"/>
    <row r="2550" customFormat="1" ht="9" customHeight="1"/>
    <row r="2551" customFormat="1" ht="9" customHeight="1"/>
    <row r="2552" customFormat="1" ht="9" customHeight="1"/>
    <row r="2553" customFormat="1" ht="9" customHeight="1"/>
    <row r="2554" customFormat="1" ht="9" customHeight="1"/>
    <row r="2555" customFormat="1" ht="9" customHeight="1"/>
    <row r="2556" customFormat="1" ht="9" customHeight="1"/>
    <row r="2557" customFormat="1" ht="9" customHeight="1"/>
    <row r="2558" customFormat="1" ht="9" customHeight="1"/>
    <row r="2559" customFormat="1" ht="9" customHeight="1"/>
    <row r="2560" customFormat="1" ht="9" customHeight="1"/>
    <row r="2561" customFormat="1" ht="9" customHeight="1"/>
    <row r="2562" customFormat="1" ht="9" customHeight="1"/>
    <row r="2563" customFormat="1" ht="9" customHeight="1"/>
    <row r="2564" customFormat="1" ht="9" customHeight="1"/>
    <row r="2565" customFormat="1" ht="9" customHeight="1"/>
    <row r="2566" customFormat="1" ht="9" customHeight="1"/>
    <row r="2567" customFormat="1" ht="9" customHeight="1"/>
    <row r="2568" customFormat="1" ht="9" customHeight="1"/>
    <row r="2569" customFormat="1" ht="9" customHeight="1"/>
    <row r="2570" customFormat="1" ht="9" customHeight="1"/>
    <row r="2571" customFormat="1" ht="9" customHeight="1"/>
    <row r="2572" customFormat="1" ht="9" customHeight="1"/>
    <row r="2573" customFormat="1" ht="9" customHeight="1"/>
    <row r="2574" customFormat="1" ht="9" customHeight="1"/>
    <row r="2575" customFormat="1" ht="9" customHeight="1"/>
    <row r="2576" customFormat="1" ht="9" customHeight="1"/>
    <row r="2577" customFormat="1" ht="9" customHeight="1"/>
    <row r="2578" customFormat="1" ht="9" customHeight="1"/>
    <row r="2579" customFormat="1" ht="9" customHeight="1"/>
    <row r="2580" customFormat="1" ht="9" customHeight="1"/>
    <row r="2581" customFormat="1" ht="9" customHeight="1"/>
    <row r="2582" customFormat="1" ht="9" customHeight="1"/>
    <row r="2583" customFormat="1" ht="9" customHeight="1"/>
    <row r="2584" customFormat="1" ht="9" customHeight="1"/>
    <row r="2585" customFormat="1" ht="9" customHeight="1"/>
    <row r="2586" customFormat="1" ht="9" customHeight="1"/>
    <row r="2587" customFormat="1" ht="9" customHeight="1"/>
    <row r="2588" customFormat="1" ht="9" customHeight="1"/>
    <row r="2589" customFormat="1" ht="9" customHeight="1"/>
    <row r="2590" customFormat="1" ht="9" customHeight="1"/>
    <row r="2591" customFormat="1" ht="9" customHeight="1"/>
    <row r="2592" customFormat="1" ht="9" customHeight="1"/>
    <row r="2593" customFormat="1" ht="9" customHeight="1"/>
    <row r="2594" customFormat="1" ht="9" customHeight="1"/>
    <row r="2595" customFormat="1" ht="9" customHeight="1"/>
    <row r="2596" customFormat="1" ht="9" customHeight="1"/>
    <row r="2597" customFormat="1" ht="9" customHeight="1"/>
    <row r="2598" customFormat="1" ht="9" customHeight="1"/>
    <row r="2599" customFormat="1" ht="9" customHeight="1"/>
    <row r="2600" customFormat="1" ht="9" customHeight="1"/>
    <row r="2601" customFormat="1" ht="9" customHeight="1"/>
    <row r="2602" customFormat="1" ht="9" customHeight="1"/>
    <row r="2603" customFormat="1" ht="9" customHeight="1"/>
    <row r="2604" customFormat="1" ht="9" customHeight="1"/>
    <row r="2605" customFormat="1" ht="9" customHeight="1"/>
    <row r="2606" customFormat="1" ht="9" customHeight="1"/>
    <row r="2607" customFormat="1" ht="9" customHeight="1"/>
    <row r="2608" customFormat="1" ht="9" customHeight="1"/>
    <row r="2609" customFormat="1" ht="9" customHeight="1"/>
    <row r="2610" customFormat="1" ht="9" customHeight="1"/>
    <row r="2611" customFormat="1" ht="9" customHeight="1"/>
    <row r="2612" customFormat="1" ht="9" customHeight="1"/>
    <row r="2613" customFormat="1" ht="9" customHeight="1"/>
    <row r="2614" customFormat="1" ht="9" customHeight="1"/>
    <row r="2615" customFormat="1" ht="9" customHeight="1"/>
    <row r="2616" customFormat="1" ht="9" customHeight="1"/>
    <row r="2617" customFormat="1" ht="9" customHeight="1"/>
    <row r="2618" customFormat="1" ht="9" customHeight="1"/>
    <row r="2619" customFormat="1" ht="9" customHeight="1"/>
    <row r="2620" customFormat="1" ht="9" customHeight="1"/>
    <row r="2621" customFormat="1" ht="9" customHeight="1"/>
    <row r="2622" customFormat="1" ht="9" customHeight="1"/>
    <row r="2623" customFormat="1" ht="9" customHeight="1"/>
    <row r="2624" customFormat="1" ht="9" customHeight="1"/>
    <row r="2625" customFormat="1" ht="9" customHeight="1"/>
    <row r="2626" customFormat="1" ht="9" customHeight="1"/>
    <row r="2627" customFormat="1" ht="9" customHeight="1"/>
    <row r="2628" customFormat="1" ht="9" customHeight="1"/>
    <row r="2629" customFormat="1" ht="9" customHeight="1"/>
    <row r="2630" customFormat="1" ht="9" customHeight="1"/>
    <row r="2631" customFormat="1" ht="9" customHeight="1"/>
    <row r="2632" customFormat="1" ht="9" customHeight="1"/>
    <row r="2633" customFormat="1" ht="9" customHeight="1"/>
    <row r="2634" customFormat="1" ht="9" customHeight="1"/>
    <row r="2635" customFormat="1" ht="9" customHeight="1"/>
    <row r="2636" customFormat="1" ht="9" customHeight="1"/>
    <row r="2637" customFormat="1" ht="9" customHeight="1"/>
    <row r="2638" customFormat="1" ht="9" customHeight="1"/>
    <row r="2639" customFormat="1" ht="9" customHeight="1"/>
    <row r="2640" customFormat="1" ht="9" customHeight="1"/>
    <row r="2641" customFormat="1" ht="9" customHeight="1"/>
    <row r="2642" customFormat="1" ht="9" customHeight="1"/>
    <row r="2643" customFormat="1" ht="9" customHeight="1"/>
    <row r="2644" customFormat="1" ht="9" customHeight="1"/>
    <row r="2645" customFormat="1" ht="9" customHeight="1"/>
    <row r="2646" customFormat="1" ht="9" customHeight="1"/>
    <row r="2647" customFormat="1" ht="9" customHeight="1"/>
    <row r="2648" customFormat="1" ht="9" customHeight="1"/>
    <row r="2649" customFormat="1" ht="9" customHeight="1"/>
    <row r="2650" customFormat="1" ht="9" customHeight="1"/>
    <row r="2651" customFormat="1" ht="9" customHeight="1"/>
    <row r="2652" customFormat="1" ht="9" customHeight="1"/>
    <row r="2653" customFormat="1" ht="9" customHeight="1"/>
    <row r="2654" customFormat="1" ht="9" customHeight="1"/>
    <row r="2655" customFormat="1" ht="9" customHeight="1"/>
    <row r="2656" customFormat="1" ht="9" customHeight="1"/>
    <row r="2657" customFormat="1" ht="9" customHeight="1"/>
    <row r="2658" customFormat="1" ht="9" customHeight="1"/>
    <row r="2659" customFormat="1" ht="9" customHeight="1"/>
    <row r="2660" customFormat="1" ht="9" customHeight="1"/>
    <row r="2661" customFormat="1" ht="9" customHeight="1"/>
    <row r="2662" customFormat="1" ht="9" customHeight="1"/>
    <row r="2663" customFormat="1" ht="9" customHeight="1"/>
    <row r="2664" customFormat="1" ht="9" customHeight="1"/>
    <row r="2665" customFormat="1" ht="9" customHeight="1"/>
    <row r="2666" customFormat="1" ht="9" customHeight="1"/>
    <row r="2667" customFormat="1" ht="9" customHeight="1"/>
    <row r="2668" customFormat="1" ht="9" customHeight="1"/>
    <row r="2669" customFormat="1" ht="9" customHeight="1"/>
    <row r="2670" customFormat="1" ht="9" customHeight="1"/>
    <row r="2671" customFormat="1" ht="9" customHeight="1"/>
    <row r="2672" customFormat="1" ht="9" customHeight="1"/>
    <row r="2673" customFormat="1" ht="9" customHeight="1"/>
    <row r="2674" customFormat="1" ht="9" customHeight="1"/>
    <row r="2675" customFormat="1" ht="9" customHeight="1"/>
    <row r="2676" customFormat="1" ht="9" customHeight="1"/>
    <row r="2677" customFormat="1" ht="9" customHeight="1"/>
    <row r="2678" customFormat="1" ht="9" customHeight="1"/>
    <row r="2679" customFormat="1" ht="9" customHeight="1"/>
    <row r="2680" customFormat="1" ht="9" customHeight="1"/>
    <row r="2681" customFormat="1" ht="9" customHeight="1"/>
    <row r="2682" customFormat="1" ht="9" customHeight="1"/>
    <row r="2683" customFormat="1" ht="9" customHeight="1"/>
    <row r="2684" customFormat="1" ht="9" customHeight="1"/>
    <row r="2685" customFormat="1" ht="9" customHeight="1"/>
    <row r="2686" customFormat="1" ht="9" customHeight="1"/>
    <row r="2687" customFormat="1" ht="9" customHeight="1"/>
    <row r="2688" customFormat="1" ht="9" customHeight="1"/>
    <row r="2689" customFormat="1" ht="9" customHeight="1"/>
    <row r="2690" customFormat="1" ht="9" customHeight="1"/>
    <row r="2691" customFormat="1" ht="9" customHeight="1"/>
    <row r="2692" customFormat="1" ht="9" customHeight="1"/>
    <row r="2693" customFormat="1" ht="9" customHeight="1"/>
    <row r="2694" customFormat="1" ht="9" customHeight="1"/>
    <row r="2695" customFormat="1" ht="9" customHeight="1"/>
    <row r="2696" customFormat="1" ht="9" customHeight="1"/>
    <row r="2697" customFormat="1" ht="9" customHeight="1"/>
    <row r="2698" customFormat="1" ht="9" customHeight="1"/>
    <row r="2699" customFormat="1" ht="9" customHeight="1"/>
    <row r="2700" customFormat="1" ht="9" customHeight="1"/>
    <row r="2701" customFormat="1" ht="9" customHeight="1"/>
    <row r="2702" customFormat="1" ht="9" customHeight="1"/>
    <row r="2703" customFormat="1" ht="9" customHeight="1"/>
    <row r="2704" customFormat="1" ht="9" customHeight="1"/>
    <row r="2705" customFormat="1" ht="9" customHeight="1"/>
    <row r="2706" customFormat="1" ht="9" customHeight="1"/>
    <row r="2707" customFormat="1" ht="9" customHeight="1"/>
    <row r="2708" customFormat="1" ht="9" customHeight="1"/>
    <row r="2709" customFormat="1" ht="9" customHeight="1"/>
    <row r="2710" customFormat="1" ht="9" customHeight="1"/>
    <row r="2711" customFormat="1" ht="9" customHeight="1"/>
    <row r="2712" customFormat="1" ht="9" customHeight="1"/>
    <row r="2713" customFormat="1" ht="9" customHeight="1"/>
    <row r="2714" customFormat="1" ht="9" customHeight="1"/>
    <row r="2715" customFormat="1" ht="9" customHeight="1"/>
    <row r="2716" customFormat="1" ht="9" customHeight="1"/>
    <row r="2717" customFormat="1" ht="9" customHeight="1"/>
    <row r="2718" customFormat="1" ht="9" customHeight="1"/>
    <row r="2719" customFormat="1" ht="9" customHeight="1"/>
    <row r="2720" customFormat="1" ht="9" customHeight="1"/>
    <row r="2721" customFormat="1" ht="9" customHeight="1"/>
    <row r="2722" customFormat="1" ht="9" customHeight="1"/>
    <row r="2723" customFormat="1" ht="9" customHeight="1"/>
    <row r="2724" customFormat="1" ht="9" customHeight="1"/>
    <row r="2725" customFormat="1" ht="9" customHeight="1"/>
    <row r="2726" customFormat="1" ht="9" customHeight="1"/>
    <row r="2727" customFormat="1" ht="9" customHeight="1"/>
    <row r="2728" customFormat="1" ht="9" customHeight="1"/>
    <row r="2729" customFormat="1" ht="9" customHeight="1"/>
    <row r="2730" customFormat="1" ht="9" customHeight="1"/>
    <row r="2731" customFormat="1" ht="9" customHeight="1"/>
    <row r="2732" customFormat="1" ht="9" customHeight="1"/>
    <row r="2733" customFormat="1" ht="9" customHeight="1"/>
    <row r="2734" customFormat="1" ht="9" customHeight="1"/>
    <row r="2735" customFormat="1" ht="9" customHeight="1"/>
    <row r="2736" customFormat="1" ht="9" customHeight="1"/>
    <row r="2737" customFormat="1" ht="9" customHeight="1"/>
    <row r="2738" customFormat="1" ht="9" customHeight="1"/>
    <row r="2739" customFormat="1" ht="9" customHeight="1"/>
    <row r="2740" customFormat="1" ht="9" customHeight="1"/>
    <row r="2741" customFormat="1" ht="9" customHeight="1"/>
    <row r="2742" customFormat="1" ht="9" customHeight="1"/>
    <row r="2743" customFormat="1" ht="9" customHeight="1"/>
    <row r="2744" customFormat="1" ht="9" customHeight="1"/>
    <row r="2745" customFormat="1" ht="9" customHeight="1"/>
    <row r="2746" customFormat="1" ht="9" customHeight="1"/>
    <row r="2747" customFormat="1" ht="9" customHeight="1"/>
    <row r="2748" customFormat="1" ht="9" customHeight="1"/>
    <row r="2749" customFormat="1" ht="9" customHeight="1"/>
    <row r="2750" customFormat="1" ht="9" customHeight="1"/>
    <row r="2751" customFormat="1" ht="9" customHeight="1"/>
    <row r="2752" customFormat="1" ht="9" customHeight="1"/>
    <row r="2753" customFormat="1" ht="9" customHeight="1"/>
    <row r="2754" customFormat="1" ht="9" customHeight="1"/>
    <row r="2755" customFormat="1" ht="9" customHeight="1"/>
    <row r="2756" customFormat="1" ht="9" customHeight="1"/>
    <row r="2757" customFormat="1" ht="9" customHeight="1"/>
    <row r="2758" customFormat="1" ht="9" customHeight="1"/>
    <row r="2759" customFormat="1" ht="9" customHeight="1"/>
    <row r="2760" customFormat="1" ht="9" customHeight="1"/>
    <row r="2761" customFormat="1" ht="9" customHeight="1"/>
    <row r="2762" customFormat="1" ht="9" customHeight="1"/>
    <row r="2763" customFormat="1" ht="9" customHeight="1"/>
    <row r="2764" customFormat="1" ht="9" customHeight="1"/>
    <row r="2765" customFormat="1" ht="9" customHeight="1"/>
    <row r="2766" customFormat="1" ht="9" customHeight="1"/>
    <row r="2767" customFormat="1" ht="9" customHeight="1"/>
    <row r="2768" customFormat="1" ht="9" customHeight="1"/>
    <row r="2769" customFormat="1" ht="9" customHeight="1"/>
    <row r="2770" customFormat="1" ht="9" customHeight="1"/>
    <row r="2771" customFormat="1" ht="9" customHeight="1"/>
    <row r="2772" customFormat="1" ht="9" customHeight="1"/>
    <row r="2773" customFormat="1" ht="9" customHeight="1"/>
    <row r="2774" customFormat="1" ht="9" customHeight="1"/>
    <row r="2775" customFormat="1" ht="9" customHeight="1"/>
    <row r="2776" customFormat="1" ht="9" customHeight="1"/>
    <row r="2777" customFormat="1" ht="9" customHeight="1"/>
    <row r="2778" customFormat="1" ht="9" customHeight="1"/>
    <row r="2779" customFormat="1" ht="9" customHeight="1"/>
    <row r="2780" customFormat="1" ht="9" customHeight="1"/>
    <row r="2781" customFormat="1" ht="9" customHeight="1"/>
    <row r="2782" customFormat="1" ht="9" customHeight="1"/>
    <row r="2783" customFormat="1" ht="9" customHeight="1"/>
    <row r="2784" customFormat="1" ht="9" customHeight="1"/>
    <row r="2785" customFormat="1" ht="9" customHeight="1"/>
    <row r="2786" customFormat="1" ht="9" customHeight="1"/>
    <row r="2787" customFormat="1" ht="9" customHeight="1"/>
    <row r="2788" customFormat="1" ht="9" customHeight="1"/>
    <row r="2789" customFormat="1" ht="9" customHeight="1"/>
    <row r="2790" customFormat="1" ht="9" customHeight="1"/>
    <row r="2791" customFormat="1" ht="9" customHeight="1"/>
    <row r="2792" customFormat="1" ht="9" customHeight="1"/>
    <row r="2793" customFormat="1" ht="9" customHeight="1"/>
    <row r="2794" customFormat="1" ht="9" customHeight="1"/>
    <row r="2795" customFormat="1" ht="9" customHeight="1"/>
    <row r="2796" customFormat="1" ht="9" customHeight="1"/>
    <row r="2797" customFormat="1" ht="9" customHeight="1"/>
    <row r="2798" customFormat="1" ht="9" customHeight="1"/>
    <row r="2799" customFormat="1" ht="9" customHeight="1"/>
    <row r="2800" customFormat="1" ht="9" customHeight="1"/>
    <row r="2801" customFormat="1" ht="9" customHeight="1"/>
    <row r="2802" customFormat="1" ht="9" customHeight="1"/>
    <row r="2803" customFormat="1" ht="9" customHeight="1"/>
    <row r="2804" customFormat="1" ht="9" customHeight="1"/>
    <row r="2805" customFormat="1" ht="9" customHeight="1"/>
    <row r="2806" customFormat="1" ht="9" customHeight="1"/>
    <row r="2807" customFormat="1" ht="9" customHeight="1"/>
    <row r="2808" customFormat="1" ht="9" customHeight="1"/>
    <row r="2809" customFormat="1" ht="9" customHeight="1"/>
    <row r="2810" customFormat="1" ht="9" customHeight="1"/>
    <row r="2811" customFormat="1" ht="9" customHeight="1"/>
    <row r="2812" customFormat="1" ht="9" customHeight="1"/>
    <row r="2813" customFormat="1" ht="9" customHeight="1"/>
    <row r="2814" customFormat="1" ht="9" customHeight="1"/>
    <row r="2815" customFormat="1" ht="9" customHeight="1"/>
    <row r="2816" customFormat="1" ht="9" customHeight="1"/>
    <row r="2817" customFormat="1" ht="9" customHeight="1"/>
    <row r="2818" customFormat="1" ht="9" customHeight="1"/>
    <row r="2819" customFormat="1" ht="9" customHeight="1"/>
    <row r="2820" customFormat="1" ht="9" customHeight="1"/>
    <row r="2821" customFormat="1" ht="9" customHeight="1"/>
    <row r="2822" customFormat="1" ht="9" customHeight="1"/>
    <row r="2823" customFormat="1" ht="9" customHeight="1"/>
    <row r="2824" customFormat="1" ht="9" customHeight="1"/>
    <row r="2825" customFormat="1" ht="9" customHeight="1"/>
    <row r="2826" customFormat="1" ht="9" customHeight="1"/>
    <row r="2827" customFormat="1" ht="9" customHeight="1"/>
    <row r="2828" customFormat="1" ht="9" customHeight="1"/>
    <row r="2829" customFormat="1" ht="9" customHeight="1"/>
    <row r="2830" customFormat="1" ht="9" customHeight="1"/>
    <row r="2831" customFormat="1" ht="9" customHeight="1"/>
    <row r="2832" customFormat="1" ht="9" customHeight="1"/>
    <row r="2833" customFormat="1" ht="9" customHeight="1"/>
    <row r="2834" customFormat="1" ht="9" customHeight="1"/>
    <row r="2835" customFormat="1" ht="9" customHeight="1"/>
    <row r="2836" customFormat="1" ht="9" customHeight="1"/>
    <row r="2837" customFormat="1" ht="9" customHeight="1"/>
    <row r="2838" customFormat="1" ht="9" customHeight="1"/>
    <row r="2839" customFormat="1" ht="9" customHeight="1"/>
    <row r="2840" customFormat="1" ht="9" customHeight="1"/>
    <row r="2841" customFormat="1" ht="9" customHeight="1"/>
    <row r="2842" customFormat="1" ht="9" customHeight="1"/>
    <row r="2843" customFormat="1" ht="9" customHeight="1"/>
    <row r="2844" customFormat="1" ht="9" customHeight="1"/>
    <row r="2845" customFormat="1" ht="9" customHeight="1"/>
    <row r="2846" customFormat="1" ht="9" customHeight="1"/>
    <row r="2847" customFormat="1" ht="9" customHeight="1"/>
    <row r="2848" customFormat="1" ht="9" customHeight="1"/>
    <row r="2849" customFormat="1" ht="9" customHeight="1"/>
    <row r="2850" customFormat="1" ht="9" customHeight="1"/>
    <row r="2851" customFormat="1" ht="9" customHeight="1"/>
    <row r="2852" customFormat="1" ht="9" customHeight="1"/>
    <row r="2853" customFormat="1" ht="9" customHeight="1"/>
    <row r="2854" customFormat="1" ht="9" customHeight="1"/>
    <row r="2855" customFormat="1" ht="9" customHeight="1"/>
    <row r="2856" customFormat="1" ht="9" customHeight="1"/>
    <row r="2857" customFormat="1" ht="9" customHeight="1"/>
    <row r="2858" customFormat="1" ht="9" customHeight="1"/>
    <row r="2859" customFormat="1" ht="9" customHeight="1"/>
    <row r="2860" customFormat="1" ht="9" customHeight="1"/>
    <row r="2861" customFormat="1" ht="9" customHeight="1"/>
    <row r="2862" customFormat="1" ht="9" customHeight="1"/>
    <row r="2863" customFormat="1" ht="9" customHeight="1"/>
    <row r="2864" customFormat="1" ht="9" customHeight="1"/>
    <row r="2865" customFormat="1" ht="9" customHeight="1"/>
    <row r="2866" customFormat="1" ht="9" customHeight="1"/>
    <row r="2867" customFormat="1" ht="9" customHeight="1"/>
    <row r="2868" customFormat="1" ht="9" customHeight="1"/>
    <row r="2869" customFormat="1" ht="9" customHeight="1"/>
    <row r="2870" customFormat="1" ht="9" customHeight="1"/>
    <row r="2871" customFormat="1" ht="9" customHeight="1"/>
    <row r="2872" customFormat="1" ht="9" customHeight="1"/>
    <row r="2873" customFormat="1" ht="9" customHeight="1"/>
    <row r="2874" customFormat="1" ht="9" customHeight="1"/>
    <row r="2875" customFormat="1" ht="9" customHeight="1"/>
    <row r="2876" customFormat="1" ht="9" customHeight="1"/>
    <row r="2877" customFormat="1" ht="9" customHeight="1"/>
    <row r="2878" customFormat="1" ht="9" customHeight="1"/>
    <row r="2879" customFormat="1" ht="9" customHeight="1"/>
    <row r="2880" customFormat="1" ht="9" customHeight="1"/>
    <row r="2881" customFormat="1" ht="9" customHeight="1"/>
    <row r="2882" customFormat="1" ht="9" customHeight="1"/>
    <row r="2883" customFormat="1" ht="9" customHeight="1"/>
    <row r="2884" customFormat="1" ht="9" customHeight="1"/>
    <row r="2885" customFormat="1" ht="9" customHeight="1"/>
    <row r="2886" customFormat="1" ht="9" customHeight="1"/>
    <row r="2887" customFormat="1" ht="9" customHeight="1"/>
    <row r="2888" customFormat="1" ht="9" customHeight="1"/>
    <row r="2889" customFormat="1" ht="9" customHeight="1"/>
    <row r="2890" customFormat="1" ht="9" customHeight="1"/>
    <row r="2891" customFormat="1" ht="9" customHeight="1"/>
    <row r="2892" customFormat="1" ht="9" customHeight="1"/>
    <row r="2893" customFormat="1" ht="9" customHeight="1"/>
    <row r="2894" customFormat="1" ht="9" customHeight="1"/>
    <row r="2895" customFormat="1" ht="9" customHeight="1"/>
    <row r="2896" customFormat="1" ht="9" customHeight="1"/>
    <row r="2897" customFormat="1" ht="9" customHeight="1"/>
    <row r="2898" customFormat="1" ht="9" customHeight="1"/>
    <row r="2899" customFormat="1" ht="9" customHeight="1"/>
    <row r="2900" customFormat="1" ht="9" customHeight="1"/>
    <row r="2901" customFormat="1" ht="9" customHeight="1"/>
    <row r="2902" customFormat="1" ht="9" customHeight="1"/>
    <row r="2903" customFormat="1" ht="9" customHeight="1"/>
    <row r="2904" customFormat="1" ht="9" customHeight="1"/>
    <row r="2905" customFormat="1" ht="9" customHeight="1"/>
    <row r="2906" customFormat="1" ht="9" customHeight="1"/>
    <row r="2907" customFormat="1" ht="9" customHeight="1"/>
    <row r="2908" customFormat="1" ht="9" customHeight="1"/>
    <row r="2909" customFormat="1" ht="9" customHeight="1"/>
    <row r="2910" customFormat="1" ht="9" customHeight="1"/>
    <row r="2911" customFormat="1" ht="9" customHeight="1"/>
    <row r="2912" customFormat="1" ht="9" customHeight="1"/>
    <row r="2913" customFormat="1" ht="9" customHeight="1"/>
    <row r="2914" customFormat="1" ht="9" customHeight="1"/>
    <row r="2915" customFormat="1" ht="9" customHeight="1"/>
    <row r="2916" customFormat="1" ht="9" customHeight="1"/>
    <row r="2917" customFormat="1" ht="9" customHeight="1"/>
    <row r="2918" customFormat="1" ht="9" customHeight="1"/>
    <row r="2919" customFormat="1" ht="9" customHeight="1"/>
    <row r="2920" customFormat="1" ht="9" customHeight="1"/>
    <row r="2921" customFormat="1" ht="9" customHeight="1"/>
    <row r="2922" customFormat="1" ht="9" customHeight="1"/>
    <row r="2923" customFormat="1" ht="9" customHeight="1"/>
    <row r="2924" customFormat="1" ht="9" customHeight="1"/>
    <row r="2925" customFormat="1" ht="9" customHeight="1"/>
    <row r="2926" customFormat="1" ht="9" customHeight="1"/>
    <row r="2927" customFormat="1" ht="9" customHeight="1"/>
    <row r="2928" customFormat="1" ht="9" customHeight="1"/>
    <row r="2929" customFormat="1" ht="9" customHeight="1"/>
    <row r="2930" customFormat="1" ht="9" customHeight="1"/>
    <row r="2931" customFormat="1" ht="9" customHeight="1"/>
    <row r="2932" customFormat="1" ht="9" customHeight="1"/>
    <row r="2933" customFormat="1" ht="9" customHeight="1"/>
    <row r="2934" customFormat="1" ht="9" customHeight="1"/>
    <row r="2935" customFormat="1" ht="9" customHeight="1"/>
    <row r="2936" customFormat="1" ht="9" customHeight="1"/>
    <row r="2937" customFormat="1" ht="9" customHeight="1"/>
    <row r="2938" customFormat="1" ht="9" customHeight="1"/>
    <row r="2939" customFormat="1" ht="9" customHeight="1"/>
    <row r="2940" customFormat="1" ht="9" customHeight="1"/>
    <row r="2941" customFormat="1" ht="9" customHeight="1"/>
    <row r="2942" customFormat="1" ht="9" customHeight="1"/>
    <row r="2943" customFormat="1" ht="9" customHeight="1"/>
    <row r="2944" customFormat="1" ht="9" customHeight="1"/>
    <row r="2945" customFormat="1" ht="9" customHeight="1"/>
    <row r="2946" customFormat="1" ht="9" customHeight="1"/>
    <row r="2947" customFormat="1" ht="9" customHeight="1"/>
    <row r="2948" customFormat="1" ht="9" customHeight="1"/>
    <row r="2949" customFormat="1" ht="9" customHeight="1"/>
    <row r="2950" customFormat="1" ht="9" customHeight="1"/>
    <row r="2951" customFormat="1" ht="9" customHeight="1"/>
    <row r="2952" customFormat="1" ht="9" customHeight="1"/>
    <row r="2953" customFormat="1" ht="9" customHeight="1"/>
    <row r="2954" customFormat="1" ht="9" customHeight="1"/>
    <row r="2955" customFormat="1" ht="9" customHeight="1"/>
    <row r="2956" customFormat="1" ht="9" customHeight="1"/>
    <row r="2957" customFormat="1" ht="9" customHeight="1"/>
    <row r="2958" customFormat="1" ht="9" customHeight="1"/>
    <row r="2959" customFormat="1" ht="9" customHeight="1"/>
    <row r="2960" customFormat="1" ht="9" customHeight="1"/>
    <row r="2961" customFormat="1" ht="9" customHeight="1"/>
    <row r="2962" customFormat="1" ht="9" customHeight="1"/>
    <row r="2963" customFormat="1" ht="9" customHeight="1"/>
    <row r="2964" customFormat="1" ht="9" customHeight="1"/>
    <row r="2965" customFormat="1" ht="9" customHeight="1"/>
    <row r="2966" customFormat="1" ht="9" customHeight="1"/>
    <row r="2967" customFormat="1" ht="9" customHeight="1"/>
    <row r="2968" customFormat="1" ht="9" customHeight="1"/>
    <row r="2969" customFormat="1" ht="9" customHeight="1"/>
    <row r="2970" customFormat="1" ht="9" customHeight="1"/>
    <row r="2971" customFormat="1" ht="9" customHeight="1"/>
    <row r="2972" customFormat="1" ht="9" customHeight="1"/>
    <row r="2973" customFormat="1" ht="9" customHeight="1"/>
    <row r="2974" customFormat="1" ht="9" customHeight="1"/>
    <row r="2975" customFormat="1" ht="9" customHeight="1"/>
    <row r="2976" customFormat="1" ht="9" customHeight="1"/>
    <row r="2977" customFormat="1" ht="9" customHeight="1"/>
    <row r="2978" customFormat="1" ht="9" customHeight="1"/>
    <row r="2979" customFormat="1" ht="9" customHeight="1"/>
    <row r="2980" customFormat="1" ht="9" customHeight="1"/>
    <row r="2981" customFormat="1" ht="9" customHeight="1"/>
    <row r="2982" customFormat="1" ht="9" customHeight="1"/>
    <row r="2983" customFormat="1" ht="9" customHeight="1"/>
    <row r="2984" customFormat="1" ht="9" customHeight="1"/>
    <row r="2985" customFormat="1" ht="9" customHeight="1"/>
    <row r="2986" customFormat="1" ht="9" customHeight="1"/>
    <row r="2987" customFormat="1" ht="9" customHeight="1"/>
    <row r="2988" customFormat="1" ht="9" customHeight="1"/>
    <row r="2989" customFormat="1" ht="9" customHeight="1"/>
    <row r="2990" customFormat="1" ht="9" customHeight="1"/>
    <row r="2991" customFormat="1" ht="9" customHeight="1"/>
    <row r="2992" customFormat="1" ht="9" customHeight="1"/>
    <row r="2993" customFormat="1" ht="9" customHeight="1"/>
    <row r="2994" customFormat="1" ht="9" customHeight="1"/>
    <row r="2995" customFormat="1" ht="9" customHeight="1"/>
    <row r="2996" customFormat="1" ht="9" customHeight="1"/>
    <row r="2997" customFormat="1" ht="9" customHeight="1"/>
    <row r="2998" customFormat="1" ht="9" customHeight="1"/>
    <row r="2999" customFormat="1" ht="9" customHeight="1"/>
    <row r="3000" customFormat="1" ht="9" customHeight="1"/>
    <row r="3001" customFormat="1" ht="9" customHeight="1"/>
    <row r="3002" customFormat="1" ht="9" customHeight="1"/>
    <row r="3003" customFormat="1" ht="9" customHeight="1"/>
    <row r="3004" customFormat="1" ht="9" customHeight="1"/>
    <row r="3005" customFormat="1" ht="9" customHeight="1"/>
    <row r="3006" customFormat="1" ht="9" customHeight="1"/>
    <row r="3007" customFormat="1" ht="9" customHeight="1"/>
    <row r="3008" customFormat="1" ht="9" customHeight="1"/>
    <row r="3009" customFormat="1" ht="9" customHeight="1"/>
    <row r="3010" customFormat="1" ht="9" customHeight="1"/>
    <row r="3011" customFormat="1" ht="9" customHeight="1"/>
    <row r="3012" customFormat="1" ht="9" customHeight="1"/>
    <row r="3013" customFormat="1" ht="9" customHeight="1"/>
    <row r="3014" customFormat="1" ht="9" customHeight="1"/>
    <row r="3015" customFormat="1" ht="9" customHeight="1"/>
    <row r="3016" customFormat="1" ht="9" customHeight="1"/>
    <row r="3017" customFormat="1" ht="9" customHeight="1"/>
    <row r="3018" customFormat="1" ht="9" customHeight="1"/>
    <row r="3019" customFormat="1" ht="9" customHeight="1"/>
    <row r="3020" customFormat="1" ht="9" customHeight="1"/>
    <row r="3021" customFormat="1" ht="9" customHeight="1"/>
    <row r="3022" customFormat="1" ht="9" customHeight="1"/>
    <row r="3023" customFormat="1" ht="9" customHeight="1"/>
    <row r="3024" customFormat="1" ht="9" customHeight="1"/>
    <row r="3025" customFormat="1" ht="9" customHeight="1"/>
    <row r="3026" customFormat="1" ht="9" customHeight="1"/>
    <row r="3027" customFormat="1" ht="9" customHeight="1"/>
    <row r="3028" customFormat="1" ht="9" customHeight="1"/>
    <row r="3029" customFormat="1" ht="9" customHeight="1"/>
    <row r="3030" customFormat="1" ht="9" customHeight="1"/>
    <row r="3031" customFormat="1" ht="9" customHeight="1"/>
    <row r="3032" customFormat="1" ht="9" customHeight="1"/>
    <row r="3033" customFormat="1" ht="9" customHeight="1"/>
    <row r="3034" customFormat="1" ht="9" customHeight="1"/>
    <row r="3035" customFormat="1" ht="9" customHeight="1"/>
    <row r="3036" customFormat="1" ht="9" customHeight="1"/>
    <row r="3037" customFormat="1" ht="9" customHeight="1"/>
    <row r="3038" customFormat="1" ht="9" customHeight="1"/>
    <row r="3039" customFormat="1" ht="9" customHeight="1"/>
    <row r="3040" customFormat="1" ht="9" customHeight="1"/>
    <row r="3041" customFormat="1" ht="9" customHeight="1"/>
    <row r="3042" customFormat="1" ht="9" customHeight="1"/>
    <row r="3043" customFormat="1" ht="9" customHeight="1"/>
    <row r="3044" customFormat="1" ht="9" customHeight="1"/>
    <row r="3045" customFormat="1" ht="9" customHeight="1"/>
    <row r="3046" customFormat="1" ht="9" customHeight="1"/>
    <row r="3047" customFormat="1" ht="9" customHeight="1"/>
    <row r="3048" customFormat="1" ht="9" customHeight="1"/>
    <row r="3049" customFormat="1" ht="9" customHeight="1"/>
    <row r="3050" customFormat="1" ht="9" customHeight="1"/>
    <row r="3051" customFormat="1" ht="9" customHeight="1"/>
    <row r="3052" customFormat="1" ht="9" customHeight="1"/>
    <row r="3053" customFormat="1" ht="9" customHeight="1"/>
    <row r="3054" customFormat="1" ht="9" customHeight="1"/>
    <row r="3055" customFormat="1" ht="9" customHeight="1"/>
    <row r="3056" customFormat="1" ht="9" customHeight="1"/>
    <row r="3057" customFormat="1" ht="9" customHeight="1"/>
    <row r="3058" customFormat="1" ht="9" customHeight="1"/>
    <row r="3059" customFormat="1" ht="9" customHeight="1"/>
    <row r="3060" customFormat="1" ht="9" customHeight="1"/>
    <row r="3061" customFormat="1" ht="9" customHeight="1"/>
    <row r="3062" customFormat="1" ht="9" customHeight="1"/>
    <row r="3063" customFormat="1" ht="9" customHeight="1"/>
    <row r="3064" customFormat="1" ht="9" customHeight="1"/>
    <row r="3065" customFormat="1" ht="9" customHeight="1"/>
    <row r="3066" customFormat="1" ht="9" customHeight="1"/>
    <row r="3067" customFormat="1" ht="9" customHeight="1"/>
    <row r="3068" customFormat="1" ht="9" customHeight="1"/>
    <row r="3069" customFormat="1" ht="9" customHeight="1"/>
    <row r="3070" customFormat="1" ht="9" customHeight="1"/>
    <row r="3071" customFormat="1" ht="9" customHeight="1"/>
    <row r="3072" customFormat="1" ht="9" customHeight="1"/>
    <row r="3073" customFormat="1" ht="9" customHeight="1"/>
    <row r="3074" customFormat="1" ht="9" customHeight="1"/>
    <row r="3075" customFormat="1" ht="9" customHeight="1"/>
    <row r="3076" customFormat="1" ht="9" customHeight="1"/>
    <row r="3077" customFormat="1" ht="9" customHeight="1"/>
    <row r="3078" customFormat="1" ht="9" customHeight="1"/>
    <row r="3079" customFormat="1" ht="9" customHeight="1"/>
    <row r="3080" customFormat="1" ht="9" customHeight="1"/>
    <row r="3081" customFormat="1" ht="9" customHeight="1"/>
    <row r="3082" customFormat="1" ht="9" customHeight="1"/>
    <row r="3083" customFormat="1" ht="9" customHeight="1"/>
    <row r="3084" customFormat="1" ht="9" customHeight="1"/>
    <row r="3085" customFormat="1" ht="9" customHeight="1"/>
    <row r="3086" customFormat="1" ht="9" customHeight="1"/>
    <row r="3087" customFormat="1" ht="9" customHeight="1"/>
    <row r="3088" customFormat="1" ht="9" customHeight="1"/>
    <row r="3089" customFormat="1" ht="9" customHeight="1"/>
    <row r="3090" customFormat="1" ht="9" customHeight="1"/>
    <row r="3091" customFormat="1" ht="9" customHeight="1"/>
    <row r="3092" customFormat="1" ht="9" customHeight="1"/>
    <row r="3093" customFormat="1" ht="9" customHeight="1"/>
    <row r="3094" customFormat="1" ht="9" customHeight="1"/>
    <row r="3095" customFormat="1" ht="9" customHeight="1"/>
    <row r="3096" customFormat="1" ht="9" customHeight="1"/>
    <row r="3097" customFormat="1" ht="9" customHeight="1"/>
    <row r="3098" customFormat="1" ht="9" customHeight="1"/>
    <row r="3099" customFormat="1" ht="9" customHeight="1"/>
    <row r="3100" customFormat="1" ht="9" customHeight="1"/>
    <row r="3101" customFormat="1" ht="9" customHeight="1"/>
    <row r="3102" customFormat="1" ht="9" customHeight="1"/>
    <row r="3103" customFormat="1" ht="9" customHeight="1"/>
    <row r="3104" customFormat="1" ht="9" customHeight="1"/>
    <row r="3105" customFormat="1" ht="9" customHeight="1"/>
    <row r="3106" customFormat="1" ht="9" customHeight="1"/>
    <row r="3107" customFormat="1" ht="9" customHeight="1"/>
    <row r="3108" customFormat="1" ht="9" customHeight="1"/>
    <row r="3109" customFormat="1" ht="9" customHeight="1"/>
    <row r="3110" customFormat="1" ht="9" customHeight="1"/>
    <row r="3111" customFormat="1" ht="9" customHeight="1"/>
    <row r="3112" customFormat="1" ht="9" customHeight="1"/>
    <row r="3113" customFormat="1" ht="9" customHeight="1"/>
    <row r="3114" customFormat="1" ht="9" customHeight="1"/>
    <row r="3115" customFormat="1" ht="9" customHeight="1"/>
    <row r="3116" customFormat="1" ht="9" customHeight="1"/>
    <row r="3117" customFormat="1" ht="9" customHeight="1"/>
    <row r="3118" customFormat="1" ht="9" customHeight="1"/>
    <row r="3119" customFormat="1" ht="9" customHeight="1"/>
    <row r="3120" customFormat="1" ht="9" customHeight="1"/>
    <row r="3121" customFormat="1" ht="9" customHeight="1"/>
    <row r="3122" customFormat="1" ht="9" customHeight="1"/>
    <row r="3123" customFormat="1" ht="9" customHeight="1"/>
    <row r="3124" customFormat="1" ht="9" customHeight="1"/>
    <row r="3125" customFormat="1" ht="9" customHeight="1"/>
    <row r="3126" customFormat="1" ht="9" customHeight="1"/>
    <row r="3127" customFormat="1" ht="9" customHeight="1"/>
    <row r="3128" customFormat="1" ht="9" customHeight="1"/>
    <row r="3129" customFormat="1" ht="9" customHeight="1"/>
    <row r="3130" customFormat="1" ht="9" customHeight="1"/>
    <row r="3131" customFormat="1" ht="9" customHeight="1"/>
    <row r="3132" customFormat="1" ht="9" customHeight="1"/>
    <row r="3133" customFormat="1" ht="9" customHeight="1"/>
    <row r="3134" customFormat="1" ht="9" customHeight="1"/>
    <row r="3135" customFormat="1" ht="9" customHeight="1"/>
    <row r="3136" customFormat="1" ht="9" customHeight="1"/>
    <row r="3137" customFormat="1" ht="9" customHeight="1"/>
    <row r="3138" customFormat="1" ht="9" customHeight="1"/>
    <row r="3139" customFormat="1" ht="9" customHeight="1"/>
    <row r="3140" customFormat="1" ht="9" customHeight="1"/>
    <row r="3141" customFormat="1" ht="9" customHeight="1"/>
    <row r="3142" customFormat="1" ht="9" customHeight="1"/>
    <row r="3143" customFormat="1" ht="9" customHeight="1"/>
    <row r="3144" customFormat="1" ht="9" customHeight="1"/>
    <row r="3145" customFormat="1" ht="9" customHeight="1"/>
    <row r="3146" customFormat="1" ht="9" customHeight="1"/>
    <row r="3147" customFormat="1" ht="9" customHeight="1"/>
    <row r="3148" customFormat="1" ht="9" customHeight="1"/>
    <row r="3149" customFormat="1" ht="9" customHeight="1"/>
    <row r="3150" customFormat="1" ht="9" customHeight="1"/>
    <row r="3151" customFormat="1" ht="9" customHeight="1"/>
    <row r="3152" customFormat="1" ht="9" customHeight="1"/>
    <row r="3153" customFormat="1" ht="9" customHeight="1"/>
    <row r="3154" customFormat="1" ht="9" customHeight="1"/>
    <row r="3155" customFormat="1" ht="9" customHeight="1"/>
    <row r="3156" customFormat="1" ht="9" customHeight="1"/>
    <row r="3157" customFormat="1" ht="9" customHeight="1"/>
    <row r="3158" customFormat="1" ht="9" customHeight="1"/>
    <row r="3159" customFormat="1" ht="9" customHeight="1"/>
    <row r="3160" customFormat="1" ht="9" customHeight="1"/>
    <row r="3161" customFormat="1" ht="9" customHeight="1"/>
    <row r="3162" customFormat="1" ht="9" customHeight="1"/>
    <row r="3163" customFormat="1" ht="9" customHeight="1"/>
    <row r="3164" customFormat="1" ht="9" customHeight="1"/>
    <row r="3165" customFormat="1" ht="9" customHeight="1"/>
    <row r="3166" customFormat="1" ht="9" customHeight="1"/>
    <row r="3167" customFormat="1" ht="9" customHeight="1"/>
    <row r="3168" customFormat="1" ht="9" customHeight="1"/>
    <row r="3169" customFormat="1" ht="9" customHeight="1"/>
    <row r="3170" customFormat="1" ht="9" customHeight="1"/>
    <row r="3171" customFormat="1" ht="9" customHeight="1"/>
    <row r="3172" customFormat="1" ht="9" customHeight="1"/>
    <row r="3173" customFormat="1" ht="9" customHeight="1"/>
    <row r="3174" customFormat="1" ht="9" customHeight="1"/>
    <row r="3175" customFormat="1" ht="9" customHeight="1"/>
    <row r="3176" customFormat="1" ht="9" customHeight="1"/>
    <row r="3177" customFormat="1" ht="9" customHeight="1"/>
    <row r="3178" customFormat="1" ht="9" customHeight="1"/>
    <row r="3179" customFormat="1" ht="9" customHeight="1"/>
    <row r="3180" customFormat="1" ht="9" customHeight="1"/>
    <row r="3181" customFormat="1" ht="9" customHeight="1"/>
    <row r="3182" customFormat="1" ht="9" customHeight="1"/>
    <row r="3183" customFormat="1" ht="9" customHeight="1"/>
    <row r="3184" customFormat="1" ht="9" customHeight="1"/>
    <row r="3185" customFormat="1" ht="9" customHeight="1"/>
    <row r="3186" customFormat="1" ht="9" customHeight="1"/>
    <row r="3187" customFormat="1" ht="9" customHeight="1"/>
    <row r="3188" customFormat="1" ht="9" customHeight="1"/>
    <row r="3189" customFormat="1" ht="9" customHeight="1"/>
    <row r="3190" customFormat="1" ht="9" customHeight="1"/>
    <row r="3191" customFormat="1" ht="9" customHeight="1"/>
    <row r="3192" customFormat="1" ht="9" customHeight="1"/>
    <row r="3193" customFormat="1" ht="9" customHeight="1"/>
    <row r="3194" customFormat="1" ht="9" customHeight="1"/>
    <row r="3195" customFormat="1" ht="9" customHeight="1"/>
    <row r="3196" customFormat="1" ht="9" customHeight="1"/>
    <row r="3197" customFormat="1" ht="9" customHeight="1"/>
    <row r="3198" customFormat="1" ht="9" customHeight="1"/>
    <row r="3199" customFormat="1" ht="9" customHeight="1"/>
    <row r="3200" customFormat="1" ht="9" customHeight="1"/>
    <row r="3201" customFormat="1" ht="9" customHeight="1"/>
    <row r="3202" customFormat="1" ht="9" customHeight="1"/>
    <row r="3203" customFormat="1" ht="9" customHeight="1"/>
    <row r="3204" customFormat="1" ht="9" customHeight="1"/>
    <row r="3205" customFormat="1" ht="9" customHeight="1"/>
    <row r="3206" customFormat="1" ht="9" customHeight="1"/>
    <row r="3207" customFormat="1" ht="9" customHeight="1"/>
    <row r="3208" customFormat="1" ht="9" customHeight="1"/>
    <row r="3209" customFormat="1" ht="9" customHeight="1"/>
    <row r="3210" customFormat="1" ht="9" customHeight="1"/>
    <row r="3211" customFormat="1" ht="9" customHeight="1"/>
    <row r="3212" customFormat="1" ht="9" customHeight="1"/>
    <row r="3213" customFormat="1" ht="9" customHeight="1"/>
    <row r="3214" customFormat="1" ht="9" customHeight="1"/>
    <row r="3215" customFormat="1" ht="9" customHeight="1"/>
    <row r="3216" customFormat="1" ht="9" customHeight="1"/>
    <row r="3217" customFormat="1" ht="9" customHeight="1"/>
    <row r="3218" customFormat="1" ht="9" customHeight="1"/>
    <row r="3219" customFormat="1" ht="9" customHeight="1"/>
    <row r="3220" customFormat="1" ht="9" customHeight="1"/>
    <row r="3221" customFormat="1" ht="9" customHeight="1"/>
    <row r="3222" customFormat="1" ht="9" customHeight="1"/>
    <row r="3223" customFormat="1" ht="9" customHeight="1"/>
    <row r="3224" customFormat="1" ht="9" customHeight="1"/>
    <row r="3225" customFormat="1" ht="9" customHeight="1"/>
    <row r="3226" customFormat="1" ht="9" customHeight="1"/>
    <row r="3227" customFormat="1" ht="9" customHeight="1"/>
    <row r="3228" customFormat="1" ht="9" customHeight="1"/>
    <row r="3229" customFormat="1" ht="9" customHeight="1"/>
    <row r="3230" customFormat="1" ht="9" customHeight="1"/>
    <row r="3231" customFormat="1" ht="9" customHeight="1"/>
    <row r="3232" customFormat="1" ht="9" customHeight="1"/>
    <row r="3233" customFormat="1" ht="9" customHeight="1"/>
    <row r="3234" customFormat="1" ht="9" customHeight="1"/>
    <row r="3235" customFormat="1" ht="9" customHeight="1"/>
    <row r="3236" customFormat="1" ht="9" customHeight="1"/>
    <row r="3237" customFormat="1" ht="9" customHeight="1"/>
    <row r="3238" customFormat="1" ht="9" customHeight="1"/>
    <row r="3239" customFormat="1" ht="9" customHeight="1"/>
    <row r="3240" customFormat="1" ht="9" customHeight="1"/>
    <row r="3241" customFormat="1" ht="9" customHeight="1"/>
    <row r="3242" customFormat="1" ht="9" customHeight="1"/>
    <row r="3243" customFormat="1" ht="9" customHeight="1"/>
    <row r="3244" customFormat="1" ht="9" customHeight="1"/>
    <row r="3245" customFormat="1" ht="9" customHeight="1"/>
    <row r="3246" customFormat="1" ht="9" customHeight="1"/>
    <row r="3247" customFormat="1" ht="9" customHeight="1"/>
    <row r="3248" customFormat="1" ht="9" customHeight="1"/>
    <row r="3249" customFormat="1" ht="9" customHeight="1"/>
    <row r="3250" customFormat="1" ht="9" customHeight="1"/>
    <row r="3251" customFormat="1" ht="9" customHeight="1"/>
    <row r="3252" customFormat="1" ht="9" customHeight="1"/>
    <row r="3253" customFormat="1" ht="9" customHeight="1"/>
    <row r="3254" customFormat="1" ht="9" customHeight="1"/>
    <row r="3255" customFormat="1" ht="9" customHeight="1"/>
    <row r="3256" customFormat="1" ht="9" customHeight="1"/>
    <row r="3257" customFormat="1" ht="9" customHeight="1"/>
    <row r="3258" customFormat="1" ht="9" customHeight="1"/>
    <row r="3259" customFormat="1" ht="9" customHeight="1"/>
    <row r="3260" customFormat="1" ht="9" customHeight="1"/>
    <row r="3261" customFormat="1" ht="9" customHeight="1"/>
    <row r="3262" customFormat="1" ht="9" customHeight="1"/>
    <row r="3263" customFormat="1" ht="9" customHeight="1"/>
    <row r="3264" customFormat="1" ht="9" customHeight="1"/>
    <row r="3265" customFormat="1" ht="9" customHeight="1"/>
    <row r="3266" customFormat="1" ht="9" customHeight="1"/>
    <row r="3267" customFormat="1" ht="9" customHeight="1"/>
    <row r="3268" customFormat="1" ht="9" customHeight="1"/>
    <row r="3269" customFormat="1" ht="9" customHeight="1"/>
    <row r="3270" customFormat="1" ht="9" customHeight="1"/>
    <row r="3271" customFormat="1" ht="9" customHeight="1"/>
    <row r="3272" customFormat="1" ht="9" customHeight="1"/>
    <row r="3273" customFormat="1" ht="9" customHeight="1"/>
    <row r="3274" customFormat="1" ht="9" customHeight="1"/>
    <row r="3275" customFormat="1" ht="9" customHeight="1"/>
    <row r="3276" customFormat="1" ht="9" customHeight="1"/>
    <row r="3277" customFormat="1" ht="9" customHeight="1"/>
    <row r="3278" customFormat="1" ht="9" customHeight="1"/>
    <row r="3279" customFormat="1" ht="9" customHeight="1"/>
    <row r="3280" customFormat="1" ht="9" customHeight="1"/>
    <row r="3281" customFormat="1" ht="9" customHeight="1"/>
    <row r="3282" customFormat="1" ht="9" customHeight="1"/>
    <row r="3283" customFormat="1" ht="9" customHeight="1"/>
    <row r="3284" customFormat="1" ht="9" customHeight="1"/>
    <row r="3285" customFormat="1" ht="9" customHeight="1"/>
    <row r="3286" customFormat="1" ht="9" customHeight="1"/>
    <row r="3287" customFormat="1" ht="9" customHeight="1"/>
    <row r="3288" customFormat="1" ht="9" customHeight="1"/>
    <row r="3289" customFormat="1" ht="9" customHeight="1"/>
    <row r="3290" customFormat="1" ht="9" customHeight="1"/>
    <row r="3291" customFormat="1" ht="9" customHeight="1"/>
    <row r="3292" customFormat="1" ht="9" customHeight="1"/>
    <row r="3293" customFormat="1" ht="9" customHeight="1"/>
    <row r="3294" customFormat="1" ht="9" customHeight="1"/>
    <row r="3295" customFormat="1" ht="9" customHeight="1"/>
    <row r="3296" customFormat="1" ht="9" customHeight="1"/>
    <row r="3297" customFormat="1" ht="9" customHeight="1"/>
    <row r="3298" customFormat="1" ht="9" customHeight="1"/>
    <row r="3299" customFormat="1" ht="9" customHeight="1"/>
    <row r="3300" customFormat="1" ht="9" customHeight="1"/>
    <row r="3301" customFormat="1" ht="9" customHeight="1"/>
    <row r="3302" customFormat="1" ht="9" customHeight="1"/>
    <row r="3303" customFormat="1" ht="9" customHeight="1"/>
    <row r="3304" customFormat="1" ht="9" customHeight="1"/>
    <row r="3305" customFormat="1" ht="9" customHeight="1"/>
    <row r="3306" customFormat="1" ht="9" customHeight="1"/>
    <row r="3307" customFormat="1" ht="9" customHeight="1"/>
    <row r="3308" customFormat="1" ht="9" customHeight="1"/>
    <row r="3309" customFormat="1" ht="9" customHeight="1"/>
    <row r="3310" customFormat="1" ht="9" customHeight="1"/>
    <row r="3311" customFormat="1" ht="9" customHeight="1"/>
    <row r="3312" customFormat="1" ht="9" customHeight="1"/>
    <row r="3313" customFormat="1" ht="9" customHeight="1"/>
    <row r="3314" customFormat="1" ht="9" customHeight="1"/>
    <row r="3315" customFormat="1" ht="9" customHeight="1"/>
    <row r="3316" customFormat="1" ht="9" customHeight="1"/>
    <row r="3317" customFormat="1" ht="9" customHeight="1"/>
    <row r="3318" customFormat="1" ht="9" customHeight="1"/>
    <row r="3319" customFormat="1" ht="9" customHeight="1"/>
    <row r="3320" customFormat="1" ht="9" customHeight="1"/>
    <row r="3321" customFormat="1" ht="9" customHeight="1"/>
    <row r="3322" customFormat="1" ht="9" customHeight="1"/>
    <row r="3323" customFormat="1" ht="9" customHeight="1"/>
    <row r="3324" customFormat="1" ht="9" customHeight="1"/>
    <row r="3325" customFormat="1" ht="9" customHeight="1"/>
    <row r="3326" customFormat="1" ht="9" customHeight="1"/>
    <row r="3327" customFormat="1" ht="9" customHeight="1"/>
    <row r="3328" customFormat="1" ht="9" customHeight="1"/>
    <row r="3329" customFormat="1" ht="9" customHeight="1"/>
    <row r="3330" customFormat="1" ht="9" customHeight="1"/>
    <row r="3331" customFormat="1" ht="9" customHeight="1"/>
    <row r="3332" customFormat="1" ht="9" customHeight="1"/>
    <row r="3333" customFormat="1" ht="9" customHeight="1"/>
    <row r="3334" customFormat="1" ht="9" customHeight="1"/>
    <row r="3335" customFormat="1" ht="9" customHeight="1"/>
    <row r="3336" customFormat="1" ht="9" customHeight="1"/>
    <row r="3337" customFormat="1" ht="9" customHeight="1"/>
    <row r="3338" customFormat="1" ht="9" customHeight="1"/>
    <row r="3339" customFormat="1" ht="9" customHeight="1"/>
    <row r="3340" customFormat="1" ht="9" customHeight="1"/>
    <row r="3341" customFormat="1" ht="9" customHeight="1"/>
    <row r="3342" customFormat="1" ht="9" customHeight="1"/>
    <row r="3343" customFormat="1" ht="9" customHeight="1"/>
    <row r="3344" customFormat="1" ht="9" customHeight="1"/>
    <row r="3345" customFormat="1" ht="9" customHeight="1"/>
    <row r="3346" customFormat="1" ht="9" customHeight="1"/>
    <row r="3347" customFormat="1" ht="9" customHeight="1"/>
    <row r="3348" customFormat="1" ht="9" customHeight="1"/>
    <row r="3349" customFormat="1" ht="9" customHeight="1"/>
    <row r="3350" customFormat="1" ht="9" customHeight="1"/>
    <row r="3351" customFormat="1" ht="9" customHeight="1"/>
    <row r="3352" customFormat="1" ht="9" customHeight="1"/>
    <row r="3353" customFormat="1" ht="9" customHeight="1"/>
    <row r="3354" customFormat="1" ht="9" customHeight="1"/>
    <row r="3355" customFormat="1" ht="9" customHeight="1"/>
    <row r="3356" customFormat="1" ht="9" customHeight="1"/>
    <row r="3357" customFormat="1" ht="9" customHeight="1"/>
    <row r="3358" customFormat="1" ht="9" customHeight="1"/>
    <row r="3359" customFormat="1" ht="9" customHeight="1"/>
    <row r="3360" customFormat="1" ht="9" customHeight="1"/>
    <row r="3361" customFormat="1" ht="9" customHeight="1"/>
    <row r="3362" customFormat="1" ht="9" customHeight="1"/>
    <row r="3363" customFormat="1" ht="9" customHeight="1"/>
    <row r="3364" customFormat="1" ht="9" customHeight="1"/>
    <row r="3365" customFormat="1" ht="9" customHeight="1"/>
    <row r="3366" customFormat="1" ht="9" customHeight="1"/>
    <row r="3367" customFormat="1" ht="9" customHeight="1"/>
    <row r="3368" customFormat="1" ht="9" customHeight="1"/>
    <row r="3369" customFormat="1" ht="9" customHeight="1"/>
    <row r="3370" customFormat="1" ht="9" customHeight="1"/>
    <row r="3371" customFormat="1" ht="9" customHeight="1"/>
    <row r="3372" customFormat="1" ht="9" customHeight="1"/>
    <row r="3373" customFormat="1" ht="9" customHeight="1"/>
    <row r="3374" customFormat="1" ht="9" customHeight="1"/>
    <row r="3375" customFormat="1" ht="9" customHeight="1"/>
    <row r="3376" customFormat="1" ht="9" customHeight="1"/>
    <row r="3377" customFormat="1" ht="9" customHeight="1"/>
    <row r="3378" customFormat="1" ht="9" customHeight="1"/>
    <row r="3379" customFormat="1" ht="9" customHeight="1"/>
    <row r="3380" customFormat="1" ht="9" customHeight="1"/>
    <row r="3381" customFormat="1" ht="9" customHeight="1"/>
    <row r="3382" customFormat="1" ht="9" customHeight="1"/>
    <row r="3383" customFormat="1" ht="9" customHeight="1"/>
    <row r="3384" customFormat="1" ht="9" customHeight="1"/>
    <row r="3385" customFormat="1" ht="9" customHeight="1"/>
    <row r="3386" customFormat="1" ht="9" customHeight="1"/>
    <row r="3387" customFormat="1" ht="9" customHeight="1"/>
    <row r="3388" customFormat="1" ht="9" customHeight="1"/>
    <row r="3389" customFormat="1" ht="9" customHeight="1"/>
    <row r="3390" customFormat="1" ht="9" customHeight="1"/>
    <row r="3391" customFormat="1" ht="9" customHeight="1"/>
    <row r="3392" customFormat="1" ht="9" customHeight="1"/>
    <row r="3393" customFormat="1" ht="9" customHeight="1"/>
    <row r="3394" customFormat="1" ht="9" customHeight="1"/>
    <row r="3395" customFormat="1" ht="9" customHeight="1"/>
    <row r="3396" customFormat="1" ht="9" customHeight="1"/>
    <row r="3397" customFormat="1" ht="9" customHeight="1"/>
    <row r="3398" customFormat="1" ht="9" customHeight="1"/>
    <row r="3399" customFormat="1" ht="9" customHeight="1"/>
    <row r="3400" customFormat="1" ht="9" customHeight="1"/>
    <row r="3401" customFormat="1" ht="9" customHeight="1"/>
    <row r="3402" customFormat="1" ht="9" customHeight="1"/>
    <row r="3403" customFormat="1" ht="9" customHeight="1"/>
    <row r="3404" customFormat="1" ht="9" customHeight="1"/>
    <row r="3405" customFormat="1" ht="9" customHeight="1"/>
    <row r="3406" customFormat="1" ht="9" customHeight="1"/>
    <row r="3407" customFormat="1" ht="9" customHeight="1"/>
    <row r="3408" customFormat="1" ht="9" customHeight="1"/>
    <row r="3409" customFormat="1" ht="9" customHeight="1"/>
    <row r="3410" customFormat="1" ht="9" customHeight="1"/>
    <row r="3411" customFormat="1" ht="9" customHeight="1"/>
    <row r="3412" customFormat="1" ht="9" customHeight="1"/>
    <row r="3413" customFormat="1" ht="9" customHeight="1"/>
    <row r="3414" customFormat="1" ht="9" customHeight="1"/>
    <row r="3415" customFormat="1" ht="9" customHeight="1"/>
    <row r="3416" customFormat="1" ht="9" customHeight="1"/>
    <row r="3417" customFormat="1" ht="9" customHeight="1"/>
    <row r="3418" customFormat="1" ht="9" customHeight="1"/>
    <row r="3419" customFormat="1" ht="9" customHeight="1"/>
    <row r="3420" customFormat="1" ht="9" customHeight="1"/>
    <row r="3421" customFormat="1" ht="9" customHeight="1"/>
    <row r="3422" customFormat="1" ht="9" customHeight="1"/>
    <row r="3423" customFormat="1" ht="9" customHeight="1"/>
    <row r="3424" customFormat="1" ht="9" customHeight="1"/>
    <row r="3425" customFormat="1" ht="9" customHeight="1"/>
    <row r="3426" customFormat="1" ht="9" customHeight="1"/>
    <row r="3427" customFormat="1" ht="9" customHeight="1"/>
    <row r="3428" customFormat="1" ht="9" customHeight="1"/>
    <row r="3429" customFormat="1" ht="9" customHeight="1"/>
    <row r="3430" customFormat="1" ht="9" customHeight="1"/>
    <row r="3431" customFormat="1" ht="9" customHeight="1"/>
    <row r="3432" customFormat="1" ht="9" customHeight="1"/>
    <row r="3433" customFormat="1" ht="9" customHeight="1"/>
    <row r="3434" customFormat="1" ht="9" customHeight="1"/>
    <row r="3435" customFormat="1" ht="9" customHeight="1"/>
    <row r="3436" customFormat="1" ht="9" customHeight="1"/>
    <row r="3437" customFormat="1" ht="9" customHeight="1"/>
    <row r="3438" customFormat="1" ht="9" customHeight="1"/>
    <row r="3439" customFormat="1" ht="9" customHeight="1"/>
    <row r="3440" customFormat="1" ht="9" customHeight="1"/>
    <row r="3441" customFormat="1" ht="9" customHeight="1"/>
    <row r="3442" customFormat="1" ht="9" customHeight="1"/>
    <row r="3443" customFormat="1" ht="9" customHeight="1"/>
    <row r="3444" customFormat="1" ht="9" customHeight="1"/>
    <row r="3445" customFormat="1" ht="9" customHeight="1"/>
    <row r="3446" customFormat="1" ht="9" customHeight="1"/>
    <row r="3447" customFormat="1" ht="9" customHeight="1"/>
    <row r="3448" customFormat="1" ht="9" customHeight="1"/>
    <row r="3449" customFormat="1" ht="9" customHeight="1"/>
    <row r="3450" customFormat="1" ht="9" customHeight="1"/>
    <row r="3451" customFormat="1" ht="9" customHeight="1"/>
    <row r="3452" customFormat="1" ht="9" customHeight="1"/>
    <row r="3453" customFormat="1" ht="9" customHeight="1"/>
    <row r="3454" customFormat="1" ht="9" customHeight="1"/>
    <row r="3455" customFormat="1" ht="9" customHeight="1"/>
    <row r="3456" customFormat="1" ht="9" customHeight="1"/>
    <row r="3457" customFormat="1" ht="9" customHeight="1"/>
    <row r="3458" customFormat="1" ht="9" customHeight="1"/>
    <row r="3459" customFormat="1" ht="9" customHeight="1"/>
    <row r="3460" customFormat="1" ht="9" customHeight="1"/>
    <row r="3461" customFormat="1" ht="9" customHeight="1"/>
    <row r="3462" customFormat="1" ht="9" customHeight="1"/>
    <row r="3463" customFormat="1" ht="9" customHeight="1"/>
    <row r="3464" customFormat="1" ht="9" customHeight="1"/>
    <row r="3465" customFormat="1" ht="9" customHeight="1"/>
    <row r="3466" customFormat="1" ht="9" customHeight="1"/>
    <row r="3467" customFormat="1" ht="9" customHeight="1"/>
    <row r="3468" customFormat="1" ht="9" customHeight="1"/>
    <row r="3469" customFormat="1" ht="9" customHeight="1"/>
    <row r="3470" customFormat="1" ht="9" customHeight="1"/>
    <row r="3471" customFormat="1" ht="9" customHeight="1"/>
    <row r="3472" customFormat="1" ht="9" customHeight="1"/>
    <row r="3473" customFormat="1" ht="9" customHeight="1"/>
    <row r="3474" customFormat="1" ht="9" customHeight="1"/>
    <row r="3475" customFormat="1" ht="9" customHeight="1"/>
    <row r="3476" customFormat="1" ht="9" customHeight="1"/>
    <row r="3477" customFormat="1" ht="9" customHeight="1"/>
    <row r="3478" customFormat="1" ht="9" customHeight="1"/>
    <row r="3479" customFormat="1" ht="9" customHeight="1"/>
    <row r="3480" customFormat="1" ht="9" customHeight="1"/>
    <row r="3481" customFormat="1" ht="9" customHeight="1"/>
    <row r="3482" customFormat="1" ht="9" customHeight="1"/>
    <row r="3483" customFormat="1" ht="9" customHeight="1"/>
    <row r="3484" customFormat="1" ht="9" customHeight="1"/>
    <row r="3485" customFormat="1" ht="9" customHeight="1"/>
    <row r="3486" customFormat="1" ht="9" customHeight="1"/>
    <row r="3487" customFormat="1" ht="9" customHeight="1"/>
    <row r="3488" customFormat="1" ht="9" customHeight="1"/>
    <row r="3489" customFormat="1" ht="9" customHeight="1"/>
    <row r="3490" customFormat="1" ht="9" customHeight="1"/>
    <row r="3491" customFormat="1" ht="9" customHeight="1"/>
    <row r="3492" customFormat="1" ht="9" customHeight="1"/>
    <row r="3493" customFormat="1" ht="9" customHeight="1"/>
    <row r="3494" customFormat="1" ht="9" customHeight="1"/>
    <row r="3495" customFormat="1" ht="9" customHeight="1"/>
    <row r="3496" customFormat="1" ht="9" customHeight="1"/>
    <row r="3497" customFormat="1" ht="9" customHeight="1"/>
    <row r="3498" customFormat="1" ht="9" customHeight="1"/>
    <row r="3499" customFormat="1" ht="9" customHeight="1"/>
    <row r="3500" customFormat="1" ht="9" customHeight="1"/>
    <row r="3501" customFormat="1" ht="9" customHeight="1"/>
    <row r="3502" customFormat="1" ht="9" customHeight="1"/>
    <row r="3503" customFormat="1" ht="9" customHeight="1"/>
    <row r="3504" customFormat="1" ht="9" customHeight="1"/>
    <row r="3505" customFormat="1" ht="9" customHeight="1"/>
    <row r="3506" customFormat="1" ht="9" customHeight="1"/>
    <row r="3507" customFormat="1" ht="9" customHeight="1"/>
    <row r="3508" customFormat="1" ht="9" customHeight="1"/>
    <row r="3509" customFormat="1" ht="9" customHeight="1"/>
    <row r="3510" customFormat="1" ht="9" customHeight="1"/>
    <row r="3511" customFormat="1" ht="9" customHeight="1"/>
    <row r="3512" customFormat="1" ht="9" customHeight="1"/>
    <row r="3513" customFormat="1" ht="9" customHeight="1"/>
    <row r="3514" customFormat="1" ht="9" customHeight="1"/>
    <row r="3515" customFormat="1" ht="9" customHeight="1"/>
    <row r="3516" customFormat="1" ht="9" customHeight="1"/>
    <row r="3517" customFormat="1" ht="9" customHeight="1"/>
    <row r="3518" customFormat="1" ht="9" customHeight="1"/>
    <row r="3519" customFormat="1" ht="9" customHeight="1"/>
    <row r="3520" customFormat="1" ht="9" customHeight="1"/>
    <row r="3521" customFormat="1" ht="9" customHeight="1"/>
    <row r="3522" customFormat="1" ht="9" customHeight="1"/>
    <row r="3523" customFormat="1" ht="9" customHeight="1"/>
    <row r="3524" customFormat="1" ht="9" customHeight="1"/>
    <row r="3525" customFormat="1" ht="9" customHeight="1"/>
    <row r="3526" customFormat="1" ht="9" customHeight="1"/>
    <row r="3527" customFormat="1" ht="9" customHeight="1"/>
    <row r="3528" customFormat="1" ht="9" customHeight="1"/>
    <row r="3529" customFormat="1" ht="9" customHeight="1"/>
    <row r="3530" customFormat="1" ht="9" customHeight="1"/>
    <row r="3531" customFormat="1" ht="9" customHeight="1"/>
    <row r="3532" customFormat="1" ht="9" customHeight="1"/>
    <row r="3533" customFormat="1" ht="9" customHeight="1"/>
    <row r="3534" customFormat="1" ht="9" customHeight="1"/>
    <row r="3535" customFormat="1" ht="9" customHeight="1"/>
    <row r="3536" customFormat="1" ht="9" customHeight="1"/>
    <row r="3537" customFormat="1" ht="9" customHeight="1"/>
    <row r="3538" customFormat="1" ht="9" customHeight="1"/>
    <row r="3539" customFormat="1" ht="9" customHeight="1"/>
    <row r="3540" customFormat="1" ht="9" customHeight="1"/>
    <row r="3541" customFormat="1" ht="9" customHeight="1"/>
    <row r="3542" customFormat="1" ht="9" customHeight="1"/>
    <row r="3543" customFormat="1" ht="9" customHeight="1"/>
    <row r="3544" customFormat="1" ht="9" customHeight="1"/>
    <row r="3545" customFormat="1" ht="9" customHeight="1"/>
    <row r="3546" customFormat="1" ht="9" customHeight="1"/>
    <row r="3547" customFormat="1" ht="9" customHeight="1"/>
    <row r="3548" customFormat="1" ht="9" customHeight="1"/>
    <row r="3549" customFormat="1" ht="9" customHeight="1"/>
    <row r="3550" customFormat="1" ht="9" customHeight="1"/>
    <row r="3551" customFormat="1" ht="9" customHeight="1"/>
    <row r="3552" customFormat="1" ht="9" customHeight="1"/>
    <row r="3553" customFormat="1" ht="9" customHeight="1"/>
    <row r="3554" customFormat="1" ht="9" customHeight="1"/>
    <row r="3555" customFormat="1" ht="9" customHeight="1"/>
    <row r="3556" customFormat="1" ht="9" customHeight="1"/>
    <row r="3557" customFormat="1" ht="9" customHeight="1"/>
    <row r="3558" customFormat="1" ht="9" customHeight="1"/>
    <row r="3559" customFormat="1" ht="9" customHeight="1"/>
    <row r="3560" customFormat="1" ht="9" customHeight="1"/>
    <row r="3561" customFormat="1" ht="9" customHeight="1"/>
    <row r="3562" customFormat="1" ht="9" customHeight="1"/>
    <row r="3563" customFormat="1" ht="9" customHeight="1"/>
    <row r="3564" customFormat="1" ht="9" customHeight="1"/>
    <row r="3565" customFormat="1" ht="9" customHeight="1"/>
    <row r="3566" customFormat="1" ht="9" customHeight="1"/>
    <row r="3567" customFormat="1" ht="9" customHeight="1"/>
    <row r="3568" customFormat="1" ht="9" customHeight="1"/>
    <row r="3569" customFormat="1" ht="9" customHeight="1"/>
    <row r="3570" customFormat="1" ht="9" customHeight="1"/>
    <row r="3571" customFormat="1" ht="9" customHeight="1"/>
    <row r="3572" customFormat="1" ht="9" customHeight="1"/>
    <row r="3573" customFormat="1" ht="9" customHeight="1"/>
    <row r="3574" customFormat="1" ht="9" customHeight="1"/>
    <row r="3575" customFormat="1" ht="9" customHeight="1"/>
    <row r="3576" customFormat="1" ht="9" customHeight="1"/>
    <row r="3577" customFormat="1" ht="9" customHeight="1"/>
    <row r="3578" customFormat="1" ht="9" customHeight="1"/>
    <row r="3579" customFormat="1" ht="9" customHeight="1"/>
    <row r="3580" customFormat="1" ht="9" customHeight="1"/>
    <row r="3581" customFormat="1" ht="9" customHeight="1"/>
    <row r="3582" customFormat="1" ht="9" customHeight="1"/>
    <row r="3583" customFormat="1" ht="9" customHeight="1"/>
    <row r="3584" customFormat="1" ht="9" customHeight="1"/>
    <row r="3585" customFormat="1" ht="9" customHeight="1"/>
    <row r="3586" customFormat="1" ht="9" customHeight="1"/>
    <row r="3587" customFormat="1" ht="9" customHeight="1"/>
    <row r="3588" customFormat="1" ht="9" customHeight="1"/>
    <row r="3589" customFormat="1" ht="9" customHeight="1"/>
    <row r="3590" customFormat="1" ht="9" customHeight="1"/>
    <row r="3591" customFormat="1" ht="9" customHeight="1"/>
    <row r="3592" customFormat="1" ht="9" customHeight="1"/>
    <row r="3593" customFormat="1" ht="9" customHeight="1"/>
    <row r="3594" customFormat="1" ht="9" customHeight="1"/>
    <row r="3595" customFormat="1" ht="9" customHeight="1"/>
    <row r="3596" customFormat="1" ht="9" customHeight="1"/>
    <row r="3597" customFormat="1" ht="9" customHeight="1"/>
    <row r="3598" customFormat="1" ht="9" customHeight="1"/>
    <row r="3599" customFormat="1" ht="9" customHeight="1"/>
    <row r="3600" customFormat="1" ht="9" customHeight="1"/>
    <row r="3601" customFormat="1" ht="9" customHeight="1"/>
    <row r="3602" customFormat="1" ht="9" customHeight="1"/>
    <row r="3603" customFormat="1" ht="9" customHeight="1"/>
    <row r="3604" customFormat="1" ht="9" customHeight="1"/>
    <row r="3605" customFormat="1" ht="9" customHeight="1"/>
    <row r="3606" customFormat="1" ht="9" customHeight="1"/>
    <row r="3607" customFormat="1" ht="9" customHeight="1"/>
    <row r="3608" customFormat="1" ht="9" customHeight="1"/>
    <row r="3609" customFormat="1" ht="9" customHeight="1"/>
    <row r="3610" customFormat="1" ht="9" customHeight="1"/>
    <row r="3611" customFormat="1" ht="9" customHeight="1"/>
    <row r="3612" customFormat="1" ht="9" customHeight="1"/>
    <row r="3613" customFormat="1" ht="9" customHeight="1"/>
    <row r="3614" customFormat="1" ht="9" customHeight="1"/>
    <row r="3615" customFormat="1" ht="9" customHeight="1"/>
    <row r="3616" customFormat="1" ht="9" customHeight="1"/>
    <row r="3617" customFormat="1" ht="9" customHeight="1"/>
    <row r="3618" customFormat="1" ht="9" customHeight="1"/>
    <row r="3619" customFormat="1" ht="9" customHeight="1"/>
    <row r="3620" customFormat="1" ht="9" customHeight="1"/>
    <row r="3621" customFormat="1" ht="9" customHeight="1"/>
    <row r="3622" customFormat="1" ht="9" customHeight="1"/>
    <row r="3623" customFormat="1" ht="9" customHeight="1"/>
    <row r="3624" customFormat="1" ht="9" customHeight="1"/>
    <row r="3625" customFormat="1" ht="9" customHeight="1"/>
    <row r="3626" customFormat="1" ht="9" customHeight="1"/>
    <row r="3627" customFormat="1" ht="9" customHeight="1"/>
    <row r="3628" customFormat="1" ht="9" customHeight="1"/>
    <row r="3629" customFormat="1" ht="9" customHeight="1"/>
    <row r="3630" customFormat="1" ht="9" customHeight="1"/>
    <row r="3631" customFormat="1" ht="9" customHeight="1"/>
    <row r="3632" customFormat="1" ht="9" customHeight="1"/>
    <row r="3633" customFormat="1" ht="9" customHeight="1"/>
    <row r="3634" customFormat="1" ht="9" customHeight="1"/>
    <row r="3635" customFormat="1" ht="9" customHeight="1"/>
    <row r="3636" customFormat="1" ht="9" customHeight="1"/>
    <row r="3637" customFormat="1" ht="9" customHeight="1"/>
    <row r="3638" customFormat="1" ht="9" customHeight="1"/>
    <row r="3639" customFormat="1" ht="9" customHeight="1"/>
    <row r="3640" customFormat="1" ht="9" customHeight="1"/>
    <row r="3641" customFormat="1" ht="9" customHeight="1"/>
    <row r="3642" customFormat="1" ht="9" customHeight="1"/>
    <row r="3643" customFormat="1" ht="9" customHeight="1"/>
    <row r="3644" customFormat="1" ht="9" customHeight="1"/>
    <row r="3645" customFormat="1" ht="9" customHeight="1"/>
    <row r="3646" customFormat="1" ht="9" customHeight="1"/>
    <row r="3647" customFormat="1" ht="9" customHeight="1"/>
    <row r="3648" customFormat="1" ht="9" customHeight="1"/>
    <row r="3649" customFormat="1" ht="9" customHeight="1"/>
    <row r="3650" customFormat="1" ht="9" customHeight="1"/>
    <row r="3651" customFormat="1" ht="9" customHeight="1"/>
    <row r="3652" customFormat="1" ht="9" customHeight="1"/>
    <row r="3653" customFormat="1" ht="9" customHeight="1"/>
    <row r="3654" customFormat="1" ht="9" customHeight="1"/>
    <row r="3655" customFormat="1" ht="9" customHeight="1"/>
    <row r="3656" customFormat="1" ht="9" customHeight="1"/>
    <row r="3657" customFormat="1" ht="9" customHeight="1"/>
    <row r="3658" customFormat="1" ht="9" customHeight="1"/>
    <row r="3659" customFormat="1" ht="9" customHeight="1"/>
    <row r="3660" customFormat="1" ht="9" customHeight="1"/>
    <row r="3661" customFormat="1" ht="9" customHeight="1"/>
    <row r="3662" customFormat="1" ht="9" customHeight="1"/>
    <row r="3663" customFormat="1" ht="9" customHeight="1"/>
    <row r="3664" customFormat="1" ht="9" customHeight="1"/>
    <row r="3665" customFormat="1" ht="9" customHeight="1"/>
    <row r="3666" customFormat="1" ht="9" customHeight="1"/>
    <row r="3667" customFormat="1" ht="9" customHeight="1"/>
    <row r="3668" customFormat="1" ht="9" customHeight="1"/>
    <row r="3669" customFormat="1" ht="9" customHeight="1"/>
    <row r="3670" customFormat="1" ht="9" customHeight="1"/>
    <row r="3671" customFormat="1" ht="9" customHeight="1"/>
    <row r="3672" customFormat="1" ht="9" customHeight="1"/>
    <row r="3673" customFormat="1" ht="9" customHeight="1"/>
    <row r="3674" customFormat="1" ht="9" customHeight="1"/>
    <row r="3675" customFormat="1" ht="9" customHeight="1"/>
    <row r="3676" customFormat="1" ht="9" customHeight="1"/>
    <row r="3677" customFormat="1" ht="9" customHeight="1"/>
    <row r="3678" customFormat="1" ht="9" customHeight="1"/>
    <row r="3679" customFormat="1" ht="9" customHeight="1"/>
    <row r="3680" customFormat="1" ht="9" customHeight="1"/>
    <row r="3681" customFormat="1" ht="9" customHeight="1"/>
    <row r="3682" customFormat="1" ht="9" customHeight="1"/>
    <row r="3683" customFormat="1" ht="9" customHeight="1"/>
    <row r="3684" customFormat="1" ht="9" customHeight="1"/>
    <row r="3685" customFormat="1" ht="9" customHeight="1"/>
    <row r="3686" customFormat="1" ht="9" customHeight="1"/>
    <row r="3687" customFormat="1" ht="9" customHeight="1"/>
    <row r="3688" customFormat="1" ht="9" customHeight="1"/>
    <row r="3689" customFormat="1" ht="9" customHeight="1"/>
    <row r="3690" customFormat="1" ht="9" customHeight="1"/>
    <row r="3691" customFormat="1" ht="9" customHeight="1"/>
    <row r="3692" customFormat="1" ht="9" customHeight="1"/>
    <row r="3693" customFormat="1" ht="9" customHeight="1"/>
    <row r="3694" customFormat="1" ht="9" customHeight="1"/>
    <row r="3695" customFormat="1" ht="9" customHeight="1"/>
    <row r="3696" customFormat="1" ht="9" customHeight="1"/>
    <row r="3697" customFormat="1" ht="9" customHeight="1"/>
    <row r="3698" customFormat="1" ht="9" customHeight="1"/>
    <row r="3699" customFormat="1" ht="9" customHeight="1"/>
    <row r="3700" customFormat="1" ht="9" customHeight="1"/>
    <row r="3701" customFormat="1" ht="9" customHeight="1"/>
    <row r="3702" customFormat="1" ht="9" customHeight="1"/>
    <row r="3703" customFormat="1" ht="9" customHeight="1"/>
    <row r="3704" customFormat="1" ht="9" customHeight="1"/>
    <row r="3705" customFormat="1" ht="9" customHeight="1"/>
    <row r="3706" customFormat="1" ht="9" customHeight="1"/>
    <row r="3707" customFormat="1" ht="9" customHeight="1"/>
    <row r="3708" customFormat="1" ht="9" customHeight="1"/>
    <row r="3709" customFormat="1" ht="9" customHeight="1"/>
    <row r="3710" customFormat="1" ht="9" customHeight="1"/>
    <row r="3711" customFormat="1" ht="9" customHeight="1"/>
    <row r="3712" customFormat="1" ht="9" customHeight="1"/>
    <row r="3713" customFormat="1" ht="9" customHeight="1"/>
    <row r="3714" customFormat="1" ht="9" customHeight="1"/>
    <row r="3715" customFormat="1" ht="9" customHeight="1"/>
    <row r="3716" customFormat="1" ht="9" customHeight="1"/>
    <row r="3717" customFormat="1" ht="9" customHeight="1"/>
    <row r="3718" customFormat="1" ht="9" customHeight="1"/>
    <row r="3719" customFormat="1" ht="9" customHeight="1"/>
    <row r="3720" customFormat="1" ht="9" customHeight="1"/>
    <row r="3721" customFormat="1" ht="9" customHeight="1"/>
    <row r="3722" customFormat="1" ht="9" customHeight="1"/>
    <row r="3723" customFormat="1" ht="9" customHeight="1"/>
    <row r="3724" customFormat="1" ht="9" customHeight="1"/>
    <row r="3725" customFormat="1" ht="9" customHeight="1"/>
    <row r="3726" customFormat="1" ht="9" customHeight="1"/>
    <row r="3727" customFormat="1" ht="9" customHeight="1"/>
    <row r="3728" customFormat="1" ht="9" customHeight="1"/>
    <row r="3729" customFormat="1" ht="9" customHeight="1"/>
    <row r="3730" customFormat="1" ht="9" customHeight="1"/>
    <row r="3731" customFormat="1" ht="9" customHeight="1"/>
    <row r="3732" customFormat="1" ht="9" customHeight="1"/>
    <row r="3733" customFormat="1" ht="9" customHeight="1"/>
    <row r="3734" customFormat="1" ht="9" customHeight="1"/>
    <row r="3735" customFormat="1" ht="9" customHeight="1"/>
    <row r="3736" customFormat="1" ht="9" customHeight="1"/>
    <row r="3737" customFormat="1" ht="9" customHeight="1"/>
    <row r="3738" customFormat="1" ht="9" customHeight="1"/>
    <row r="3739" customFormat="1" ht="9" customHeight="1"/>
    <row r="3740" customFormat="1" ht="9" customHeight="1"/>
    <row r="3741" customFormat="1" ht="9" customHeight="1"/>
    <row r="3742" customFormat="1" ht="9" customHeight="1"/>
    <row r="3743" customFormat="1" ht="9" customHeight="1"/>
    <row r="3744" customFormat="1" ht="9" customHeight="1"/>
    <row r="3745" customFormat="1" ht="9" customHeight="1"/>
    <row r="3746" customFormat="1" ht="9" customHeight="1"/>
    <row r="3747" customFormat="1" ht="9" customHeight="1"/>
    <row r="3748" customFormat="1" ht="9" customHeight="1"/>
    <row r="3749" customFormat="1" ht="9" customHeight="1"/>
    <row r="3750" customFormat="1" ht="9" customHeight="1"/>
    <row r="3751" customFormat="1" ht="9" customHeight="1"/>
    <row r="3752" customFormat="1" ht="9" customHeight="1"/>
    <row r="3753" customFormat="1" ht="9" customHeight="1"/>
    <row r="3754" customFormat="1" ht="9" customHeight="1"/>
    <row r="3755" customFormat="1" ht="9" customHeight="1"/>
    <row r="3756" customFormat="1" ht="9" customHeight="1"/>
    <row r="3757" customFormat="1" ht="9" customHeight="1"/>
    <row r="3758" customFormat="1" ht="9" customHeight="1"/>
    <row r="3759" customFormat="1" ht="9" customHeight="1"/>
    <row r="3760" customFormat="1" ht="9" customHeight="1"/>
    <row r="3761" customFormat="1" ht="9" customHeight="1"/>
    <row r="3762" customFormat="1" ht="9" customHeight="1"/>
    <row r="3763" customFormat="1" ht="9" customHeight="1"/>
    <row r="3764" customFormat="1" ht="9" customHeight="1"/>
    <row r="3765" customFormat="1" ht="9" customHeight="1"/>
    <row r="3766" customFormat="1" ht="9" customHeight="1"/>
    <row r="3767" customFormat="1" ht="9" customHeight="1"/>
    <row r="3768" customFormat="1" ht="9" customHeight="1"/>
    <row r="3769" customFormat="1" ht="9" customHeight="1"/>
    <row r="3770" customFormat="1" ht="9" customHeight="1"/>
    <row r="3771" customFormat="1" ht="9" customHeight="1"/>
    <row r="3772" customFormat="1" ht="9" customHeight="1"/>
    <row r="3773" customFormat="1" ht="9" customHeight="1"/>
    <row r="3774" customFormat="1" ht="9" customHeight="1"/>
    <row r="3775" customFormat="1" ht="9" customHeight="1"/>
    <row r="3776" customFormat="1" ht="9" customHeight="1"/>
    <row r="3777" customFormat="1" ht="9" customHeight="1"/>
    <row r="3778" customFormat="1" ht="9" customHeight="1"/>
    <row r="3779" customFormat="1" ht="9" customHeight="1"/>
    <row r="3780" customFormat="1" ht="9" customHeight="1"/>
    <row r="3781" customFormat="1" ht="9" customHeight="1"/>
    <row r="3782" customFormat="1" ht="9" customHeight="1"/>
    <row r="3783" customFormat="1" ht="9" customHeight="1"/>
    <row r="3784" customFormat="1" ht="9" customHeight="1"/>
    <row r="3785" customFormat="1" ht="9" customHeight="1"/>
    <row r="3786" customFormat="1" ht="9" customHeight="1"/>
    <row r="3787" customFormat="1" ht="9" customHeight="1"/>
    <row r="3788" customFormat="1" ht="9" customHeight="1"/>
    <row r="3789" customFormat="1" ht="9" customHeight="1"/>
    <row r="3790" customFormat="1" ht="9" customHeight="1"/>
    <row r="3791" customFormat="1" ht="9" customHeight="1"/>
    <row r="3792" customFormat="1" ht="9" customHeight="1"/>
    <row r="3793" customFormat="1" ht="9" customHeight="1"/>
    <row r="3794" customFormat="1" ht="9" customHeight="1"/>
    <row r="3795" customFormat="1" ht="9" customHeight="1"/>
    <row r="3796" customFormat="1" ht="9" customHeight="1"/>
    <row r="3797" customFormat="1" ht="9" customHeight="1"/>
    <row r="3798" customFormat="1" ht="9" customHeight="1"/>
    <row r="3799" customFormat="1" ht="9" customHeight="1"/>
    <row r="3800" customFormat="1" ht="9" customHeight="1"/>
    <row r="3801" customFormat="1" ht="9" customHeight="1"/>
    <row r="3802" customFormat="1" ht="9" customHeight="1"/>
    <row r="3803" customFormat="1" ht="9" customHeight="1"/>
    <row r="3804" customFormat="1" ht="9" customHeight="1"/>
    <row r="3805" customFormat="1" ht="9" customHeight="1"/>
    <row r="3806" customFormat="1" ht="9" customHeight="1"/>
    <row r="3807" customFormat="1" ht="9" customHeight="1"/>
    <row r="3808" customFormat="1" ht="9" customHeight="1"/>
    <row r="3809" customFormat="1" ht="9" customHeight="1"/>
    <row r="3810" customFormat="1" ht="9" customHeight="1"/>
    <row r="3811" customFormat="1" ht="9" customHeight="1"/>
    <row r="3812" customFormat="1" ht="9" customHeight="1"/>
    <row r="3813" customFormat="1" ht="9" customHeight="1"/>
    <row r="3814" customFormat="1" ht="9" customHeight="1"/>
    <row r="3815" customFormat="1" ht="9" customHeight="1"/>
    <row r="3816" customFormat="1" ht="9" customHeight="1"/>
    <row r="3817" customFormat="1" ht="9" customHeight="1"/>
    <row r="3818" customFormat="1" ht="9" customHeight="1"/>
    <row r="3819" customFormat="1" ht="9" customHeight="1"/>
    <row r="3820" customFormat="1" ht="9" customHeight="1"/>
    <row r="3821" customFormat="1" ht="9" customHeight="1"/>
    <row r="3822" customFormat="1" ht="9" customHeight="1"/>
    <row r="3823" customFormat="1" ht="9" customHeight="1"/>
    <row r="3824" customFormat="1" ht="9" customHeight="1"/>
    <row r="3825" customFormat="1" ht="9" customHeight="1"/>
    <row r="3826" customFormat="1" ht="9" customHeight="1"/>
    <row r="3827" customFormat="1" ht="9" customHeight="1"/>
    <row r="3828" customFormat="1" ht="9" customHeight="1"/>
    <row r="3829" customFormat="1" ht="9" customHeight="1"/>
    <row r="3830" customFormat="1" ht="9" customHeight="1"/>
    <row r="3831" customFormat="1" ht="9" customHeight="1"/>
    <row r="3832" customFormat="1" ht="9" customHeight="1"/>
    <row r="3833" customFormat="1" ht="9" customHeight="1"/>
    <row r="3834" customFormat="1" ht="9" customHeight="1"/>
    <row r="3835" customFormat="1" ht="9" customHeight="1"/>
    <row r="3836" customFormat="1" ht="9" customHeight="1"/>
    <row r="3837" customFormat="1" ht="9" customHeight="1"/>
    <row r="3838" customFormat="1" ht="9" customHeight="1"/>
    <row r="3839" customFormat="1" ht="9" customHeight="1"/>
    <row r="3840" customFormat="1" ht="9" customHeight="1"/>
    <row r="3841" customFormat="1" ht="9" customHeight="1"/>
    <row r="3842" customFormat="1" ht="9" customHeight="1"/>
    <row r="3843" customFormat="1" ht="9" customHeight="1"/>
    <row r="3844" customFormat="1" ht="9" customHeight="1"/>
    <row r="3845" customFormat="1" ht="9" customHeight="1"/>
    <row r="3846" customFormat="1" ht="9" customHeight="1"/>
    <row r="3847" customFormat="1" ht="9" customHeight="1"/>
    <row r="3848" customFormat="1" ht="9" customHeight="1"/>
    <row r="3849" customFormat="1" ht="9" customHeight="1"/>
    <row r="3850" customFormat="1" ht="9" customHeight="1"/>
    <row r="3851" customFormat="1" ht="9" customHeight="1"/>
    <row r="3852" customFormat="1" ht="9" customHeight="1"/>
    <row r="3853" customFormat="1" ht="9" customHeight="1"/>
    <row r="3854" customFormat="1" ht="9" customHeight="1"/>
    <row r="3855" customFormat="1" ht="9" customHeight="1"/>
    <row r="3856" customFormat="1" ht="9" customHeight="1"/>
    <row r="3857" customFormat="1" ht="9" customHeight="1"/>
    <row r="3858" customFormat="1" ht="9" customHeight="1"/>
    <row r="3859" customFormat="1" ht="9" customHeight="1"/>
    <row r="3860" customFormat="1" ht="9" customHeight="1"/>
    <row r="3861" customFormat="1" ht="9" customHeight="1"/>
    <row r="3862" customFormat="1" ht="9" customHeight="1"/>
    <row r="3863" customFormat="1" ht="9" customHeight="1"/>
    <row r="3864" customFormat="1" ht="9" customHeight="1"/>
    <row r="3865" customFormat="1" ht="9" customHeight="1"/>
    <row r="3866" customFormat="1" ht="9" customHeight="1"/>
    <row r="3867" customFormat="1" ht="9" customHeight="1"/>
    <row r="3868" customFormat="1" ht="9" customHeight="1"/>
    <row r="3869" customFormat="1" ht="9" customHeight="1"/>
    <row r="3870" customFormat="1" ht="9" customHeight="1"/>
    <row r="3871" customFormat="1" ht="9" customHeight="1"/>
    <row r="3872" customFormat="1" ht="9" customHeight="1"/>
    <row r="3873" customFormat="1" ht="9" customHeight="1"/>
    <row r="3874" customFormat="1" ht="9" customHeight="1"/>
    <row r="3875" customFormat="1" ht="9" customHeight="1"/>
    <row r="3876" customFormat="1" ht="9" customHeight="1"/>
    <row r="3877" customFormat="1" ht="9" customHeight="1"/>
    <row r="3878" customFormat="1" ht="9" customHeight="1"/>
    <row r="3879" customFormat="1" ht="9" customHeight="1"/>
    <row r="3880" customFormat="1" ht="9" customHeight="1"/>
    <row r="3881" customFormat="1" ht="9" customHeight="1"/>
    <row r="3882" customFormat="1" ht="9" customHeight="1"/>
    <row r="3883" customFormat="1" ht="9" customHeight="1"/>
    <row r="3884" customFormat="1" ht="9" customHeight="1"/>
    <row r="3885" customFormat="1" ht="9" customHeight="1"/>
    <row r="3886" customFormat="1" ht="9" customHeight="1"/>
    <row r="3887" customFormat="1" ht="9" customHeight="1"/>
    <row r="3888" customFormat="1" ht="9" customHeight="1"/>
    <row r="3889" customFormat="1" ht="9" customHeight="1"/>
    <row r="3890" customFormat="1" ht="9" customHeight="1"/>
    <row r="3891" customFormat="1" ht="9" customHeight="1"/>
    <row r="3892" customFormat="1" ht="9" customHeight="1"/>
    <row r="3893" customFormat="1" ht="9" customHeight="1"/>
    <row r="3894" customFormat="1" ht="9" customHeight="1"/>
    <row r="3895" customFormat="1" ht="9" customHeight="1"/>
    <row r="3896" customFormat="1" ht="9" customHeight="1"/>
    <row r="3897" customFormat="1" ht="9" customHeight="1"/>
    <row r="3898" customFormat="1" ht="9" customHeight="1"/>
    <row r="3899" customFormat="1" ht="9" customHeight="1"/>
    <row r="3900" customFormat="1" ht="9" customHeight="1"/>
    <row r="3901" customFormat="1" ht="9" customHeight="1"/>
    <row r="3902" customFormat="1" ht="9" customHeight="1"/>
    <row r="3903" customFormat="1" ht="9" customHeight="1"/>
    <row r="3904" customFormat="1" ht="9" customHeight="1"/>
    <row r="3905" customFormat="1" ht="9" customHeight="1"/>
    <row r="3906" customFormat="1" ht="9" customHeight="1"/>
    <row r="3907" customFormat="1" ht="9" customHeight="1"/>
    <row r="3908" customFormat="1" ht="9" customHeight="1"/>
    <row r="3909" customFormat="1" ht="9" customHeight="1"/>
    <row r="3910" customFormat="1" ht="9" customHeight="1"/>
    <row r="3911" customFormat="1" ht="9" customHeight="1"/>
    <row r="3912" customFormat="1" ht="9" customHeight="1"/>
    <row r="3913" customFormat="1" ht="9" customHeight="1"/>
    <row r="3914" customFormat="1" ht="9" customHeight="1"/>
    <row r="3915" customFormat="1" ht="9" customHeight="1"/>
    <row r="3916" customFormat="1" ht="9" customHeight="1"/>
    <row r="3917" customFormat="1" ht="9" customHeight="1"/>
    <row r="3918" customFormat="1" ht="9" customHeight="1"/>
    <row r="3919" customFormat="1" ht="9" customHeight="1"/>
    <row r="3920" customFormat="1" ht="9" customHeight="1"/>
    <row r="3921" customFormat="1" ht="9" customHeight="1"/>
    <row r="3922" customFormat="1" ht="9" customHeight="1"/>
    <row r="3923" customFormat="1" ht="9" customHeight="1"/>
    <row r="3924" customFormat="1" ht="9" customHeight="1"/>
    <row r="3925" customFormat="1" ht="9" customHeight="1"/>
    <row r="3926" customFormat="1" ht="9" customHeight="1"/>
    <row r="3927" customFormat="1" ht="9" customHeight="1"/>
    <row r="3928" customFormat="1" ht="9" customHeight="1"/>
    <row r="3929" customFormat="1" ht="9" customHeight="1"/>
    <row r="3930" customFormat="1" ht="9" customHeight="1"/>
    <row r="3931" customFormat="1" ht="9" customHeight="1"/>
    <row r="3932" customFormat="1" ht="9" customHeight="1"/>
    <row r="3933" customFormat="1" ht="9" customHeight="1"/>
    <row r="3934" customFormat="1" ht="9" customHeight="1"/>
    <row r="3935" customFormat="1" ht="9" customHeight="1"/>
    <row r="3936" customFormat="1" ht="9" customHeight="1"/>
    <row r="3937" customFormat="1" ht="9" customHeight="1"/>
    <row r="3938" customFormat="1" ht="9" customHeight="1"/>
    <row r="3939" customFormat="1" ht="9" customHeight="1"/>
    <row r="3940" customFormat="1" ht="9" customHeight="1"/>
    <row r="3941" customFormat="1" ht="9" customHeight="1"/>
    <row r="3942" customFormat="1" ht="9" customHeight="1"/>
    <row r="3943" customFormat="1" ht="9" customHeight="1"/>
    <row r="3944" customFormat="1" ht="9" customHeight="1"/>
    <row r="3945" customFormat="1" ht="9" customHeight="1"/>
    <row r="3946" customFormat="1" ht="9" customHeight="1"/>
    <row r="3947" customFormat="1" ht="9" customHeight="1"/>
    <row r="3948" customFormat="1" ht="9" customHeight="1"/>
    <row r="3949" customFormat="1" ht="9" customHeight="1"/>
    <row r="3950" customFormat="1" ht="9" customHeight="1"/>
    <row r="3951" customFormat="1" ht="9" customHeight="1"/>
    <row r="3952" customFormat="1" ht="9" customHeight="1"/>
    <row r="3953" customFormat="1" ht="9" customHeight="1"/>
    <row r="3954" customFormat="1" ht="9" customHeight="1"/>
    <row r="3955" customFormat="1" ht="9" customHeight="1"/>
    <row r="3956" customFormat="1" ht="9" customHeight="1"/>
    <row r="3957" customFormat="1" ht="9" customHeight="1"/>
    <row r="3958" customFormat="1" ht="9" customHeight="1"/>
    <row r="3959" customFormat="1" ht="9" customHeight="1"/>
    <row r="3960" customFormat="1" ht="9" customHeight="1"/>
    <row r="3961" customFormat="1" ht="9" customHeight="1"/>
    <row r="3962" customFormat="1" ht="9" customHeight="1"/>
    <row r="3963" customFormat="1" ht="9" customHeight="1"/>
    <row r="3964" customFormat="1" ht="9" customHeight="1"/>
    <row r="3965" customFormat="1" ht="9" customHeight="1"/>
    <row r="3966" customFormat="1" ht="9" customHeight="1"/>
    <row r="3967" customFormat="1" ht="9" customHeight="1"/>
    <row r="3968" customFormat="1" ht="9" customHeight="1"/>
    <row r="3969" customFormat="1" ht="9" customHeight="1"/>
    <row r="3970" customFormat="1" ht="9" customHeight="1"/>
    <row r="3971" customFormat="1" ht="9" customHeight="1"/>
    <row r="3972" customFormat="1" ht="9" customHeight="1"/>
    <row r="3973" customFormat="1" ht="9" customHeight="1"/>
    <row r="3974" customFormat="1" ht="9" customHeight="1"/>
    <row r="3975" customFormat="1" ht="9" customHeight="1"/>
    <row r="3976" customFormat="1" ht="9" customHeight="1"/>
    <row r="3977" customFormat="1" ht="9" customHeight="1"/>
    <row r="3978" customFormat="1" ht="9" customHeight="1"/>
    <row r="3979" customFormat="1" ht="9" customHeight="1"/>
    <row r="3980" customFormat="1" ht="9" customHeight="1"/>
    <row r="3981" customFormat="1" ht="9" customHeight="1"/>
    <row r="3982" customFormat="1" ht="9" customHeight="1"/>
    <row r="3983" customFormat="1" ht="9" customHeight="1"/>
    <row r="3984" customFormat="1" ht="9" customHeight="1"/>
    <row r="3985" customFormat="1" ht="9" customHeight="1"/>
    <row r="3986" customFormat="1" ht="9" customHeight="1"/>
    <row r="3987" customFormat="1" ht="9" customHeight="1"/>
    <row r="3988" customFormat="1" ht="9" customHeight="1"/>
    <row r="3989" customFormat="1" ht="9" customHeight="1"/>
    <row r="3990" customFormat="1" ht="9" customHeight="1"/>
    <row r="3991" customFormat="1" ht="9" customHeight="1"/>
    <row r="3992" customFormat="1" ht="9" customHeight="1"/>
    <row r="3993" customFormat="1" ht="9" customHeight="1"/>
    <row r="3994" customFormat="1" ht="9" customHeight="1"/>
    <row r="3995" customFormat="1" ht="9" customHeight="1"/>
    <row r="3996" customFormat="1" ht="9" customHeight="1"/>
    <row r="3997" customFormat="1" ht="9" customHeight="1"/>
    <row r="3998" customFormat="1" ht="9" customHeight="1"/>
    <row r="3999" customFormat="1" ht="9" customHeight="1"/>
    <row r="4000" customFormat="1" ht="9" customHeight="1"/>
    <row r="4001" customFormat="1" ht="9" customHeight="1"/>
    <row r="4002" customFormat="1" ht="9" customHeight="1"/>
    <row r="4003" customFormat="1" ht="9" customHeight="1"/>
    <row r="4004" customFormat="1" ht="9" customHeight="1"/>
    <row r="4005" customFormat="1" ht="9" customHeight="1"/>
    <row r="4006" customFormat="1" ht="9" customHeight="1"/>
    <row r="4007" customFormat="1" ht="9" customHeight="1"/>
    <row r="4008" customFormat="1" ht="9" customHeight="1"/>
    <row r="4009" customFormat="1" ht="9" customHeight="1"/>
    <row r="4010" customFormat="1" ht="9" customHeight="1"/>
    <row r="4011" customFormat="1" ht="9" customHeight="1"/>
    <row r="4012" customFormat="1" ht="9" customHeight="1"/>
    <row r="4013" customFormat="1" ht="9" customHeight="1"/>
    <row r="4014" customFormat="1" ht="9" customHeight="1"/>
    <row r="4015" customFormat="1" ht="9" customHeight="1"/>
    <row r="4016" customFormat="1" ht="9" customHeight="1"/>
    <row r="4017" customFormat="1" ht="9" customHeight="1"/>
    <row r="4018" customFormat="1" ht="9" customHeight="1"/>
    <row r="4019" customFormat="1" ht="9" customHeight="1"/>
    <row r="4020" customFormat="1" ht="9" customHeight="1"/>
    <row r="4021" customFormat="1" ht="9" customHeight="1"/>
    <row r="4022" customFormat="1" ht="9" customHeight="1"/>
    <row r="4023" customFormat="1" ht="9" customHeight="1"/>
    <row r="4024" customFormat="1" ht="9" customHeight="1"/>
    <row r="4025" customFormat="1" ht="9" customHeight="1"/>
    <row r="4026" customFormat="1" ht="9" customHeight="1"/>
    <row r="4027" customFormat="1" ht="9" customHeight="1"/>
    <row r="4028" customFormat="1" ht="9" customHeight="1"/>
    <row r="4029" customFormat="1" ht="9" customHeight="1"/>
    <row r="4030" customFormat="1" ht="9" customHeight="1"/>
    <row r="4031" customFormat="1" ht="9" customHeight="1"/>
    <row r="4032" customFormat="1" ht="9" customHeight="1"/>
    <row r="4033" customFormat="1" ht="9" customHeight="1"/>
    <row r="4034" customFormat="1" ht="9" customHeight="1"/>
    <row r="4035" customFormat="1" ht="9" customHeight="1"/>
    <row r="4036" customFormat="1" ht="9" customHeight="1"/>
    <row r="4037" customFormat="1" ht="9" customHeight="1"/>
    <row r="4038" customFormat="1" ht="9" customHeight="1"/>
    <row r="4039" customFormat="1" ht="9" customHeight="1"/>
    <row r="4040" customFormat="1" ht="9" customHeight="1"/>
    <row r="4041" customFormat="1" ht="9" customHeight="1"/>
    <row r="4042" customFormat="1" ht="9" customHeight="1"/>
    <row r="4043" customFormat="1" ht="9" customHeight="1"/>
    <row r="4044" customFormat="1" ht="9" customHeight="1"/>
    <row r="4045" customFormat="1" ht="9" customHeight="1"/>
    <row r="4046" customFormat="1" ht="9" customHeight="1"/>
    <row r="4047" customFormat="1" ht="9" customHeight="1"/>
    <row r="4048" customFormat="1" ht="9" customHeight="1"/>
    <row r="4049" customFormat="1" ht="9" customHeight="1"/>
    <row r="4050" customFormat="1" ht="9" customHeight="1"/>
    <row r="4051" customFormat="1" ht="9" customHeight="1"/>
    <row r="4052" customFormat="1" ht="9" customHeight="1"/>
    <row r="4053" customFormat="1" ht="9" customHeight="1"/>
    <row r="4054" customFormat="1" ht="9" customHeight="1"/>
    <row r="4055" customFormat="1" ht="9" customHeight="1"/>
    <row r="4056" customFormat="1" ht="9" customHeight="1"/>
    <row r="4057" customFormat="1" ht="9" customHeight="1"/>
    <row r="4058" customFormat="1" ht="9" customHeight="1"/>
    <row r="4059" customFormat="1" ht="9" customHeight="1"/>
    <row r="4060" customFormat="1" ht="9" customHeight="1"/>
    <row r="4061" customFormat="1" ht="9" customHeight="1"/>
    <row r="4062" customFormat="1" ht="9" customHeight="1"/>
    <row r="4063" customFormat="1" ht="9" customHeight="1"/>
    <row r="4064" customFormat="1" ht="9" customHeight="1"/>
    <row r="4065" customFormat="1" ht="9" customHeight="1"/>
    <row r="4066" customFormat="1" ht="9" customHeight="1"/>
    <row r="4067" customFormat="1" ht="9" customHeight="1"/>
    <row r="4068" customFormat="1" ht="9" customHeight="1"/>
    <row r="4069" customFormat="1" ht="9" customHeight="1"/>
    <row r="4070" customFormat="1" ht="9" customHeight="1"/>
    <row r="4071" customFormat="1" ht="9" customHeight="1"/>
    <row r="4072" customFormat="1" ht="9" customHeight="1"/>
    <row r="4073" customFormat="1" ht="9" customHeight="1"/>
    <row r="4074" customFormat="1" ht="9" customHeight="1"/>
    <row r="4075" customFormat="1" ht="9" customHeight="1"/>
    <row r="4076" customFormat="1" ht="9" customHeight="1"/>
    <row r="4077" customFormat="1" ht="9" customHeight="1"/>
    <row r="4078" customFormat="1" ht="9" customHeight="1"/>
    <row r="4079" customFormat="1" ht="9" customHeight="1"/>
    <row r="4080" customFormat="1" ht="9" customHeight="1"/>
    <row r="4081" customFormat="1" ht="9" customHeight="1"/>
    <row r="4082" customFormat="1" ht="9" customHeight="1"/>
    <row r="4083" customFormat="1" ht="9" customHeight="1"/>
    <row r="4084" customFormat="1" ht="9" customHeight="1"/>
    <row r="4085" customFormat="1" ht="9" customHeight="1"/>
    <row r="4086" customFormat="1" ht="9" customHeight="1"/>
    <row r="4087" customFormat="1" ht="9" customHeight="1"/>
    <row r="4088" customFormat="1" ht="9" customHeight="1"/>
    <row r="4089" customFormat="1" ht="9" customHeight="1"/>
    <row r="4090" customFormat="1" ht="9" customHeight="1"/>
    <row r="4091" customFormat="1" ht="9" customHeight="1"/>
    <row r="4092" customFormat="1" ht="9" customHeight="1"/>
    <row r="4093" customFormat="1" ht="9" customHeight="1"/>
    <row r="4094" customFormat="1" ht="9" customHeight="1"/>
    <row r="4095" customFormat="1" ht="9" customHeight="1"/>
    <row r="4096" customFormat="1" ht="9" customHeight="1"/>
    <row r="4097" customFormat="1" ht="9" customHeight="1"/>
    <row r="4098" customFormat="1" ht="9" customHeight="1"/>
    <row r="4099" customFormat="1" ht="9" customHeight="1"/>
    <row r="4100" customFormat="1" ht="9" customHeight="1"/>
    <row r="4101" customFormat="1" ht="9" customHeight="1"/>
    <row r="4102" customFormat="1" ht="9" customHeight="1"/>
    <row r="4103" customFormat="1" ht="9" customHeight="1"/>
    <row r="4104" customFormat="1" ht="9" customHeight="1"/>
    <row r="4105" customFormat="1" ht="9" customHeight="1"/>
    <row r="4106" customFormat="1" ht="9" customHeight="1"/>
    <row r="4107" customFormat="1" ht="9" customHeight="1"/>
    <row r="4108" customFormat="1" ht="9" customHeight="1"/>
    <row r="4109" customFormat="1" ht="9" customHeight="1"/>
    <row r="4110" customFormat="1" ht="9" customHeight="1"/>
    <row r="4111" customFormat="1" ht="9" customHeight="1"/>
    <row r="4112" customFormat="1" ht="9" customHeight="1"/>
    <row r="4113" customFormat="1" ht="9" customHeight="1"/>
    <row r="4114" customFormat="1" ht="9" customHeight="1"/>
    <row r="4115" customFormat="1" ht="9" customHeight="1"/>
    <row r="4116" customFormat="1" ht="9" customHeight="1"/>
    <row r="4117" customFormat="1" ht="9" customHeight="1"/>
    <row r="4118" customFormat="1" ht="9" customHeight="1"/>
    <row r="4119" customFormat="1" ht="9" customHeight="1"/>
    <row r="4120" customFormat="1" ht="9" customHeight="1"/>
    <row r="4121" customFormat="1" ht="9" customHeight="1"/>
    <row r="4122" customFormat="1" ht="9" customHeight="1"/>
    <row r="4123" customFormat="1" ht="9" customHeight="1"/>
    <row r="4124" customFormat="1" ht="9" customHeight="1"/>
    <row r="4125" customFormat="1" ht="9" customHeight="1"/>
    <row r="4126" customFormat="1" ht="9" customHeight="1"/>
    <row r="4127" customFormat="1" ht="9" customHeight="1"/>
    <row r="4128" customFormat="1" ht="9" customHeight="1"/>
    <row r="4129" customFormat="1" ht="9" customHeight="1"/>
    <row r="4130" customFormat="1" ht="9" customHeight="1"/>
    <row r="4131" customFormat="1" ht="9" customHeight="1"/>
    <row r="4132" customFormat="1" ht="9" customHeight="1"/>
    <row r="4133" customFormat="1" ht="9" customHeight="1"/>
    <row r="4134" customFormat="1" ht="9" customHeight="1"/>
    <row r="4135" customFormat="1" ht="9" customHeight="1"/>
    <row r="4136" customFormat="1" ht="9" customHeight="1"/>
    <row r="4137" customFormat="1" ht="9" customHeight="1"/>
    <row r="4138" customFormat="1" ht="9" customHeight="1"/>
    <row r="4139" customFormat="1" ht="9" customHeight="1"/>
    <row r="4140" customFormat="1" ht="9" customHeight="1"/>
    <row r="4141" customFormat="1" ht="9" customHeight="1"/>
    <row r="4142" customFormat="1" ht="9" customHeight="1"/>
    <row r="4143" customFormat="1" ht="9" customHeight="1"/>
    <row r="4144" customFormat="1" ht="9" customHeight="1"/>
    <row r="4145" customFormat="1" ht="9" customHeight="1"/>
    <row r="4146" customFormat="1" ht="9" customHeight="1"/>
    <row r="4147" customFormat="1" ht="9" customHeight="1"/>
    <row r="4148" customFormat="1" ht="9" customHeight="1"/>
    <row r="4149" customFormat="1" ht="9" customHeight="1"/>
    <row r="4150" customFormat="1" ht="9" customHeight="1"/>
    <row r="4151" customFormat="1" ht="9" customHeight="1"/>
    <row r="4152" customFormat="1" ht="9" customHeight="1"/>
    <row r="4153" customFormat="1" ht="9" customHeight="1"/>
    <row r="4154" customFormat="1" ht="9" customHeight="1"/>
    <row r="4155" customFormat="1" ht="9" customHeight="1"/>
    <row r="4156" customFormat="1" ht="9" customHeight="1"/>
    <row r="4157" customFormat="1" ht="9" customHeight="1"/>
    <row r="4158" customFormat="1" ht="9" customHeight="1"/>
    <row r="4159" customFormat="1" ht="9" customHeight="1"/>
    <row r="4160" customFormat="1" ht="9" customHeight="1"/>
    <row r="4161" customFormat="1" ht="9" customHeight="1"/>
    <row r="4162" customFormat="1" ht="9" customHeight="1"/>
    <row r="4163" customFormat="1" ht="9" customHeight="1"/>
    <row r="4164" customFormat="1" ht="9" customHeight="1"/>
    <row r="4165" customFormat="1" ht="9" customHeight="1"/>
    <row r="4166" customFormat="1" ht="9" customHeight="1"/>
    <row r="4167" customFormat="1" ht="9" customHeight="1"/>
    <row r="4168" customFormat="1" ht="9" customHeight="1"/>
    <row r="4169" customFormat="1" ht="9" customHeight="1"/>
    <row r="4170" customFormat="1" ht="9" customHeight="1"/>
    <row r="4171" customFormat="1" ht="9" customHeight="1"/>
    <row r="4172" customFormat="1" ht="9" customHeight="1"/>
    <row r="4173" customFormat="1" ht="9" customHeight="1"/>
    <row r="4174" customFormat="1" ht="9" customHeight="1"/>
    <row r="4175" customFormat="1" ht="9" customHeight="1"/>
    <row r="4176" customFormat="1" ht="9" customHeight="1"/>
    <row r="4177" customFormat="1" ht="9" customHeight="1"/>
    <row r="4178" customFormat="1" ht="9" customHeight="1"/>
    <row r="4179" customFormat="1" ht="9" customHeight="1"/>
    <row r="4180" customFormat="1" ht="9" customHeight="1"/>
    <row r="4181" customFormat="1" ht="9" customHeight="1"/>
    <row r="4182" customFormat="1" ht="9" customHeight="1"/>
    <row r="4183" customFormat="1" ht="9" customHeight="1"/>
    <row r="4184" customFormat="1" ht="9" customHeight="1"/>
    <row r="4185" customFormat="1" ht="9" customHeight="1"/>
    <row r="4186" customFormat="1" ht="9" customHeight="1"/>
    <row r="4187" customFormat="1" ht="9" customHeight="1"/>
    <row r="4188" customFormat="1" ht="9" customHeight="1"/>
    <row r="4189" customFormat="1" ht="9" customHeight="1"/>
    <row r="4190" customFormat="1" ht="9" customHeight="1"/>
    <row r="4191" customFormat="1" ht="9" customHeight="1"/>
    <row r="4192" customFormat="1" ht="9" customHeight="1"/>
    <row r="4193" customFormat="1" ht="9" customHeight="1"/>
    <row r="4194" customFormat="1" ht="9" customHeight="1"/>
    <row r="4195" customFormat="1" ht="9" customHeight="1"/>
    <row r="4196" customFormat="1" ht="9" customHeight="1"/>
    <row r="4197" customFormat="1" ht="9" customHeight="1"/>
    <row r="4198" customFormat="1" ht="9" customHeight="1"/>
    <row r="4199" customFormat="1" ht="9" customHeight="1"/>
    <row r="4200" customFormat="1" ht="9" customHeight="1"/>
    <row r="4201" customFormat="1" ht="9" customHeight="1"/>
    <row r="4202" customFormat="1" ht="9" customHeight="1"/>
    <row r="4203" customFormat="1" ht="9" customHeight="1"/>
    <row r="4204" customFormat="1" ht="9" customHeight="1"/>
    <row r="4205" customFormat="1" ht="9" customHeight="1"/>
    <row r="4206" customFormat="1" ht="9" customHeight="1"/>
    <row r="4207" customFormat="1" ht="9" customHeight="1"/>
    <row r="4208" customFormat="1" ht="9" customHeight="1"/>
    <row r="4209" customFormat="1" ht="9" customHeight="1"/>
    <row r="4210" customFormat="1" ht="9" customHeight="1"/>
    <row r="4211" customFormat="1" ht="9" customHeight="1"/>
    <row r="4212" customFormat="1" ht="9" customHeight="1"/>
    <row r="4213" customFormat="1" ht="9" customHeight="1"/>
    <row r="4214" customFormat="1" ht="9" customHeight="1"/>
    <row r="4215" customFormat="1" ht="9" customHeight="1"/>
    <row r="4216" customFormat="1" ht="9" customHeight="1"/>
    <row r="4217" customFormat="1" ht="9" customHeight="1"/>
    <row r="4218" customFormat="1" ht="9" customHeight="1"/>
    <row r="4219" customFormat="1" ht="9" customHeight="1"/>
    <row r="4220" customFormat="1" ht="9" customHeight="1"/>
    <row r="4221" customFormat="1" ht="9" customHeight="1"/>
    <row r="4222" customFormat="1" ht="9" customHeight="1"/>
    <row r="4223" customFormat="1" ht="9" customHeight="1"/>
    <row r="4224" customFormat="1" ht="9" customHeight="1"/>
    <row r="4225" customFormat="1" ht="9" customHeight="1"/>
    <row r="4226" customFormat="1" ht="9" customHeight="1"/>
    <row r="4227" customFormat="1" ht="9" customHeight="1"/>
    <row r="4228" customFormat="1" ht="9" customHeight="1"/>
    <row r="4229" customFormat="1" ht="9" customHeight="1"/>
    <row r="4230" customFormat="1" ht="9" customHeight="1"/>
    <row r="4231" customFormat="1" ht="9" customHeight="1"/>
    <row r="4232" customFormat="1" ht="9" customHeight="1"/>
    <row r="4233" customFormat="1" ht="9" customHeight="1"/>
    <row r="4234" customFormat="1" ht="9" customHeight="1"/>
    <row r="4235" customFormat="1" ht="9" customHeight="1"/>
    <row r="4236" customFormat="1" ht="9" customHeight="1"/>
    <row r="4237" customFormat="1" ht="9" customHeight="1"/>
    <row r="4238" customFormat="1" ht="9" customHeight="1"/>
    <row r="4239" customFormat="1" ht="9" customHeight="1"/>
    <row r="4240" customFormat="1" ht="9" customHeight="1"/>
    <row r="4241" customFormat="1" ht="9" customHeight="1"/>
    <row r="4242" customFormat="1" ht="9" customHeight="1"/>
    <row r="4243" customFormat="1" ht="9" customHeight="1"/>
    <row r="4244" customFormat="1" ht="9" customHeight="1"/>
    <row r="4245" customFormat="1" ht="9" customHeight="1"/>
    <row r="4246" customFormat="1" ht="9" customHeight="1"/>
    <row r="4247" customFormat="1" ht="9" customHeight="1"/>
    <row r="4248" customFormat="1" ht="9" customHeight="1"/>
    <row r="4249" customFormat="1" ht="9" customHeight="1"/>
    <row r="4250" customFormat="1" ht="9" customHeight="1"/>
    <row r="4251" customFormat="1" ht="9" customHeight="1"/>
    <row r="4252" customFormat="1" ht="9" customHeight="1"/>
    <row r="4253" customFormat="1" ht="9" customHeight="1"/>
    <row r="4254" customFormat="1" ht="9" customHeight="1"/>
    <row r="4255" customFormat="1" ht="9" customHeight="1"/>
    <row r="4256" customFormat="1" ht="9" customHeight="1"/>
    <row r="4257" customFormat="1" ht="9" customHeight="1"/>
    <row r="4258" customFormat="1" ht="9" customHeight="1"/>
    <row r="4259" customFormat="1" ht="9" customHeight="1"/>
    <row r="4260" customFormat="1" ht="9" customHeight="1"/>
    <row r="4261" customFormat="1" ht="9" customHeight="1"/>
    <row r="4262" customFormat="1" ht="9" customHeight="1"/>
    <row r="4263" customFormat="1" ht="9" customHeight="1"/>
    <row r="4264" customFormat="1" ht="9" customHeight="1"/>
    <row r="4265" customFormat="1" ht="9" customHeight="1"/>
    <row r="4266" customFormat="1" ht="9" customHeight="1"/>
    <row r="4267" customFormat="1" ht="9" customHeight="1"/>
    <row r="4268" customFormat="1" ht="9" customHeight="1"/>
    <row r="4269" customFormat="1" ht="9" customHeight="1"/>
    <row r="4270" customFormat="1" ht="9" customHeight="1"/>
    <row r="4271" customFormat="1" ht="9" customHeight="1"/>
    <row r="4272" customFormat="1" ht="9" customHeight="1"/>
    <row r="4273" customFormat="1" ht="9" customHeight="1"/>
    <row r="4274" customFormat="1" ht="9" customHeight="1"/>
    <row r="4275" customFormat="1" ht="9" customHeight="1"/>
    <row r="4276" customFormat="1" ht="9" customHeight="1"/>
    <row r="4277" customFormat="1" ht="9" customHeight="1"/>
    <row r="4278" customFormat="1" ht="9" customHeight="1"/>
    <row r="4279" customFormat="1" ht="9" customHeight="1"/>
    <row r="4280" customFormat="1" ht="9" customHeight="1"/>
    <row r="4281" customFormat="1" ht="9" customHeight="1"/>
    <row r="4282" customFormat="1" ht="9" customHeight="1"/>
    <row r="4283" customFormat="1" ht="9" customHeight="1"/>
    <row r="4284" customFormat="1" ht="9" customHeight="1"/>
    <row r="4285" customFormat="1" ht="9" customHeight="1"/>
    <row r="4286" customFormat="1" ht="9" customHeight="1"/>
    <row r="4287" customFormat="1" ht="9" customHeight="1"/>
    <row r="4288" customFormat="1" ht="9" customHeight="1"/>
    <row r="4289" customFormat="1" ht="9" customHeight="1"/>
    <row r="4290" customFormat="1" ht="9" customHeight="1"/>
    <row r="4291" customFormat="1" ht="9" customHeight="1"/>
    <row r="4292" customFormat="1" ht="9" customHeight="1"/>
    <row r="4293" customFormat="1" ht="9" customHeight="1"/>
    <row r="4294" customFormat="1" ht="9" customHeight="1"/>
    <row r="4295" customFormat="1" ht="9" customHeight="1"/>
    <row r="4296" customFormat="1" ht="9" customHeight="1"/>
    <row r="4297" customFormat="1" ht="9" customHeight="1"/>
    <row r="4298" customFormat="1" ht="9" customHeight="1"/>
    <row r="4299" customFormat="1" ht="9" customHeight="1"/>
    <row r="4300" customFormat="1" ht="9" customHeight="1"/>
    <row r="4301" customFormat="1" ht="9" customHeight="1"/>
    <row r="4302" customFormat="1" ht="9" customHeight="1"/>
    <row r="4303" customFormat="1" ht="9" customHeight="1"/>
    <row r="4304" customFormat="1" ht="9" customHeight="1"/>
    <row r="4305" customFormat="1" ht="9" customHeight="1"/>
    <row r="4306" customFormat="1" ht="9" customHeight="1"/>
    <row r="4307" customFormat="1" ht="9" customHeight="1"/>
    <row r="4308" customFormat="1" ht="9" customHeight="1"/>
    <row r="4309" customFormat="1" ht="9" customHeight="1"/>
    <row r="4310" customFormat="1" ht="9" customHeight="1"/>
    <row r="4311" customFormat="1" ht="9" customHeight="1"/>
    <row r="4312" customFormat="1" ht="9" customHeight="1"/>
    <row r="4313" customFormat="1" ht="9" customHeight="1"/>
    <row r="4314" customFormat="1" ht="9" customHeight="1"/>
    <row r="4315" customFormat="1" ht="9" customHeight="1"/>
    <row r="4316" customFormat="1" ht="9" customHeight="1"/>
    <row r="4317" customFormat="1" ht="9" customHeight="1"/>
    <row r="4318" customFormat="1" ht="9" customHeight="1"/>
    <row r="4319" customFormat="1" ht="9" customHeight="1"/>
    <row r="4320" customFormat="1" ht="9" customHeight="1"/>
    <row r="4321" customFormat="1" ht="9" customHeight="1"/>
    <row r="4322" customFormat="1" ht="9" customHeight="1"/>
    <row r="4323" customFormat="1" ht="9" customHeight="1"/>
    <row r="4324" customFormat="1" ht="9" customHeight="1"/>
    <row r="4325" customFormat="1" ht="9" customHeight="1"/>
    <row r="4326" customFormat="1" ht="9" customHeight="1"/>
    <row r="4327" customFormat="1" ht="9" customHeight="1"/>
    <row r="4328" customFormat="1" ht="9" customHeight="1"/>
    <row r="4329" customFormat="1" ht="9" customHeight="1"/>
    <row r="4330" customFormat="1" ht="9" customHeight="1"/>
    <row r="4331" customFormat="1" ht="9" customHeight="1"/>
    <row r="4332" customFormat="1" ht="9" customHeight="1"/>
    <row r="4333" customFormat="1" ht="9" customHeight="1"/>
    <row r="4334" customFormat="1" ht="9" customHeight="1"/>
    <row r="4335" customFormat="1" ht="9" customHeight="1"/>
    <row r="4336" customFormat="1" ht="9" customHeight="1"/>
    <row r="4337" customFormat="1" ht="9" customHeight="1"/>
    <row r="4338" customFormat="1" ht="9" customHeight="1"/>
    <row r="4339" customFormat="1" ht="9" customHeight="1"/>
    <row r="4340" customFormat="1" ht="9" customHeight="1"/>
    <row r="4341" customFormat="1" ht="9" customHeight="1"/>
    <row r="4342" customFormat="1" ht="9" customHeight="1"/>
    <row r="4343" customFormat="1" ht="9" customHeight="1"/>
    <row r="4344" customFormat="1" ht="9" customHeight="1"/>
    <row r="4345" customFormat="1" ht="9" customHeight="1"/>
    <row r="4346" customFormat="1" ht="9" customHeight="1"/>
    <row r="4347" customFormat="1" ht="9" customHeight="1"/>
    <row r="4348" customFormat="1" ht="9" customHeight="1"/>
    <row r="4349" customFormat="1" ht="9" customHeight="1"/>
    <row r="4350" customFormat="1" ht="9" customHeight="1"/>
    <row r="4351" customFormat="1" ht="9" customHeight="1"/>
    <row r="4352" customFormat="1" ht="9" customHeight="1"/>
    <row r="4353" customFormat="1" ht="9" customHeight="1"/>
    <row r="4354" customFormat="1" ht="9" customHeight="1"/>
    <row r="4355" customFormat="1" ht="9" customHeight="1"/>
    <row r="4356" customFormat="1" ht="9" customHeight="1"/>
    <row r="4357" customFormat="1" ht="9" customHeight="1"/>
    <row r="4358" customFormat="1" ht="9" customHeight="1"/>
    <row r="4359" customFormat="1" ht="9" customHeight="1"/>
    <row r="4360" customFormat="1" ht="9" customHeight="1"/>
    <row r="4361" customFormat="1" ht="9" customHeight="1"/>
    <row r="4362" customFormat="1" ht="9" customHeight="1"/>
    <row r="4363" customFormat="1" ht="9" customHeight="1"/>
    <row r="4364" customFormat="1" ht="9" customHeight="1"/>
    <row r="4365" customFormat="1" ht="9" customHeight="1"/>
    <row r="4366" customFormat="1" ht="9" customHeight="1"/>
    <row r="4367" customFormat="1" ht="9" customHeight="1"/>
    <row r="4368" customFormat="1" ht="9" customHeight="1"/>
    <row r="4369" customFormat="1" ht="9" customHeight="1"/>
    <row r="4370" customFormat="1" ht="9" customHeight="1"/>
    <row r="4371" customFormat="1" ht="9" customHeight="1"/>
    <row r="4372" customFormat="1" ht="9" customHeight="1"/>
    <row r="4373" customFormat="1" ht="9" customHeight="1"/>
    <row r="4374" customFormat="1" ht="9" customHeight="1"/>
    <row r="4375" customFormat="1" ht="9" customHeight="1"/>
    <row r="4376" customFormat="1" ht="9" customHeight="1"/>
    <row r="4377" customFormat="1" ht="9" customHeight="1"/>
    <row r="4378" customFormat="1" ht="9" customHeight="1"/>
    <row r="4379" customFormat="1" ht="9" customHeight="1"/>
    <row r="4380" customFormat="1" ht="9" customHeight="1"/>
    <row r="4381" customFormat="1" ht="9" customHeight="1"/>
    <row r="4382" customFormat="1" ht="9" customHeight="1"/>
    <row r="4383" customFormat="1" ht="9" customHeight="1"/>
    <row r="4384" customFormat="1" ht="9" customHeight="1"/>
    <row r="4385" customFormat="1" ht="9" customHeight="1"/>
    <row r="4386" customFormat="1" ht="9" customHeight="1"/>
    <row r="4387" customFormat="1" ht="9" customHeight="1"/>
    <row r="4388" customFormat="1" ht="9" customHeight="1"/>
    <row r="4389" customFormat="1" ht="9" customHeight="1"/>
    <row r="4390" customFormat="1" ht="9" customHeight="1"/>
    <row r="4391" customFormat="1" ht="9" customHeight="1"/>
    <row r="4392" customFormat="1" ht="9" customHeight="1"/>
    <row r="4393" customFormat="1" ht="9" customHeight="1"/>
    <row r="4394" customFormat="1" ht="9" customHeight="1"/>
    <row r="4395" customFormat="1" ht="9" customHeight="1"/>
    <row r="4396" customFormat="1" ht="9" customHeight="1"/>
    <row r="4397" customFormat="1" ht="9" customHeight="1"/>
    <row r="4398" customFormat="1" ht="9" customHeight="1"/>
    <row r="4399" customFormat="1" ht="9" customHeight="1"/>
    <row r="4400" customFormat="1" ht="9" customHeight="1"/>
    <row r="4401" customFormat="1" ht="9" customHeight="1"/>
    <row r="4402" customFormat="1" ht="9" customHeight="1"/>
    <row r="4403" customFormat="1" ht="9" customHeight="1"/>
    <row r="4404" customFormat="1" ht="9" customHeight="1"/>
    <row r="4405" customFormat="1" ht="9" customHeight="1"/>
    <row r="4406" customFormat="1" ht="9" customHeight="1"/>
    <row r="4407" customFormat="1" ht="9" customHeight="1"/>
    <row r="4408" customFormat="1" ht="9" customHeight="1"/>
    <row r="4409" customFormat="1" ht="9" customHeight="1"/>
    <row r="4410" customFormat="1" ht="9" customHeight="1"/>
    <row r="4411" customFormat="1" ht="9" customHeight="1"/>
    <row r="4412" customFormat="1" ht="9" customHeight="1"/>
    <row r="4413" customFormat="1" ht="9" customHeight="1"/>
    <row r="4414" customFormat="1" ht="9" customHeight="1"/>
    <row r="4415" customFormat="1" ht="9" customHeight="1"/>
    <row r="4416" customFormat="1" ht="9" customHeight="1"/>
    <row r="4417" customFormat="1" ht="9" customHeight="1"/>
    <row r="4418" customFormat="1" ht="9" customHeight="1"/>
    <row r="4419" customFormat="1" ht="9" customHeight="1"/>
    <row r="4420" customFormat="1" ht="9" customHeight="1"/>
    <row r="4421" customFormat="1" ht="9" customHeight="1"/>
    <row r="4422" customFormat="1" ht="9" customHeight="1"/>
    <row r="4423" customFormat="1" ht="9" customHeight="1"/>
    <row r="4424" customFormat="1" ht="9" customHeight="1"/>
    <row r="4425" customFormat="1" ht="9" customHeight="1"/>
    <row r="4426" customFormat="1" ht="9" customHeight="1"/>
    <row r="4427" customFormat="1" ht="9" customHeight="1"/>
    <row r="4428" customFormat="1" ht="9" customHeight="1"/>
    <row r="4429" customFormat="1" ht="9" customHeight="1"/>
    <row r="4430" customFormat="1" ht="9" customHeight="1"/>
    <row r="4431" customFormat="1" ht="9" customHeight="1"/>
    <row r="4432" customFormat="1" ht="9" customHeight="1"/>
    <row r="4433" customFormat="1" ht="9" customHeight="1"/>
    <row r="4434" customFormat="1" ht="9" customHeight="1"/>
    <row r="4435" customFormat="1" ht="9" customHeight="1"/>
    <row r="4436" customFormat="1" ht="9" customHeight="1"/>
    <row r="4437" customFormat="1" ht="9" customHeight="1"/>
    <row r="4438" customFormat="1" ht="9" customHeight="1"/>
    <row r="4439" customFormat="1" ht="9" customHeight="1"/>
    <row r="4440" customFormat="1" ht="9" customHeight="1"/>
    <row r="4441" customFormat="1" ht="9" customHeight="1"/>
    <row r="4442" customFormat="1" ht="9" customHeight="1"/>
    <row r="4443" customFormat="1" ht="9" customHeight="1"/>
    <row r="4444" customFormat="1" ht="9" customHeight="1"/>
    <row r="4445" customFormat="1" ht="9" customHeight="1"/>
    <row r="4446" customFormat="1" ht="9" customHeight="1"/>
    <row r="4447" customFormat="1" ht="9" customHeight="1"/>
    <row r="4448" customFormat="1" ht="9" customHeight="1"/>
    <row r="4449" customFormat="1" ht="9" customHeight="1"/>
    <row r="4450" customFormat="1" ht="9" customHeight="1"/>
    <row r="4451" customFormat="1" ht="9" customHeight="1"/>
    <row r="4452" customFormat="1" ht="9" customHeight="1"/>
    <row r="4453" customFormat="1" ht="9" customHeight="1"/>
    <row r="4454" customFormat="1" ht="9" customHeight="1"/>
    <row r="4455" customFormat="1" ht="9" customHeight="1"/>
    <row r="4456" customFormat="1" ht="9" customHeight="1"/>
    <row r="4457" customFormat="1" ht="9" customHeight="1"/>
    <row r="4458" customFormat="1" ht="9" customHeight="1"/>
    <row r="4459" customFormat="1" ht="9" customHeight="1"/>
    <row r="4460" customFormat="1" ht="9" customHeight="1"/>
    <row r="4461" customFormat="1" ht="9" customHeight="1"/>
    <row r="4462" customFormat="1" ht="9" customHeight="1"/>
    <row r="4463" customFormat="1" ht="9" customHeight="1"/>
    <row r="4464" customFormat="1" ht="9" customHeight="1"/>
    <row r="4465" customFormat="1" ht="9" customHeight="1"/>
    <row r="4466" customFormat="1" ht="9" customHeight="1"/>
    <row r="4467" customFormat="1" ht="9" customHeight="1"/>
    <row r="4468" customFormat="1" ht="9" customHeight="1"/>
    <row r="4469" customFormat="1" ht="9" customHeight="1"/>
    <row r="4470" customFormat="1" ht="9" customHeight="1"/>
    <row r="4471" customFormat="1" ht="9" customHeight="1"/>
    <row r="4472" customFormat="1" ht="9" customHeight="1"/>
    <row r="4473" customFormat="1" ht="9" customHeight="1"/>
    <row r="4474" customFormat="1" ht="9" customHeight="1"/>
    <row r="4475" customFormat="1" ht="9" customHeight="1"/>
    <row r="4476" customFormat="1" ht="9" customHeight="1"/>
    <row r="4477" customFormat="1" ht="9" customHeight="1"/>
    <row r="4478" customFormat="1" ht="9" customHeight="1"/>
    <row r="4479" customFormat="1" ht="9" customHeight="1"/>
    <row r="4480" customFormat="1" ht="9" customHeight="1"/>
    <row r="4481" customFormat="1" ht="9" customHeight="1"/>
    <row r="4482" customFormat="1" ht="9" customHeight="1"/>
    <row r="4483" customFormat="1" ht="9" customHeight="1"/>
    <row r="4484" customFormat="1" ht="9" customHeight="1"/>
    <row r="4485" customFormat="1" ht="9" customHeight="1"/>
    <row r="4486" customFormat="1" ht="9" customHeight="1"/>
    <row r="4487" customFormat="1" ht="9" customHeight="1"/>
    <row r="4488" customFormat="1" ht="9" customHeight="1"/>
    <row r="4489" customFormat="1" ht="9" customHeight="1"/>
    <row r="4490" customFormat="1" ht="9" customHeight="1"/>
    <row r="4491" customFormat="1" ht="9" customHeight="1"/>
    <row r="4492" customFormat="1" ht="9" customHeight="1"/>
    <row r="4493" customFormat="1" ht="9" customHeight="1"/>
    <row r="4494" customFormat="1" ht="9" customHeight="1"/>
    <row r="4495" customFormat="1" ht="9" customHeight="1"/>
    <row r="4496" customFormat="1" ht="9" customHeight="1"/>
    <row r="4497" customFormat="1" ht="9" customHeight="1"/>
    <row r="4498" customFormat="1" ht="9" customHeight="1"/>
    <row r="4499" customFormat="1" ht="9" customHeight="1"/>
    <row r="4500" customFormat="1" ht="9" customHeight="1"/>
    <row r="4501" customFormat="1" ht="9" customHeight="1"/>
    <row r="4502" customFormat="1" ht="9" customHeight="1"/>
    <row r="4503" customFormat="1" ht="9" customHeight="1"/>
    <row r="4504" customFormat="1" ht="9" customHeight="1"/>
    <row r="4505" customFormat="1" ht="9" customHeight="1"/>
    <row r="4506" customFormat="1" ht="9" customHeight="1"/>
    <row r="4507" customFormat="1" ht="9" customHeight="1"/>
    <row r="4508" customFormat="1" ht="9" customHeight="1"/>
    <row r="4509" customFormat="1" ht="9" customHeight="1"/>
    <row r="4510" customFormat="1" ht="9" customHeight="1"/>
    <row r="4511" customFormat="1" ht="9" customHeight="1"/>
    <row r="4512" customFormat="1" ht="9" customHeight="1"/>
    <row r="4513" customFormat="1" ht="9" customHeight="1"/>
    <row r="4514" customFormat="1" ht="9" customHeight="1"/>
    <row r="4515" customFormat="1" ht="9" customHeight="1"/>
    <row r="4516" customFormat="1" ht="9" customHeight="1"/>
    <row r="4517" customFormat="1" ht="9" customHeight="1"/>
    <row r="4518" customFormat="1" ht="9" customHeight="1"/>
    <row r="4519" customFormat="1" ht="9" customHeight="1"/>
    <row r="4520" customFormat="1" ht="9" customHeight="1"/>
    <row r="4521" customFormat="1" ht="9" customHeight="1"/>
    <row r="4522" customFormat="1" ht="9" customHeight="1"/>
    <row r="4523" customFormat="1" ht="9" customHeight="1"/>
    <row r="4524" customFormat="1" ht="9" customHeight="1"/>
    <row r="4525" customFormat="1" ht="9" customHeight="1"/>
    <row r="4526" customFormat="1" ht="9" customHeight="1"/>
    <row r="4527" customFormat="1" ht="9" customHeight="1"/>
    <row r="4528" customFormat="1" ht="9" customHeight="1"/>
    <row r="4529" customFormat="1" ht="9" customHeight="1"/>
    <row r="4530" customFormat="1" ht="9" customHeight="1"/>
    <row r="4531" customFormat="1" ht="9" customHeight="1"/>
    <row r="4532" customFormat="1" ht="9" customHeight="1"/>
    <row r="4533" customFormat="1" ht="9" customHeight="1"/>
    <row r="4534" customFormat="1" ht="9" customHeight="1"/>
    <row r="4535" customFormat="1" ht="9" customHeight="1"/>
    <row r="4536" customFormat="1" ht="9" customHeight="1"/>
    <row r="4537" customFormat="1" ht="9" customHeight="1"/>
    <row r="4538" customFormat="1" ht="9" customHeight="1"/>
    <row r="4539" customFormat="1" ht="9" customHeight="1"/>
    <row r="4540" customFormat="1" ht="9" customHeight="1"/>
    <row r="4541" customFormat="1" ht="9" customHeight="1"/>
    <row r="4542" customFormat="1" ht="9" customHeight="1"/>
    <row r="4543" customFormat="1" ht="9" customHeight="1"/>
    <row r="4544" customFormat="1" ht="9" customHeight="1"/>
    <row r="4545" customFormat="1" ht="9" customHeight="1"/>
    <row r="4546" customFormat="1" ht="9" customHeight="1"/>
    <row r="4547" customFormat="1" ht="9" customHeight="1"/>
    <row r="4548" customFormat="1" ht="9" customHeight="1"/>
    <row r="4549" customFormat="1" ht="9" customHeight="1"/>
    <row r="4550" customFormat="1" ht="9" customHeight="1"/>
    <row r="4551" customFormat="1" ht="9" customHeight="1"/>
    <row r="4552" customFormat="1" ht="9" customHeight="1"/>
    <row r="4553" customFormat="1" ht="9" customHeight="1"/>
    <row r="4554" customFormat="1" ht="9" customHeight="1"/>
    <row r="4555" customFormat="1" ht="9" customHeight="1"/>
    <row r="4556" customFormat="1" ht="9" customHeight="1"/>
    <row r="4557" customFormat="1" ht="9" customHeight="1"/>
    <row r="4558" customFormat="1" ht="9" customHeight="1"/>
    <row r="4559" customFormat="1" ht="9" customHeight="1"/>
    <row r="4560" customFormat="1" ht="9" customHeight="1"/>
    <row r="4561" customFormat="1" ht="9" customHeight="1"/>
    <row r="4562" customFormat="1" ht="9" customHeight="1"/>
    <row r="4563" customFormat="1" ht="9" customHeight="1"/>
    <row r="4564" customFormat="1" ht="9" customHeight="1"/>
    <row r="4565" customFormat="1" ht="9" customHeight="1"/>
    <row r="4566" customFormat="1" ht="9" customHeight="1"/>
    <row r="4567" customFormat="1" ht="9" customHeight="1"/>
    <row r="4568" customFormat="1" ht="9" customHeight="1"/>
    <row r="4569" customFormat="1" ht="9" customHeight="1"/>
    <row r="4570" customFormat="1" ht="9" customHeight="1"/>
    <row r="4571" customFormat="1" ht="9" customHeight="1"/>
    <row r="4572" customFormat="1" ht="9" customHeight="1"/>
    <row r="4573" customFormat="1" ht="9" customHeight="1"/>
    <row r="4574" customFormat="1" ht="9" customHeight="1"/>
    <row r="4575" customFormat="1" ht="9" customHeight="1"/>
    <row r="4576" customFormat="1" ht="9" customHeight="1"/>
    <row r="4577" customFormat="1" ht="9" customHeight="1"/>
    <row r="4578" customFormat="1" ht="9" customHeight="1"/>
    <row r="4579" customFormat="1" ht="9" customHeight="1"/>
    <row r="4580" customFormat="1" ht="9" customHeight="1"/>
    <row r="4581" customFormat="1" ht="9" customHeight="1"/>
    <row r="4582" customFormat="1" ht="9" customHeight="1"/>
    <row r="4583" customFormat="1" ht="9" customHeight="1"/>
    <row r="4584" customFormat="1" ht="9" customHeight="1"/>
    <row r="4585" customFormat="1" ht="9" customHeight="1"/>
    <row r="4586" customFormat="1" ht="9" customHeight="1"/>
    <row r="4587" customFormat="1" ht="9" customHeight="1"/>
    <row r="4588" customFormat="1" ht="9" customHeight="1"/>
    <row r="4589" customFormat="1" ht="9" customHeight="1"/>
    <row r="4590" customFormat="1" ht="9" customHeight="1"/>
    <row r="4591" customFormat="1" ht="9" customHeight="1"/>
    <row r="4592" customFormat="1" ht="9" customHeight="1"/>
    <row r="4593" customFormat="1" ht="9" customHeight="1"/>
    <row r="4594" customFormat="1" ht="9" customHeight="1"/>
    <row r="4595" customFormat="1" ht="9" customHeight="1"/>
    <row r="4596" customFormat="1" ht="9" customHeight="1"/>
    <row r="4597" customFormat="1" ht="9" customHeight="1"/>
    <row r="4598" customFormat="1" ht="9" customHeight="1"/>
    <row r="4599" customFormat="1" ht="9" customHeight="1"/>
    <row r="4600" customFormat="1" ht="9" customHeight="1"/>
    <row r="4601" customFormat="1" ht="9" customHeight="1"/>
    <row r="4602" customFormat="1" ht="9" customHeight="1"/>
    <row r="4603" customFormat="1" ht="9" customHeight="1"/>
    <row r="4604" customFormat="1" ht="9" customHeight="1"/>
    <row r="4605" customFormat="1" ht="9" customHeight="1"/>
    <row r="4606" customFormat="1" ht="9" customHeight="1"/>
    <row r="4607" customFormat="1" ht="9" customHeight="1"/>
    <row r="4608" customFormat="1" ht="9" customHeight="1"/>
    <row r="4609" customFormat="1" ht="9" customHeight="1"/>
    <row r="4610" customFormat="1" ht="9" customHeight="1"/>
    <row r="4611" customFormat="1" ht="9" customHeight="1"/>
    <row r="4612" customFormat="1" ht="9" customHeight="1"/>
    <row r="4613" customFormat="1" ht="9" customHeight="1"/>
    <row r="4614" customFormat="1" ht="9" customHeight="1"/>
    <row r="4615" customFormat="1" ht="9" customHeight="1"/>
    <row r="4616" customFormat="1" ht="9" customHeight="1"/>
    <row r="4617" customFormat="1" ht="9" customHeight="1"/>
    <row r="4618" customFormat="1" ht="9" customHeight="1"/>
    <row r="4619" customFormat="1" ht="9" customHeight="1"/>
    <row r="4620" customFormat="1" ht="9" customHeight="1"/>
    <row r="4621" customFormat="1" ht="9" customHeight="1"/>
    <row r="4622" customFormat="1" ht="9" customHeight="1"/>
    <row r="4623" customFormat="1" ht="9" customHeight="1"/>
    <row r="4624" customFormat="1" ht="9" customHeight="1"/>
    <row r="4625" customFormat="1" ht="9" customHeight="1"/>
    <row r="4626" customFormat="1" ht="9" customHeight="1"/>
    <row r="4627" customFormat="1" ht="9" customHeight="1"/>
    <row r="4628" customFormat="1" ht="9" customHeight="1"/>
    <row r="4629" customFormat="1" ht="9" customHeight="1"/>
    <row r="4630" customFormat="1" ht="9" customHeight="1"/>
    <row r="4631" customFormat="1" ht="9" customHeight="1"/>
    <row r="4632" customFormat="1" ht="9" customHeight="1"/>
    <row r="4633" customFormat="1" ht="9" customHeight="1"/>
    <row r="4634" customFormat="1" ht="9" customHeight="1"/>
    <row r="4635" customFormat="1" ht="9" customHeight="1"/>
    <row r="4636" customFormat="1" ht="9" customHeight="1"/>
    <row r="4637" customFormat="1" ht="9" customHeight="1"/>
    <row r="4638" customFormat="1" ht="9" customHeight="1"/>
    <row r="4639" customFormat="1" ht="9" customHeight="1"/>
    <row r="4640" customFormat="1" ht="9" customHeight="1"/>
    <row r="4641" customFormat="1" ht="9" customHeight="1"/>
    <row r="4642" customFormat="1" ht="9" customHeight="1"/>
    <row r="4643" customFormat="1" ht="9" customHeight="1"/>
    <row r="4644" customFormat="1" ht="9" customHeight="1"/>
    <row r="4645" customFormat="1" ht="9" customHeight="1"/>
    <row r="4646" customFormat="1" ht="9" customHeight="1"/>
    <row r="4647" customFormat="1" ht="9" customHeight="1"/>
    <row r="4648" customFormat="1" ht="9" customHeight="1"/>
    <row r="4649" customFormat="1" ht="9" customHeight="1"/>
    <row r="4650" customFormat="1" ht="9" customHeight="1"/>
    <row r="4651" customFormat="1" ht="9" customHeight="1"/>
    <row r="4652" customFormat="1" ht="9" customHeight="1"/>
    <row r="4653" customFormat="1" ht="9" customHeight="1"/>
    <row r="4654" customFormat="1" ht="9" customHeight="1"/>
    <row r="4655" customFormat="1" ht="9" customHeight="1"/>
    <row r="4656" customFormat="1" ht="9" customHeight="1"/>
    <row r="4657" customFormat="1" ht="9" customHeight="1"/>
    <row r="4658" customFormat="1" ht="9" customHeight="1"/>
    <row r="4659" customFormat="1" ht="9" customHeight="1"/>
    <row r="4660" customFormat="1" ht="9" customHeight="1"/>
    <row r="4661" customFormat="1" ht="9" customHeight="1"/>
    <row r="4662" customFormat="1" ht="9" customHeight="1"/>
    <row r="4663" customFormat="1" ht="9" customHeight="1"/>
    <row r="4664" customFormat="1" ht="9" customHeight="1"/>
    <row r="4665" customFormat="1" ht="9" customHeight="1"/>
    <row r="4666" customFormat="1" ht="9" customHeight="1"/>
    <row r="4667" customFormat="1" ht="9" customHeight="1"/>
    <row r="4668" customFormat="1" ht="9" customHeight="1"/>
    <row r="4669" customFormat="1" ht="9" customHeight="1"/>
    <row r="4670" customFormat="1" ht="9" customHeight="1"/>
    <row r="4671" customFormat="1" ht="9" customHeight="1"/>
    <row r="4672" customFormat="1" ht="9" customHeight="1"/>
    <row r="4673" customFormat="1" ht="9" customHeight="1"/>
    <row r="4674" customFormat="1" ht="9" customHeight="1"/>
    <row r="4675" customFormat="1" ht="9" customHeight="1"/>
    <row r="4676" customFormat="1" ht="9" customHeight="1"/>
    <row r="4677" customFormat="1" ht="9" customHeight="1"/>
    <row r="4678" customFormat="1" ht="9" customHeight="1"/>
    <row r="4679" customFormat="1" ht="9" customHeight="1"/>
    <row r="4680" customFormat="1" ht="9" customHeight="1"/>
    <row r="4681" customFormat="1" ht="9" customHeight="1"/>
    <row r="4682" customFormat="1" ht="9" customHeight="1"/>
    <row r="4683" customFormat="1" ht="9" customHeight="1"/>
    <row r="4684" customFormat="1" ht="9" customHeight="1"/>
    <row r="4685" customFormat="1" ht="9" customHeight="1"/>
    <row r="4686" customFormat="1" ht="9" customHeight="1"/>
    <row r="4687" customFormat="1" ht="9" customHeight="1"/>
    <row r="4688" customFormat="1" ht="9" customHeight="1"/>
    <row r="4689" customFormat="1" ht="9" customHeight="1"/>
    <row r="4690" customFormat="1" ht="9" customHeight="1"/>
    <row r="4691" customFormat="1" ht="9" customHeight="1"/>
    <row r="4692" customFormat="1" ht="9" customHeight="1"/>
    <row r="4693" customFormat="1" ht="9" customHeight="1"/>
    <row r="4694" customFormat="1" ht="9" customHeight="1"/>
    <row r="4695" customFormat="1" ht="9" customHeight="1"/>
    <row r="4696" customFormat="1" ht="9" customHeight="1"/>
    <row r="4697" customFormat="1" ht="9" customHeight="1"/>
    <row r="4698" customFormat="1" ht="9" customHeight="1"/>
    <row r="4699" customFormat="1" ht="9" customHeight="1"/>
    <row r="4700" customFormat="1" ht="9" customHeight="1"/>
    <row r="4701" customFormat="1" ht="9" customHeight="1"/>
    <row r="4702" customFormat="1" ht="9" customHeight="1"/>
    <row r="4703" customFormat="1" ht="9" customHeight="1"/>
    <row r="4704" customFormat="1" ht="9" customHeight="1"/>
    <row r="4705" customFormat="1" ht="9" customHeight="1"/>
    <row r="4706" customFormat="1" ht="9" customHeight="1"/>
    <row r="4707" customFormat="1" ht="9" customHeight="1"/>
    <row r="4708" customFormat="1" ht="9" customHeight="1"/>
    <row r="4709" customFormat="1" ht="9" customHeight="1"/>
    <row r="4710" customFormat="1" ht="9" customHeight="1"/>
    <row r="4711" customFormat="1" ht="9" customHeight="1"/>
    <row r="4712" customFormat="1" ht="9" customHeight="1"/>
    <row r="4713" customFormat="1" ht="9" customHeight="1"/>
    <row r="4714" customFormat="1" ht="9" customHeight="1"/>
    <row r="4715" customFormat="1" ht="9" customHeight="1"/>
    <row r="4716" customFormat="1" ht="9" customHeight="1"/>
    <row r="4717" customFormat="1" ht="9" customHeight="1"/>
    <row r="4718" customFormat="1" ht="9" customHeight="1"/>
    <row r="4719" customFormat="1" ht="9" customHeight="1"/>
    <row r="4720" customFormat="1" ht="9" customHeight="1"/>
    <row r="4721" customFormat="1" ht="9" customHeight="1"/>
    <row r="4722" customFormat="1" ht="9" customHeight="1"/>
    <row r="4723" customFormat="1" ht="9" customHeight="1"/>
    <row r="4724" customFormat="1" ht="9" customHeight="1"/>
    <row r="4725" customFormat="1" ht="9" customHeight="1"/>
    <row r="4726" customFormat="1" ht="9" customHeight="1"/>
    <row r="4727" customFormat="1" ht="9" customHeight="1"/>
    <row r="4728" customFormat="1" ht="9" customHeight="1"/>
    <row r="4729" customFormat="1" ht="9" customHeight="1"/>
    <row r="4730" customFormat="1" ht="9" customHeight="1"/>
    <row r="4731" customFormat="1" ht="9" customHeight="1"/>
    <row r="4732" customFormat="1" ht="9" customHeight="1"/>
    <row r="4733" customFormat="1" ht="9" customHeight="1"/>
    <row r="4734" customFormat="1" ht="9" customHeight="1"/>
    <row r="4735" customFormat="1" ht="9" customHeight="1"/>
    <row r="4736" customFormat="1" ht="9" customHeight="1"/>
    <row r="4737" customFormat="1" ht="9" customHeight="1"/>
    <row r="4738" customFormat="1" ht="9" customHeight="1"/>
    <row r="4739" customFormat="1" ht="9" customHeight="1"/>
    <row r="4740" customFormat="1" ht="9" customHeight="1"/>
    <row r="4741" customFormat="1" ht="9" customHeight="1"/>
    <row r="4742" customFormat="1" ht="9" customHeight="1"/>
    <row r="4743" customFormat="1" ht="9" customHeight="1"/>
    <row r="4744" customFormat="1" ht="9" customHeight="1"/>
    <row r="4745" customFormat="1" ht="9" customHeight="1"/>
    <row r="4746" customFormat="1" ht="9" customHeight="1"/>
    <row r="4747" customFormat="1" ht="9" customHeight="1"/>
    <row r="4748" customFormat="1" ht="9" customHeight="1"/>
    <row r="4749" customFormat="1" ht="9" customHeight="1"/>
    <row r="4750" customFormat="1" ht="9" customHeight="1"/>
    <row r="4751" customFormat="1" ht="9" customHeight="1"/>
    <row r="4752" customFormat="1" ht="9" customHeight="1"/>
    <row r="4753" customFormat="1" ht="9" customHeight="1"/>
    <row r="4754" customFormat="1" ht="9" customHeight="1"/>
    <row r="4755" customFormat="1" ht="9" customHeight="1"/>
    <row r="4756" customFormat="1" ht="9" customHeight="1"/>
    <row r="4757" customFormat="1" ht="9" customHeight="1"/>
    <row r="4758" customFormat="1" ht="9" customHeight="1"/>
    <row r="4759" customFormat="1" ht="9" customHeight="1"/>
    <row r="4760" customFormat="1" ht="9" customHeight="1"/>
    <row r="4761" customFormat="1" ht="9" customHeight="1"/>
    <row r="4762" customFormat="1" ht="9" customHeight="1"/>
    <row r="4763" customFormat="1" ht="9" customHeight="1"/>
    <row r="4764" customFormat="1" ht="9" customHeight="1"/>
    <row r="4765" customFormat="1" ht="9" customHeight="1"/>
    <row r="4766" customFormat="1" ht="9" customHeight="1"/>
    <row r="4767" customFormat="1" ht="9" customHeight="1"/>
    <row r="4768" customFormat="1" ht="9" customHeight="1"/>
    <row r="4769" customFormat="1" ht="9" customHeight="1"/>
    <row r="4770" customFormat="1" ht="9" customHeight="1"/>
    <row r="4771" customFormat="1" ht="9" customHeight="1"/>
    <row r="4772" customFormat="1" ht="9" customHeight="1"/>
    <row r="4773" customFormat="1" ht="9" customHeight="1"/>
    <row r="4774" customFormat="1" ht="9" customHeight="1"/>
    <row r="4775" customFormat="1" ht="9" customHeight="1"/>
    <row r="4776" customFormat="1" ht="9" customHeight="1"/>
    <row r="4777" customFormat="1" ht="9" customHeight="1"/>
    <row r="4778" customFormat="1" ht="9" customHeight="1"/>
    <row r="4779" customFormat="1" ht="9" customHeight="1"/>
    <row r="4780" customFormat="1" ht="9" customHeight="1"/>
    <row r="4781" customFormat="1" ht="9" customHeight="1"/>
    <row r="4782" customFormat="1" ht="9" customHeight="1"/>
    <row r="4783" customFormat="1" ht="9" customHeight="1"/>
    <row r="4784" customFormat="1" ht="9" customHeight="1"/>
    <row r="4785" customFormat="1" ht="9" customHeight="1"/>
    <row r="4786" customFormat="1" ht="9" customHeight="1"/>
    <row r="4787" customFormat="1" ht="9" customHeight="1"/>
    <row r="4788" customFormat="1" ht="9" customHeight="1"/>
    <row r="4789" customFormat="1" ht="9" customHeight="1"/>
    <row r="4790" customFormat="1" ht="9" customHeight="1"/>
    <row r="4791" customFormat="1" ht="9" customHeight="1"/>
    <row r="4792" customFormat="1" ht="9" customHeight="1"/>
    <row r="4793" customFormat="1" ht="9" customHeight="1"/>
    <row r="4794" customFormat="1" ht="9" customHeight="1"/>
    <row r="4795" customFormat="1" ht="9" customHeight="1"/>
    <row r="4796" customFormat="1" ht="9" customHeight="1"/>
    <row r="4797" customFormat="1" ht="9" customHeight="1"/>
    <row r="4798" customFormat="1" ht="9" customHeight="1"/>
    <row r="4799" customFormat="1" ht="9" customHeight="1"/>
    <row r="4800" customFormat="1" ht="9" customHeight="1"/>
    <row r="4801" customFormat="1" ht="9" customHeight="1"/>
    <row r="4802" customFormat="1" ht="9" customHeight="1"/>
    <row r="4803" customFormat="1" ht="9" customHeight="1"/>
    <row r="4804" customFormat="1" ht="9" customHeight="1"/>
    <row r="4805" customFormat="1" ht="9" customHeight="1"/>
    <row r="4806" customFormat="1" ht="9" customHeight="1"/>
    <row r="4807" customFormat="1" ht="9" customHeight="1"/>
    <row r="4808" customFormat="1" ht="9" customHeight="1"/>
    <row r="4809" customFormat="1" ht="9" customHeight="1"/>
    <row r="4810" customFormat="1" ht="9" customHeight="1"/>
    <row r="4811" customFormat="1" ht="9" customHeight="1"/>
    <row r="4812" customFormat="1" ht="9" customHeight="1"/>
    <row r="4813" customFormat="1" ht="9" customHeight="1"/>
    <row r="4814" customFormat="1" ht="9" customHeight="1"/>
    <row r="4815" customFormat="1" ht="9" customHeight="1"/>
    <row r="4816" customFormat="1" ht="9" customHeight="1"/>
    <row r="4817" customFormat="1" ht="9" customHeight="1"/>
    <row r="4818" customFormat="1" ht="9" customHeight="1"/>
    <row r="4819" customFormat="1" ht="9" customHeight="1"/>
    <row r="4820" customFormat="1" ht="9" customHeight="1"/>
    <row r="4821" customFormat="1" ht="9" customHeight="1"/>
    <row r="4822" customFormat="1" ht="9" customHeight="1"/>
    <row r="4823" customFormat="1" ht="9" customHeight="1"/>
    <row r="4824" customFormat="1" ht="9" customHeight="1"/>
    <row r="4825" customFormat="1" ht="9" customHeight="1"/>
    <row r="4826" customFormat="1" ht="9" customHeight="1"/>
    <row r="4827" customFormat="1" ht="9" customHeight="1"/>
    <row r="4828" customFormat="1" ht="9" customHeight="1"/>
    <row r="4829" customFormat="1" ht="9" customHeight="1"/>
    <row r="4830" customFormat="1" ht="9" customHeight="1"/>
    <row r="4831" customFormat="1" ht="9" customHeight="1"/>
    <row r="4832" customFormat="1" ht="9" customHeight="1"/>
    <row r="4833" customFormat="1" ht="9" customHeight="1"/>
    <row r="4834" customFormat="1" ht="9" customHeight="1"/>
    <row r="4835" customFormat="1" ht="9" customHeight="1"/>
    <row r="4836" customFormat="1" ht="9" customHeight="1"/>
    <row r="4837" customFormat="1" ht="9" customHeight="1"/>
    <row r="4838" customFormat="1" ht="9" customHeight="1"/>
    <row r="4839" customFormat="1" ht="9" customHeight="1"/>
    <row r="4840" customFormat="1" ht="9" customHeight="1"/>
    <row r="4841" customFormat="1" ht="9" customHeight="1"/>
    <row r="4842" customFormat="1" ht="9" customHeight="1"/>
    <row r="4843" customFormat="1" ht="9" customHeight="1"/>
    <row r="4844" customFormat="1" ht="9" customHeight="1"/>
    <row r="4845" customFormat="1" ht="9" customHeight="1"/>
    <row r="4846" customFormat="1" ht="9" customHeight="1"/>
    <row r="4847" customFormat="1" ht="9" customHeight="1"/>
    <row r="4848" customFormat="1" ht="9" customHeight="1"/>
    <row r="4849" customFormat="1" ht="9" customHeight="1"/>
    <row r="4850" customFormat="1" ht="9" customHeight="1"/>
    <row r="4851" customFormat="1" ht="9" customHeight="1"/>
    <row r="4852" customFormat="1" ht="9" customHeight="1"/>
    <row r="4853" customFormat="1" ht="9" customHeight="1"/>
    <row r="4854" customFormat="1" ht="9" customHeight="1"/>
    <row r="4855" customFormat="1" ht="9" customHeight="1"/>
    <row r="4856" customFormat="1" ht="9" customHeight="1"/>
    <row r="4857" customFormat="1" ht="9" customHeight="1"/>
    <row r="4858" customFormat="1" ht="9" customHeight="1"/>
    <row r="4859" customFormat="1" ht="9" customHeight="1"/>
    <row r="4860" customFormat="1" ht="9" customHeight="1"/>
    <row r="4861" customFormat="1" ht="9" customHeight="1"/>
    <row r="4862" customFormat="1" ht="9" customHeight="1"/>
    <row r="4863" customFormat="1" ht="9" customHeight="1"/>
    <row r="4864" customFormat="1" ht="9" customHeight="1"/>
    <row r="4865" customFormat="1" ht="9" customHeight="1"/>
    <row r="4866" customFormat="1" ht="9" customHeight="1"/>
    <row r="4867" customFormat="1" ht="9" customHeight="1"/>
    <row r="4868" customFormat="1" ht="9" customHeight="1"/>
    <row r="4869" customFormat="1" ht="9" customHeight="1"/>
    <row r="4870" customFormat="1" ht="9" customHeight="1"/>
    <row r="4871" customFormat="1" ht="9" customHeight="1"/>
    <row r="4872" customFormat="1" ht="9" customHeight="1"/>
    <row r="4873" customFormat="1" ht="9" customHeight="1"/>
    <row r="4874" customFormat="1" ht="9" customHeight="1"/>
    <row r="4875" customFormat="1" ht="9" customHeight="1"/>
    <row r="4876" customFormat="1" ht="9" customHeight="1"/>
    <row r="4877" customFormat="1" ht="9" customHeight="1"/>
    <row r="4878" customFormat="1" ht="9" customHeight="1"/>
    <row r="4879" customFormat="1" ht="9" customHeight="1"/>
    <row r="4880" customFormat="1" ht="9" customHeight="1"/>
    <row r="4881" customFormat="1" ht="9" customHeight="1"/>
    <row r="4882" customFormat="1" ht="9" customHeight="1"/>
    <row r="4883" customFormat="1" ht="9" customHeight="1"/>
    <row r="4884" customFormat="1" ht="9" customHeight="1"/>
    <row r="4885" customFormat="1" ht="9" customHeight="1"/>
    <row r="4886" customFormat="1" ht="9" customHeight="1"/>
    <row r="4887" customFormat="1" ht="9" customHeight="1"/>
    <row r="4888" customFormat="1" ht="9" customHeight="1"/>
    <row r="4889" customFormat="1" ht="9" customHeight="1"/>
    <row r="4890" customFormat="1" ht="9" customHeight="1"/>
    <row r="4891" customFormat="1" ht="9" customHeight="1"/>
    <row r="4892" customFormat="1" ht="9" customHeight="1"/>
    <row r="4893" customFormat="1" ht="9" customHeight="1"/>
    <row r="4894" customFormat="1" ht="9" customHeight="1"/>
    <row r="4895" customFormat="1" ht="9" customHeight="1"/>
    <row r="4896" customFormat="1" ht="9" customHeight="1"/>
    <row r="4897" customFormat="1" ht="9" customHeight="1"/>
    <row r="4898" customFormat="1" ht="9" customHeight="1"/>
    <row r="4899" customFormat="1" ht="9" customHeight="1"/>
    <row r="4900" customFormat="1" ht="9" customHeight="1"/>
    <row r="4901" customFormat="1" ht="9" customHeight="1"/>
    <row r="4902" customFormat="1" ht="9" customHeight="1"/>
    <row r="4903" customFormat="1" ht="9" customHeight="1"/>
    <row r="4904" customFormat="1" ht="9" customHeight="1"/>
    <row r="4905" customFormat="1" ht="9" customHeight="1"/>
    <row r="4906" customFormat="1" ht="9" customHeight="1"/>
    <row r="4907" customFormat="1" ht="9" customHeight="1"/>
    <row r="4908" customFormat="1" ht="9" customHeight="1"/>
    <row r="4909" customFormat="1" ht="9" customHeight="1"/>
    <row r="4910" customFormat="1" ht="9" customHeight="1"/>
    <row r="4911" customFormat="1" ht="9" customHeight="1"/>
    <row r="4912" customFormat="1" ht="9" customHeight="1"/>
    <row r="4913" customFormat="1" ht="9" customHeight="1"/>
    <row r="4914" customFormat="1" ht="9" customHeight="1"/>
    <row r="4915" customFormat="1" ht="9" customHeight="1"/>
    <row r="4916" customFormat="1" ht="9" customHeight="1"/>
    <row r="4917" customFormat="1" ht="9" customHeight="1"/>
    <row r="4918" customFormat="1" ht="9" customHeight="1"/>
    <row r="4919" customFormat="1" ht="9" customHeight="1"/>
    <row r="4920" customFormat="1" ht="9" customHeight="1"/>
    <row r="4921" customFormat="1" ht="9" customHeight="1"/>
    <row r="4922" customFormat="1" ht="9" customHeight="1"/>
    <row r="4923" customFormat="1" ht="9" customHeight="1"/>
    <row r="4924" customFormat="1" ht="9" customHeight="1"/>
    <row r="4925" customFormat="1" ht="9" customHeight="1"/>
    <row r="4926" customFormat="1" ht="9" customHeight="1"/>
    <row r="4927" customFormat="1" ht="9" customHeight="1"/>
    <row r="4928" customFormat="1" ht="9" customHeight="1"/>
    <row r="4929" customFormat="1" ht="9" customHeight="1"/>
    <row r="4930" customFormat="1" ht="9" customHeight="1"/>
    <row r="4931" customFormat="1" ht="9" customHeight="1"/>
    <row r="4932" customFormat="1" ht="9" customHeight="1"/>
    <row r="4933" customFormat="1" ht="9" customHeight="1"/>
    <row r="4934" customFormat="1" ht="9" customHeight="1"/>
    <row r="4935" customFormat="1" ht="9" customHeight="1"/>
    <row r="4936" customFormat="1" ht="9" customHeight="1"/>
    <row r="4937" customFormat="1" ht="9" customHeight="1"/>
    <row r="4938" customFormat="1" ht="9" customHeight="1"/>
    <row r="4939" customFormat="1" ht="9" customHeight="1"/>
    <row r="4940" customFormat="1" ht="9" customHeight="1"/>
    <row r="4941" customFormat="1" ht="9" customHeight="1"/>
    <row r="4942" customFormat="1" ht="9" customHeight="1"/>
    <row r="4943" customFormat="1" ht="9" customHeight="1"/>
    <row r="4944" customFormat="1" ht="9" customHeight="1"/>
    <row r="4945" customFormat="1" ht="9" customHeight="1"/>
    <row r="4946" customFormat="1" ht="9" customHeight="1"/>
    <row r="4947" customFormat="1" ht="9" customHeight="1"/>
    <row r="4948" customFormat="1" ht="9" customHeight="1"/>
    <row r="4949" customFormat="1" ht="9" customHeight="1"/>
    <row r="4950" customFormat="1" ht="9" customHeight="1"/>
    <row r="4951" customFormat="1" ht="9" customHeight="1"/>
    <row r="4952" customFormat="1" ht="9" customHeight="1"/>
    <row r="4953" customFormat="1" ht="9" customHeight="1"/>
    <row r="4954" customFormat="1" ht="9" customHeight="1"/>
    <row r="4955" customFormat="1" ht="9" customHeight="1"/>
    <row r="4956" customFormat="1" ht="9" customHeight="1"/>
    <row r="4957" customFormat="1" ht="9" customHeight="1"/>
    <row r="4958" customFormat="1" ht="9" customHeight="1"/>
    <row r="4959" customFormat="1" ht="9" customHeight="1"/>
    <row r="4960" customFormat="1" ht="9" customHeight="1"/>
    <row r="4961" customFormat="1" ht="9" customHeight="1"/>
    <row r="4962" customFormat="1" ht="9" customHeight="1"/>
    <row r="4963" customFormat="1" ht="9" customHeight="1"/>
    <row r="4964" customFormat="1" ht="9" customHeight="1"/>
    <row r="4965" customFormat="1" ht="9" customHeight="1"/>
    <row r="4966" customFormat="1" ht="9" customHeight="1"/>
    <row r="4967" customFormat="1" ht="9" customHeight="1"/>
    <row r="4968" customFormat="1" ht="9" customHeight="1"/>
    <row r="4969" customFormat="1" ht="9" customHeight="1"/>
    <row r="4970" customFormat="1" ht="9" customHeight="1"/>
    <row r="4971" customFormat="1" ht="9" customHeight="1"/>
    <row r="4972" customFormat="1" ht="9" customHeight="1"/>
    <row r="4973" customFormat="1" ht="9" customHeight="1"/>
    <row r="4974" customFormat="1" ht="9" customHeight="1"/>
    <row r="4975" customFormat="1" ht="9" customHeight="1"/>
    <row r="4976" customFormat="1" ht="9" customHeight="1"/>
    <row r="4977" customFormat="1" ht="9" customHeight="1"/>
    <row r="4978" customFormat="1" ht="9" customHeight="1"/>
    <row r="4979" customFormat="1" ht="9" customHeight="1"/>
    <row r="4980" customFormat="1" ht="9" customHeight="1"/>
    <row r="4981" customFormat="1" ht="9" customHeight="1"/>
    <row r="4982" customFormat="1" ht="9" customHeight="1"/>
    <row r="4983" customFormat="1" ht="9" customHeight="1"/>
    <row r="4984" customFormat="1" ht="9" customHeight="1"/>
    <row r="4985" customFormat="1" ht="9" customHeight="1"/>
    <row r="4986" customFormat="1" ht="9" customHeight="1"/>
    <row r="4987" customFormat="1" ht="9" customHeight="1"/>
    <row r="4988" customFormat="1" ht="9" customHeight="1"/>
    <row r="4989" customFormat="1" ht="9" customHeight="1"/>
    <row r="4990" customFormat="1" ht="9" customHeight="1"/>
    <row r="4991" customFormat="1" ht="9" customHeight="1"/>
    <row r="4992" customFormat="1" ht="9" customHeight="1"/>
    <row r="4993" customFormat="1" ht="9" customHeight="1"/>
    <row r="4994" customFormat="1" ht="9" customHeight="1"/>
    <row r="4995" customFormat="1" ht="9" customHeight="1"/>
    <row r="4996" customFormat="1" ht="9" customHeight="1"/>
    <row r="4997" customFormat="1" ht="9" customHeight="1"/>
    <row r="4998" customFormat="1" ht="9" customHeight="1"/>
    <row r="4999" customFormat="1" ht="9" customHeight="1"/>
    <row r="5000" customFormat="1" ht="9" customHeight="1"/>
    <row r="5001" customFormat="1" ht="9" customHeight="1"/>
    <row r="5002" customFormat="1" ht="9" customHeight="1"/>
    <row r="5003" customFormat="1" ht="9" customHeight="1"/>
    <row r="5004" customFormat="1" ht="9" customHeight="1"/>
    <row r="5005" customFormat="1" ht="9" customHeight="1"/>
    <row r="5006" customFormat="1" ht="9" customHeight="1"/>
    <row r="5007" customFormat="1" ht="9" customHeight="1"/>
    <row r="5008" customFormat="1" ht="9" customHeight="1"/>
    <row r="5009" customFormat="1" ht="9" customHeight="1"/>
    <row r="5010" customFormat="1" ht="9" customHeight="1"/>
    <row r="5011" customFormat="1" ht="9" customHeight="1"/>
    <row r="5012" customFormat="1" ht="9" customHeight="1"/>
    <row r="5013" customFormat="1" ht="9" customHeight="1"/>
    <row r="5014" customFormat="1" ht="9" customHeight="1"/>
    <row r="5015" customFormat="1" ht="9" customHeight="1"/>
    <row r="5016" customFormat="1" ht="9" customHeight="1"/>
    <row r="5017" customFormat="1" ht="9" customHeight="1"/>
    <row r="5018" customFormat="1" ht="9" customHeight="1"/>
    <row r="5019" customFormat="1" ht="9" customHeight="1"/>
    <row r="5020" customFormat="1" ht="9" customHeight="1"/>
    <row r="5021" customFormat="1" ht="9" customHeight="1"/>
    <row r="5022" customFormat="1" ht="9" customHeight="1"/>
    <row r="5023" customFormat="1" ht="9" customHeight="1"/>
    <row r="5024" customFormat="1" ht="9" customHeight="1"/>
    <row r="5025" customFormat="1" ht="9" customHeight="1"/>
    <row r="5026" customFormat="1" ht="9" customHeight="1"/>
    <row r="5027" customFormat="1" ht="9" customHeight="1"/>
    <row r="5028" customFormat="1" ht="9" customHeight="1"/>
    <row r="5029" customFormat="1" ht="9" customHeight="1"/>
    <row r="5030" customFormat="1" ht="9" customHeight="1"/>
    <row r="5031" customFormat="1" ht="9" customHeight="1"/>
    <row r="5032" customFormat="1" ht="9" customHeight="1"/>
    <row r="5033" customFormat="1" ht="9" customHeight="1"/>
    <row r="5034" customFormat="1" ht="9" customHeight="1"/>
    <row r="5035" customFormat="1" ht="9" customHeight="1"/>
    <row r="5036" customFormat="1" ht="9" customHeight="1"/>
    <row r="5037" customFormat="1" ht="9" customHeight="1"/>
    <row r="5038" customFormat="1" ht="9" customHeight="1"/>
    <row r="5039" customFormat="1" ht="9" customHeight="1"/>
    <row r="5040" customFormat="1" ht="9" customHeight="1"/>
    <row r="5041" customFormat="1" ht="9" customHeight="1"/>
    <row r="5042" customFormat="1" ht="9" customHeight="1"/>
    <row r="5043" customFormat="1" ht="9" customHeight="1"/>
    <row r="5044" customFormat="1" ht="9" customHeight="1"/>
    <row r="5045" customFormat="1" ht="9" customHeight="1"/>
    <row r="5046" customFormat="1" ht="9" customHeight="1"/>
    <row r="5047" customFormat="1" ht="9" customHeight="1"/>
    <row r="5048" customFormat="1" ht="9" customHeight="1"/>
    <row r="5049" customFormat="1" ht="9" customHeight="1"/>
    <row r="5050" customFormat="1" ht="9" customHeight="1"/>
    <row r="5051" customFormat="1" ht="9" customHeight="1"/>
    <row r="5052" customFormat="1" ht="9" customHeight="1"/>
    <row r="5053" customFormat="1" ht="9" customHeight="1"/>
    <row r="5054" customFormat="1" ht="9" customHeight="1"/>
    <row r="5055" customFormat="1" ht="9" customHeight="1"/>
    <row r="5056" customFormat="1" ht="9" customHeight="1"/>
    <row r="5057" customFormat="1" ht="9" customHeight="1"/>
    <row r="5058" customFormat="1" ht="9" customHeight="1"/>
    <row r="5059" customFormat="1" ht="9" customHeight="1"/>
    <row r="5060" customFormat="1" ht="9" customHeight="1"/>
    <row r="5061" customFormat="1" ht="9" customHeight="1"/>
    <row r="5062" customFormat="1" ht="9" customHeight="1"/>
    <row r="5063" customFormat="1" ht="9" customHeight="1"/>
    <row r="5064" customFormat="1" ht="9" customHeight="1"/>
    <row r="5065" customFormat="1" ht="9" customHeight="1"/>
    <row r="5066" customFormat="1" ht="9" customHeight="1"/>
    <row r="5067" customFormat="1" ht="9" customHeight="1"/>
    <row r="5068" customFormat="1" ht="9" customHeight="1"/>
    <row r="5069" customFormat="1" ht="9" customHeight="1"/>
    <row r="5070" customFormat="1" ht="9" customHeight="1"/>
    <row r="5071" customFormat="1" ht="9" customHeight="1"/>
    <row r="5072" customFormat="1" ht="9" customHeight="1"/>
    <row r="5073" customFormat="1" ht="9" customHeight="1"/>
    <row r="5074" customFormat="1" ht="9" customHeight="1"/>
    <row r="5075" customFormat="1" ht="9" customHeight="1"/>
    <row r="5076" customFormat="1" ht="9" customHeight="1"/>
    <row r="5077" customFormat="1" ht="9" customHeight="1"/>
    <row r="5078" customFormat="1" ht="9" customHeight="1"/>
    <row r="5079" customFormat="1" ht="9" customHeight="1"/>
    <row r="5080" customFormat="1" ht="9" customHeight="1"/>
    <row r="5081" customFormat="1" ht="9" customHeight="1"/>
    <row r="5082" customFormat="1" ht="9" customHeight="1"/>
    <row r="5083" customFormat="1" ht="9" customHeight="1"/>
    <row r="5084" customFormat="1" ht="9" customHeight="1"/>
    <row r="5085" customFormat="1" ht="9" customHeight="1"/>
    <row r="5086" customFormat="1" ht="9" customHeight="1"/>
    <row r="5087" customFormat="1" ht="9" customHeight="1"/>
    <row r="5088" customFormat="1" ht="9" customHeight="1"/>
    <row r="5089" customFormat="1" ht="9" customHeight="1"/>
    <row r="5090" customFormat="1" ht="9" customHeight="1"/>
    <row r="5091" customFormat="1" ht="9" customHeight="1"/>
    <row r="5092" customFormat="1" ht="9" customHeight="1"/>
    <row r="5093" customFormat="1" ht="9" customHeight="1"/>
    <row r="5094" customFormat="1" ht="9" customHeight="1"/>
    <row r="5095" customFormat="1" ht="9" customHeight="1"/>
    <row r="5096" customFormat="1" ht="9" customHeight="1"/>
    <row r="5097" customFormat="1" ht="9" customHeight="1"/>
    <row r="5098" customFormat="1" ht="9" customHeight="1"/>
    <row r="5099" customFormat="1" ht="9" customHeight="1"/>
    <row r="5100" customFormat="1" ht="9" customHeight="1"/>
    <row r="5101" customFormat="1" ht="9" customHeight="1"/>
    <row r="5102" customFormat="1" ht="9" customHeight="1"/>
    <row r="5103" customFormat="1" ht="9" customHeight="1"/>
    <row r="5104" customFormat="1" ht="9" customHeight="1"/>
    <row r="5105" customFormat="1" ht="9" customHeight="1"/>
    <row r="5106" customFormat="1" ht="9" customHeight="1"/>
    <row r="5107" customFormat="1" ht="9" customHeight="1"/>
    <row r="5108" customFormat="1" ht="9" customHeight="1"/>
    <row r="5109" customFormat="1" ht="9" customHeight="1"/>
    <row r="5110" customFormat="1" ht="9" customHeight="1"/>
    <row r="5111" customFormat="1" ht="9" customHeight="1"/>
    <row r="5112" customFormat="1" ht="9" customHeight="1"/>
    <row r="5113" customFormat="1" ht="9" customHeight="1"/>
    <row r="5114" customFormat="1" ht="9" customHeight="1"/>
    <row r="5115" customFormat="1" ht="9" customHeight="1"/>
    <row r="5116" customFormat="1" ht="9" customHeight="1"/>
    <row r="5117" customFormat="1" ht="9" customHeight="1"/>
    <row r="5118" customFormat="1" ht="9" customHeight="1"/>
    <row r="5119" customFormat="1" ht="9" customHeight="1"/>
    <row r="5120" customFormat="1" ht="9" customHeight="1"/>
    <row r="5121" customFormat="1" ht="9" customHeight="1"/>
    <row r="5122" customFormat="1" ht="9" customHeight="1"/>
    <row r="5123" customFormat="1" ht="9" customHeight="1"/>
    <row r="5124" customFormat="1" ht="9" customHeight="1"/>
    <row r="5125" customFormat="1" ht="9" customHeight="1"/>
    <row r="5126" customFormat="1" ht="9" customHeight="1"/>
    <row r="5127" customFormat="1" ht="9" customHeight="1"/>
    <row r="5128" customFormat="1" ht="9" customHeight="1"/>
    <row r="5129" customFormat="1" ht="9" customHeight="1"/>
    <row r="5130" customFormat="1" ht="9" customHeight="1"/>
    <row r="5131" customFormat="1" ht="9" customHeight="1"/>
    <row r="5132" customFormat="1" ht="9" customHeight="1"/>
    <row r="5133" customFormat="1" ht="9" customHeight="1"/>
    <row r="5134" customFormat="1" ht="9" customHeight="1"/>
    <row r="5135" customFormat="1" ht="9" customHeight="1"/>
    <row r="5136" customFormat="1" ht="9" customHeight="1"/>
    <row r="5137" customFormat="1" ht="9" customHeight="1"/>
    <row r="5138" customFormat="1" ht="9" customHeight="1"/>
    <row r="5139" customFormat="1" ht="9" customHeight="1"/>
    <row r="5140" customFormat="1" ht="9" customHeight="1"/>
    <row r="5141" customFormat="1" ht="9" customHeight="1"/>
    <row r="5142" customFormat="1" ht="9" customHeight="1"/>
    <row r="5143" customFormat="1" ht="9" customHeight="1"/>
    <row r="5144" customFormat="1" ht="9" customHeight="1"/>
    <row r="5145" customFormat="1" ht="9" customHeight="1"/>
    <row r="5146" customFormat="1" ht="9" customHeight="1"/>
    <row r="5147" customFormat="1" ht="9" customHeight="1"/>
    <row r="5148" customFormat="1" ht="9" customHeight="1"/>
    <row r="5149" customFormat="1" ht="9" customHeight="1"/>
    <row r="5150" customFormat="1" ht="9" customHeight="1"/>
    <row r="5151" customFormat="1" ht="9" customHeight="1"/>
    <row r="5152" customFormat="1" ht="9" customHeight="1"/>
    <row r="5153" customFormat="1" ht="9" customHeight="1"/>
    <row r="5154" customFormat="1" ht="9" customHeight="1"/>
    <row r="5155" customFormat="1" ht="9" customHeight="1"/>
    <row r="5156" customFormat="1" ht="9" customHeight="1"/>
    <row r="5157" customFormat="1" ht="9" customHeight="1"/>
    <row r="5158" customFormat="1" ht="9" customHeight="1"/>
    <row r="5159" customFormat="1" ht="9" customHeight="1"/>
    <row r="5160" customFormat="1" ht="9" customHeight="1"/>
    <row r="5161" customFormat="1" ht="9" customHeight="1"/>
    <row r="5162" customFormat="1" ht="9" customHeight="1"/>
    <row r="5163" customFormat="1" ht="9" customHeight="1"/>
    <row r="5164" customFormat="1" ht="9" customHeight="1"/>
    <row r="5165" customFormat="1" ht="9" customHeight="1"/>
    <row r="5166" customFormat="1" ht="9" customHeight="1"/>
    <row r="5167" customFormat="1" ht="9" customHeight="1"/>
    <row r="5168" customFormat="1" ht="9" customHeight="1"/>
    <row r="5169" customFormat="1" ht="9" customHeight="1"/>
    <row r="5170" customFormat="1" ht="9" customHeight="1"/>
    <row r="5171" customFormat="1" ht="9" customHeight="1"/>
    <row r="5172" customFormat="1" ht="9" customHeight="1"/>
    <row r="5173" customFormat="1" ht="9" customHeight="1"/>
    <row r="5174" customFormat="1" ht="9" customHeight="1"/>
    <row r="5175" customFormat="1" ht="9" customHeight="1"/>
    <row r="5176" customFormat="1" ht="9" customHeight="1"/>
    <row r="5177" customFormat="1" ht="9" customHeight="1"/>
    <row r="5178" customFormat="1" ht="9" customHeight="1"/>
    <row r="5179" customFormat="1" ht="9" customHeight="1"/>
    <row r="5180" customFormat="1" ht="9" customHeight="1"/>
    <row r="5181" customFormat="1" ht="9" customHeight="1"/>
    <row r="5182" customFormat="1" ht="9" customHeight="1"/>
    <row r="5183" customFormat="1" ht="9" customHeight="1"/>
    <row r="5184" customFormat="1" ht="9" customHeight="1"/>
    <row r="5185" customFormat="1" ht="9" customHeight="1"/>
    <row r="5186" customFormat="1" ht="9" customHeight="1"/>
    <row r="5187" customFormat="1" ht="9" customHeight="1"/>
    <row r="5188" customFormat="1" ht="9" customHeight="1"/>
    <row r="5189" customFormat="1" ht="9" customHeight="1"/>
    <row r="5190" customFormat="1" ht="9" customHeight="1"/>
    <row r="5191" customFormat="1" ht="9" customHeight="1"/>
    <row r="5192" customFormat="1" ht="9" customHeight="1"/>
    <row r="5193" customFormat="1" ht="9" customHeight="1"/>
    <row r="5194" customFormat="1" ht="9" customHeight="1"/>
    <row r="5195" customFormat="1" ht="9" customHeight="1"/>
    <row r="5196" customFormat="1" ht="9" customHeight="1"/>
    <row r="5197" customFormat="1" ht="9" customHeight="1"/>
    <row r="5198" customFormat="1" ht="9" customHeight="1"/>
    <row r="5199" customFormat="1" ht="9" customHeight="1"/>
    <row r="5200" customFormat="1" ht="9" customHeight="1"/>
    <row r="5201" customFormat="1" ht="9" customHeight="1"/>
    <row r="5202" customFormat="1" ht="9" customHeight="1"/>
    <row r="5203" customFormat="1" ht="9" customHeight="1"/>
    <row r="5204" customFormat="1" ht="9" customHeight="1"/>
    <row r="5205" customFormat="1" ht="9" customHeight="1"/>
    <row r="5206" customFormat="1" ht="9" customHeight="1"/>
    <row r="5207" customFormat="1" ht="9" customHeight="1"/>
    <row r="5208" customFormat="1" ht="9" customHeight="1"/>
    <row r="5209" customFormat="1" ht="9" customHeight="1"/>
    <row r="5210" customFormat="1" ht="9" customHeight="1"/>
    <row r="5211" customFormat="1" ht="9" customHeight="1"/>
    <row r="5212" customFormat="1" ht="9" customHeight="1"/>
    <row r="5213" customFormat="1" ht="9" customHeight="1"/>
    <row r="5214" customFormat="1" ht="9" customHeight="1"/>
    <row r="5215" customFormat="1" ht="9" customHeight="1"/>
    <row r="5216" customFormat="1" ht="9" customHeight="1"/>
    <row r="5217" customFormat="1" ht="9" customHeight="1"/>
    <row r="5218" customFormat="1" ht="9" customHeight="1"/>
    <row r="5219" customFormat="1" ht="9" customHeight="1"/>
    <row r="5220" customFormat="1" ht="9" customHeight="1"/>
    <row r="5221" customFormat="1" ht="9" customHeight="1"/>
    <row r="5222" customFormat="1" ht="9" customHeight="1"/>
    <row r="5223" customFormat="1" ht="9" customHeight="1"/>
    <row r="5224" customFormat="1" ht="9" customHeight="1"/>
    <row r="5225" customFormat="1" ht="9" customHeight="1"/>
    <row r="5226" customFormat="1" ht="9" customHeight="1"/>
    <row r="5227" customFormat="1" ht="9" customHeight="1"/>
    <row r="5228" customFormat="1" ht="9" customHeight="1"/>
    <row r="5229" customFormat="1" ht="9" customHeight="1"/>
    <row r="5230" customFormat="1" ht="9" customHeight="1"/>
    <row r="5231" customFormat="1" ht="9" customHeight="1"/>
    <row r="5232" customFormat="1" ht="9" customHeight="1"/>
    <row r="5233" customFormat="1" ht="9" customHeight="1"/>
    <row r="5234" customFormat="1" ht="9" customHeight="1"/>
    <row r="5235" customFormat="1" ht="9" customHeight="1"/>
    <row r="5236" customFormat="1" ht="9" customHeight="1"/>
    <row r="5237" customFormat="1" ht="9" customHeight="1"/>
    <row r="5238" customFormat="1" ht="9" customHeight="1"/>
    <row r="5239" customFormat="1" ht="9" customHeight="1"/>
    <row r="5240" customFormat="1" ht="9" customHeight="1"/>
    <row r="5241" customFormat="1" ht="9" customHeight="1"/>
    <row r="5242" customFormat="1" ht="9" customHeight="1"/>
    <row r="5243" customFormat="1" ht="9" customHeight="1"/>
    <row r="5244" customFormat="1" ht="9" customHeight="1"/>
    <row r="5245" customFormat="1" ht="9" customHeight="1"/>
    <row r="5246" customFormat="1" ht="9" customHeight="1"/>
    <row r="5247" customFormat="1" ht="9" customHeight="1"/>
    <row r="5248" customFormat="1" ht="9" customHeight="1"/>
    <row r="5249" customFormat="1" ht="9" customHeight="1"/>
    <row r="5250" customFormat="1" ht="9" customHeight="1"/>
    <row r="5251" customFormat="1" ht="9" customHeight="1"/>
    <row r="5252" customFormat="1" ht="9" customHeight="1"/>
    <row r="5253" customFormat="1" ht="9" customHeight="1"/>
    <row r="5254" customFormat="1" ht="9" customHeight="1"/>
    <row r="5255" customFormat="1" ht="9" customHeight="1"/>
    <row r="5256" customFormat="1" ht="9" customHeight="1"/>
    <row r="5257" customFormat="1" ht="9" customHeight="1"/>
    <row r="5258" customFormat="1" ht="9" customHeight="1"/>
    <row r="5259" customFormat="1" ht="9" customHeight="1"/>
    <row r="5260" customFormat="1" ht="9" customHeight="1"/>
    <row r="5261" customFormat="1" ht="9" customHeight="1"/>
    <row r="5262" customFormat="1" ht="9" customHeight="1"/>
    <row r="5263" customFormat="1" ht="9" customHeight="1"/>
    <row r="5264" customFormat="1" ht="9" customHeight="1"/>
    <row r="5265" customFormat="1" ht="9" customHeight="1"/>
    <row r="5266" customFormat="1" ht="9" customHeight="1"/>
    <row r="5267" customFormat="1" ht="9" customHeight="1"/>
    <row r="5268" customFormat="1" ht="9" customHeight="1"/>
    <row r="5269" customFormat="1" ht="9" customHeight="1"/>
    <row r="5270" customFormat="1" ht="9" customHeight="1"/>
    <row r="5271" customFormat="1" ht="9" customHeight="1"/>
    <row r="5272" customFormat="1" ht="9" customHeight="1"/>
    <row r="5273" customFormat="1" ht="9" customHeight="1"/>
    <row r="5274" customFormat="1" ht="9" customHeight="1"/>
    <row r="5275" customFormat="1" ht="9" customHeight="1"/>
    <row r="5276" customFormat="1" ht="9" customHeight="1"/>
    <row r="5277" customFormat="1" ht="9" customHeight="1"/>
    <row r="5278" customFormat="1" ht="9" customHeight="1"/>
    <row r="5279" customFormat="1" ht="9" customHeight="1"/>
    <row r="5280" customFormat="1" ht="9" customHeight="1"/>
    <row r="5281" customFormat="1" ht="9" customHeight="1"/>
    <row r="5282" customFormat="1" ht="9" customHeight="1"/>
    <row r="5283" customFormat="1" ht="9" customHeight="1"/>
    <row r="5284" customFormat="1" ht="9" customHeight="1"/>
    <row r="5285" customFormat="1" ht="9" customHeight="1"/>
    <row r="5286" customFormat="1" ht="9" customHeight="1"/>
    <row r="5287" customFormat="1" ht="9" customHeight="1"/>
    <row r="5288" customFormat="1" ht="9" customHeight="1"/>
    <row r="5289" customFormat="1" ht="9" customHeight="1"/>
    <row r="5290" customFormat="1" ht="9" customHeight="1"/>
    <row r="5291" customFormat="1" ht="9" customHeight="1"/>
    <row r="5292" customFormat="1" ht="9" customHeight="1"/>
    <row r="5293" customFormat="1" ht="9" customHeight="1"/>
    <row r="5294" customFormat="1" ht="9" customHeight="1"/>
    <row r="5295" customFormat="1" ht="9" customHeight="1"/>
    <row r="5296" customFormat="1" ht="9" customHeight="1"/>
    <row r="5297" customFormat="1" ht="9" customHeight="1"/>
    <row r="5298" customFormat="1" ht="9" customHeight="1"/>
    <row r="5299" customFormat="1" ht="9" customHeight="1"/>
    <row r="5300" customFormat="1" ht="9" customHeight="1"/>
    <row r="5301" customFormat="1" ht="9" customHeight="1"/>
    <row r="5302" customFormat="1" ht="9" customHeight="1"/>
    <row r="5303" customFormat="1" ht="9" customHeight="1"/>
    <row r="5304" customFormat="1" ht="9" customHeight="1"/>
    <row r="5305" customFormat="1" ht="9" customHeight="1"/>
    <row r="5306" customFormat="1" ht="9" customHeight="1"/>
    <row r="5307" customFormat="1" ht="9" customHeight="1"/>
    <row r="5308" customFormat="1" ht="9" customHeight="1"/>
    <row r="5309" customFormat="1" ht="9" customHeight="1"/>
    <row r="5310" customFormat="1" ht="9" customHeight="1"/>
    <row r="5311" customFormat="1" ht="9" customHeight="1"/>
    <row r="5312" customFormat="1" ht="9" customHeight="1"/>
    <row r="5313" customFormat="1" ht="9" customHeight="1"/>
    <row r="5314" customFormat="1" ht="9" customHeight="1"/>
    <row r="5315" customFormat="1" ht="9" customHeight="1"/>
    <row r="5316" customFormat="1" ht="9" customHeight="1"/>
    <row r="5317" customFormat="1" ht="9" customHeight="1"/>
    <row r="5318" customFormat="1" ht="9" customHeight="1"/>
    <row r="5319" customFormat="1" ht="9" customHeight="1"/>
    <row r="5320" customFormat="1" ht="9" customHeight="1"/>
    <row r="5321" customFormat="1" ht="9" customHeight="1"/>
    <row r="5322" customFormat="1" ht="9" customHeight="1"/>
    <row r="5323" customFormat="1" ht="9" customHeight="1"/>
    <row r="5324" customFormat="1" ht="9" customHeight="1"/>
    <row r="5325" customFormat="1" ht="9" customHeight="1"/>
    <row r="5326" customFormat="1" ht="9" customHeight="1"/>
    <row r="5327" customFormat="1" ht="9" customHeight="1"/>
    <row r="5328" customFormat="1" ht="9" customHeight="1"/>
    <row r="5329" customFormat="1" ht="9" customHeight="1"/>
    <row r="5330" customFormat="1" ht="9" customHeight="1"/>
    <row r="5331" customFormat="1" ht="9" customHeight="1"/>
    <row r="5332" customFormat="1" ht="9" customHeight="1"/>
    <row r="5333" customFormat="1" ht="9" customHeight="1"/>
    <row r="5334" customFormat="1" ht="9" customHeight="1"/>
    <row r="5335" customFormat="1" ht="9" customHeight="1"/>
    <row r="5336" customFormat="1" ht="9" customHeight="1"/>
    <row r="5337" customFormat="1" ht="9" customHeight="1"/>
    <row r="5338" customFormat="1" ht="9" customHeight="1"/>
    <row r="5339" customFormat="1" ht="9" customHeight="1"/>
    <row r="5340" customFormat="1" ht="9" customHeight="1"/>
    <row r="5341" customFormat="1" ht="9" customHeight="1"/>
    <row r="5342" customFormat="1" ht="9" customHeight="1"/>
    <row r="5343" customFormat="1" ht="9" customHeight="1"/>
    <row r="5344" customFormat="1" ht="9" customHeight="1"/>
    <row r="5345" customFormat="1" ht="9" customHeight="1"/>
    <row r="5346" customFormat="1" ht="9" customHeight="1"/>
    <row r="5347" customFormat="1" ht="9" customHeight="1"/>
    <row r="5348" customFormat="1" ht="9" customHeight="1"/>
    <row r="5349" customFormat="1" ht="9" customHeight="1"/>
    <row r="5350" customFormat="1" ht="9" customHeight="1"/>
    <row r="5351" customFormat="1" ht="9" customHeight="1"/>
    <row r="5352" customFormat="1" ht="9" customHeight="1"/>
    <row r="5353" customFormat="1" ht="9" customHeight="1"/>
    <row r="5354" customFormat="1" ht="9" customHeight="1"/>
    <row r="5355" customFormat="1" ht="9" customHeight="1"/>
    <row r="5356" customFormat="1" ht="9" customHeight="1"/>
    <row r="5357" customFormat="1" ht="9" customHeight="1"/>
    <row r="5358" customFormat="1" ht="9" customHeight="1"/>
    <row r="5359" customFormat="1" ht="9" customHeight="1"/>
    <row r="5360" customFormat="1" ht="9" customHeight="1"/>
    <row r="5361" customFormat="1" ht="9" customHeight="1"/>
    <row r="5362" customFormat="1" ht="9" customHeight="1"/>
    <row r="5363" customFormat="1" ht="9" customHeight="1"/>
    <row r="5364" customFormat="1" ht="9" customHeight="1"/>
    <row r="5365" customFormat="1" ht="9" customHeight="1"/>
    <row r="5366" customFormat="1" ht="9" customHeight="1"/>
    <row r="5367" customFormat="1" ht="9" customHeight="1"/>
    <row r="5368" customFormat="1" ht="9" customHeight="1"/>
    <row r="5369" customFormat="1" ht="9" customHeight="1"/>
    <row r="5370" customFormat="1" ht="9" customHeight="1"/>
    <row r="5371" customFormat="1" ht="9" customHeight="1"/>
    <row r="5372" customFormat="1" ht="9" customHeight="1"/>
    <row r="5373" customFormat="1" ht="9" customHeight="1"/>
    <row r="5374" customFormat="1" ht="9" customHeight="1"/>
    <row r="5375" customFormat="1" ht="9" customHeight="1"/>
    <row r="5376" customFormat="1" ht="9" customHeight="1"/>
    <row r="5377" customFormat="1" ht="9" customHeight="1"/>
    <row r="5378" customFormat="1" ht="9" customHeight="1"/>
    <row r="5379" customFormat="1" ht="9" customHeight="1"/>
    <row r="5380" customFormat="1" ht="9" customHeight="1"/>
    <row r="5381" customFormat="1" ht="9" customHeight="1"/>
    <row r="5382" customFormat="1" ht="9" customHeight="1"/>
    <row r="5383" customFormat="1" ht="9" customHeight="1"/>
    <row r="5384" customFormat="1" ht="9" customHeight="1"/>
    <row r="5385" customFormat="1" ht="9" customHeight="1"/>
    <row r="5386" customFormat="1" ht="9" customHeight="1"/>
    <row r="5387" customFormat="1" ht="9" customHeight="1"/>
    <row r="5388" customFormat="1" ht="9" customHeight="1"/>
    <row r="5389" customFormat="1" ht="9" customHeight="1"/>
    <row r="5390" customFormat="1" ht="9" customHeight="1"/>
    <row r="5391" customFormat="1" ht="9" customHeight="1"/>
    <row r="5392" customFormat="1" ht="9" customHeight="1"/>
    <row r="5393" customFormat="1" ht="9" customHeight="1"/>
    <row r="5394" customFormat="1" ht="9" customHeight="1"/>
    <row r="5395" customFormat="1" ht="9" customHeight="1"/>
    <row r="5396" customFormat="1" ht="9" customHeight="1"/>
    <row r="5397" customFormat="1" ht="9" customHeight="1"/>
    <row r="5398" customFormat="1" ht="9" customHeight="1"/>
    <row r="5399" customFormat="1" ht="9" customHeight="1"/>
    <row r="5400" customFormat="1" ht="9" customHeight="1"/>
    <row r="5401" customFormat="1" ht="9" customHeight="1"/>
    <row r="5402" customFormat="1" ht="9" customHeight="1"/>
    <row r="5403" customFormat="1" ht="9" customHeight="1"/>
    <row r="5404" customFormat="1" ht="9" customHeight="1"/>
    <row r="5405" customFormat="1" ht="9" customHeight="1"/>
    <row r="5406" customFormat="1" ht="9" customHeight="1"/>
    <row r="5407" customFormat="1" ht="9" customHeight="1"/>
    <row r="5408" customFormat="1" ht="9" customHeight="1"/>
    <row r="5409" customFormat="1" ht="9" customHeight="1"/>
    <row r="5410" customFormat="1" ht="9" customHeight="1"/>
    <row r="5411" customFormat="1" ht="9" customHeight="1"/>
    <row r="5412" customFormat="1" ht="9" customHeight="1"/>
    <row r="5413" customFormat="1" ht="9" customHeight="1"/>
    <row r="5414" customFormat="1" ht="9" customHeight="1"/>
    <row r="5415" customFormat="1" ht="9" customHeight="1"/>
    <row r="5416" customFormat="1" ht="9" customHeight="1"/>
    <row r="5417" customFormat="1" ht="9" customHeight="1"/>
    <row r="5418" customFormat="1" ht="9" customHeight="1"/>
    <row r="5419" customFormat="1" ht="9" customHeight="1"/>
    <row r="5420" customFormat="1" ht="9" customHeight="1"/>
    <row r="5421" customFormat="1" ht="9" customHeight="1"/>
    <row r="5422" customFormat="1" ht="9" customHeight="1"/>
    <row r="5423" customFormat="1" ht="9" customHeight="1"/>
    <row r="5424" customFormat="1" ht="9" customHeight="1"/>
    <row r="5425" customFormat="1" ht="9" customHeight="1"/>
    <row r="5426" customFormat="1" ht="9" customHeight="1"/>
    <row r="5427" customFormat="1" ht="9" customHeight="1"/>
    <row r="5428" customFormat="1" ht="9" customHeight="1"/>
    <row r="5429" customFormat="1" ht="9" customHeight="1"/>
    <row r="5430" customFormat="1" ht="9" customHeight="1"/>
    <row r="5431" customFormat="1" ht="9" customHeight="1"/>
    <row r="5432" customFormat="1" ht="9" customHeight="1"/>
    <row r="5433" customFormat="1" ht="9" customHeight="1"/>
    <row r="5434" customFormat="1" ht="9" customHeight="1"/>
    <row r="5435" customFormat="1" ht="9" customHeight="1"/>
    <row r="5436" customFormat="1" ht="9" customHeight="1"/>
    <row r="5437" customFormat="1" ht="9" customHeight="1"/>
    <row r="5438" customFormat="1" ht="9" customHeight="1"/>
    <row r="5439" customFormat="1" ht="9" customHeight="1"/>
    <row r="5440" customFormat="1" ht="9" customHeight="1"/>
    <row r="5441" customFormat="1" ht="9" customHeight="1"/>
    <row r="5442" customFormat="1" ht="9" customHeight="1"/>
    <row r="5443" customFormat="1" ht="9" customHeight="1"/>
    <row r="5444" customFormat="1" ht="9" customHeight="1"/>
    <row r="5445" customFormat="1" ht="9" customHeight="1"/>
    <row r="5446" customFormat="1" ht="9" customHeight="1"/>
    <row r="5447" customFormat="1" ht="9" customHeight="1"/>
    <row r="5448" customFormat="1" ht="9" customHeight="1"/>
    <row r="5449" customFormat="1" ht="9" customHeight="1"/>
    <row r="5450" customFormat="1" ht="9" customHeight="1"/>
    <row r="5451" customFormat="1" ht="9" customHeight="1"/>
    <row r="5452" customFormat="1" ht="9" customHeight="1"/>
    <row r="5453" customFormat="1" ht="9" customHeight="1"/>
    <row r="5454" customFormat="1" ht="9" customHeight="1"/>
    <row r="5455" customFormat="1" ht="9" customHeight="1"/>
    <row r="5456" customFormat="1" ht="9" customHeight="1"/>
    <row r="5457" customFormat="1" ht="9" customHeight="1"/>
    <row r="5458" customFormat="1" ht="9" customHeight="1"/>
    <row r="5459" customFormat="1" ht="9" customHeight="1"/>
    <row r="5460" customFormat="1" ht="9" customHeight="1"/>
    <row r="5461" customFormat="1" ht="9" customHeight="1"/>
    <row r="5462" customFormat="1" ht="9" customHeight="1"/>
    <row r="5463" customFormat="1" ht="9" customHeight="1"/>
    <row r="5464" customFormat="1" ht="9" customHeight="1"/>
    <row r="5465" customFormat="1" ht="9" customHeight="1"/>
    <row r="5466" customFormat="1" ht="9" customHeight="1"/>
    <row r="5467" customFormat="1" ht="9" customHeight="1"/>
    <row r="5468" customFormat="1" ht="9" customHeight="1"/>
    <row r="5469" customFormat="1" ht="9" customHeight="1"/>
    <row r="5470" customFormat="1" ht="9" customHeight="1"/>
    <row r="5471" customFormat="1" ht="9" customHeight="1"/>
    <row r="5472" customFormat="1" ht="9" customHeight="1"/>
    <row r="5473" customFormat="1" ht="9" customHeight="1"/>
    <row r="5474" customFormat="1" ht="9" customHeight="1"/>
    <row r="5475" customFormat="1" ht="9" customHeight="1"/>
    <row r="5476" customFormat="1" ht="9" customHeight="1"/>
    <row r="5477" customFormat="1" ht="9" customHeight="1"/>
    <row r="5478" customFormat="1" ht="9" customHeight="1"/>
    <row r="5479" customFormat="1" ht="9" customHeight="1"/>
    <row r="5480" customFormat="1" ht="9" customHeight="1"/>
    <row r="5481" customFormat="1" ht="9" customHeight="1"/>
    <row r="5482" customFormat="1" ht="9" customHeight="1"/>
    <row r="5483" customFormat="1" ht="9" customHeight="1"/>
    <row r="5484" customFormat="1" ht="9" customHeight="1"/>
    <row r="5485" customFormat="1" ht="9" customHeight="1"/>
    <row r="5486" customFormat="1" ht="9" customHeight="1"/>
    <row r="5487" customFormat="1" ht="9" customHeight="1"/>
    <row r="5488" customFormat="1" ht="9" customHeight="1"/>
    <row r="5489" customFormat="1" ht="9" customHeight="1"/>
    <row r="5490" customFormat="1" ht="9" customHeight="1"/>
    <row r="5491" customFormat="1" ht="9" customHeight="1"/>
    <row r="5492" customFormat="1" ht="9" customHeight="1"/>
    <row r="5493" customFormat="1" ht="9" customHeight="1"/>
    <row r="5494" customFormat="1" ht="9" customHeight="1"/>
    <row r="5495" customFormat="1" ht="9" customHeight="1"/>
    <row r="5496" customFormat="1" ht="9" customHeight="1"/>
    <row r="5497" customFormat="1" ht="9" customHeight="1"/>
    <row r="5498" customFormat="1" ht="9" customHeight="1"/>
    <row r="5499" customFormat="1" ht="9" customHeight="1"/>
    <row r="5500" customFormat="1" ht="9" customHeight="1"/>
    <row r="5501" customFormat="1" ht="9" customHeight="1"/>
    <row r="5502" customFormat="1" ht="9" customHeight="1"/>
    <row r="5503" customFormat="1" ht="9" customHeight="1"/>
    <row r="5504" customFormat="1" ht="9" customHeight="1"/>
    <row r="5505" customFormat="1" ht="9" customHeight="1"/>
    <row r="5506" customFormat="1" ht="9" customHeight="1"/>
    <row r="5507" customFormat="1" ht="9" customHeight="1"/>
    <row r="5508" customFormat="1" ht="9" customHeight="1"/>
    <row r="5509" customFormat="1" ht="9" customHeight="1"/>
    <row r="5510" customFormat="1" ht="9" customHeight="1"/>
    <row r="5511" customFormat="1" ht="9" customHeight="1"/>
    <row r="5512" customFormat="1" ht="9" customHeight="1"/>
    <row r="5513" customFormat="1" ht="9" customHeight="1"/>
    <row r="5514" customFormat="1" ht="9" customHeight="1"/>
    <row r="5515" customFormat="1" ht="9" customHeight="1"/>
    <row r="5516" customFormat="1" ht="9" customHeight="1"/>
    <row r="5517" customFormat="1" ht="9" customHeight="1"/>
    <row r="5518" customFormat="1" ht="9" customHeight="1"/>
    <row r="5519" customFormat="1" ht="9" customHeight="1"/>
    <row r="5520" customFormat="1" ht="9" customHeight="1"/>
    <row r="5521" customFormat="1" ht="9" customHeight="1"/>
    <row r="5522" customFormat="1" ht="9" customHeight="1"/>
    <row r="5523" customFormat="1" ht="9" customHeight="1"/>
    <row r="5524" customFormat="1" ht="9" customHeight="1"/>
    <row r="5525" customFormat="1" ht="9" customHeight="1"/>
    <row r="5526" customFormat="1" ht="9" customHeight="1"/>
    <row r="5527" customFormat="1" ht="9" customHeight="1"/>
    <row r="5528" customFormat="1" ht="9" customHeight="1"/>
    <row r="5529" customFormat="1" ht="9" customHeight="1"/>
    <row r="5530" customFormat="1" ht="9" customHeight="1"/>
    <row r="5531" customFormat="1" ht="9" customHeight="1"/>
    <row r="5532" customFormat="1" ht="9" customHeight="1"/>
    <row r="5533" customFormat="1" ht="9" customHeight="1"/>
    <row r="5534" customFormat="1" ht="9" customHeight="1"/>
    <row r="5535" customFormat="1" ht="9" customHeight="1"/>
    <row r="5536" customFormat="1" ht="9" customHeight="1"/>
    <row r="5537" customFormat="1" ht="9" customHeight="1"/>
    <row r="5538" customFormat="1" ht="9" customHeight="1"/>
    <row r="5539" customFormat="1" ht="9" customHeight="1"/>
    <row r="5540" customFormat="1" ht="9" customHeight="1"/>
    <row r="5541" customFormat="1" ht="9" customHeight="1"/>
    <row r="5542" customFormat="1" ht="9" customHeight="1"/>
    <row r="5543" customFormat="1" ht="9" customHeight="1"/>
    <row r="5544" customFormat="1" ht="9" customHeight="1"/>
    <row r="5545" customFormat="1" ht="9" customHeight="1"/>
    <row r="5546" customFormat="1" ht="9" customHeight="1"/>
    <row r="5547" customFormat="1" ht="9" customHeight="1"/>
    <row r="5548" customFormat="1" ht="9" customHeight="1"/>
    <row r="5549" customFormat="1" ht="9" customHeight="1"/>
    <row r="5550" customFormat="1" ht="9" customHeight="1"/>
    <row r="5551" customFormat="1" ht="9" customHeight="1"/>
    <row r="5552" customFormat="1" ht="9" customHeight="1"/>
    <row r="5553" customFormat="1" ht="9" customHeight="1"/>
    <row r="5554" customFormat="1" ht="9" customHeight="1"/>
    <row r="5555" customFormat="1" ht="9" customHeight="1"/>
    <row r="5556" customFormat="1" ht="9" customHeight="1"/>
    <row r="5557" customFormat="1" ht="9" customHeight="1"/>
    <row r="5558" customFormat="1" ht="9" customHeight="1"/>
    <row r="5559" customFormat="1" ht="9" customHeight="1"/>
    <row r="5560" customFormat="1" ht="9" customHeight="1"/>
    <row r="5561" customFormat="1" ht="9" customHeight="1"/>
    <row r="5562" customFormat="1" ht="9" customHeight="1"/>
    <row r="5563" customFormat="1" ht="9" customHeight="1"/>
    <row r="5564" customFormat="1" ht="9" customHeight="1"/>
    <row r="5565" customFormat="1" ht="9" customHeight="1"/>
    <row r="5566" customFormat="1" ht="9" customHeight="1"/>
    <row r="5567" customFormat="1" ht="9" customHeight="1"/>
    <row r="5568" customFormat="1" ht="9" customHeight="1"/>
    <row r="5569" customFormat="1" ht="9" customHeight="1"/>
    <row r="5570" customFormat="1" ht="9" customHeight="1"/>
    <row r="5571" customFormat="1" ht="9" customHeight="1"/>
    <row r="5572" customFormat="1" ht="9" customHeight="1"/>
    <row r="5573" customFormat="1" ht="9" customHeight="1"/>
    <row r="5574" customFormat="1" ht="9" customHeight="1"/>
    <row r="5575" customFormat="1" ht="9" customHeight="1"/>
    <row r="5576" customFormat="1" ht="9" customHeight="1"/>
    <row r="5577" customFormat="1" ht="9" customHeight="1"/>
    <row r="5578" customFormat="1" ht="9" customHeight="1"/>
    <row r="5579" customFormat="1" ht="9" customHeight="1"/>
    <row r="5580" customFormat="1" ht="9" customHeight="1"/>
    <row r="5581" customFormat="1" ht="9" customHeight="1"/>
    <row r="5582" customFormat="1" ht="9" customHeight="1"/>
    <row r="5583" customFormat="1" ht="9" customHeight="1"/>
    <row r="5584" customFormat="1" ht="9" customHeight="1"/>
    <row r="5585" customFormat="1" ht="9" customHeight="1"/>
    <row r="5586" customFormat="1" ht="9" customHeight="1"/>
    <row r="5587" customFormat="1" ht="9" customHeight="1"/>
    <row r="5588" customFormat="1" ht="9" customHeight="1"/>
    <row r="5589" customFormat="1" ht="9" customHeight="1"/>
    <row r="5590" customFormat="1" ht="9" customHeight="1"/>
    <row r="5591" customFormat="1" ht="9" customHeight="1"/>
    <row r="5592" customFormat="1" ht="9" customHeight="1"/>
    <row r="5593" customFormat="1" ht="9" customHeight="1"/>
    <row r="5594" customFormat="1" ht="9" customHeight="1"/>
    <row r="5595" customFormat="1" ht="9" customHeight="1"/>
    <row r="5596" customFormat="1" ht="9" customHeight="1"/>
    <row r="5597" customFormat="1" ht="9" customHeight="1"/>
    <row r="5598" customFormat="1" ht="9" customHeight="1"/>
    <row r="5599" customFormat="1" ht="9" customHeight="1"/>
    <row r="5600" customFormat="1" ht="9" customHeight="1"/>
    <row r="5601" customFormat="1" ht="9" customHeight="1"/>
    <row r="5602" customFormat="1" ht="9" customHeight="1"/>
    <row r="5603" customFormat="1" ht="9" customHeight="1"/>
    <row r="5604" customFormat="1" ht="9" customHeight="1"/>
    <row r="5605" customFormat="1" ht="9" customHeight="1"/>
    <row r="5606" customFormat="1" ht="9" customHeight="1"/>
    <row r="5607" customFormat="1" ht="9" customHeight="1"/>
    <row r="5608" customFormat="1" ht="9" customHeight="1"/>
    <row r="5609" customFormat="1" ht="9" customHeight="1"/>
    <row r="5610" customFormat="1" ht="9" customHeight="1"/>
    <row r="5611" customFormat="1" ht="9" customHeight="1"/>
    <row r="5612" customFormat="1" ht="9" customHeight="1"/>
    <row r="5613" customFormat="1" ht="9" customHeight="1"/>
    <row r="5614" customFormat="1" ht="9" customHeight="1"/>
    <row r="5615" customFormat="1" ht="9" customHeight="1"/>
    <row r="5616" customFormat="1" ht="9" customHeight="1"/>
    <row r="5617" customFormat="1" ht="9" customHeight="1"/>
    <row r="5618" customFormat="1" ht="9" customHeight="1"/>
    <row r="5619" customFormat="1" ht="9" customHeight="1"/>
    <row r="5620" customFormat="1" ht="9" customHeight="1"/>
    <row r="5621" customFormat="1" ht="9" customHeight="1"/>
    <row r="5622" customFormat="1" ht="9" customHeight="1"/>
    <row r="5623" customFormat="1" ht="9" customHeight="1"/>
    <row r="5624" customFormat="1" ht="9" customHeight="1"/>
    <row r="5625" customFormat="1" ht="9" customHeight="1"/>
    <row r="5626" customFormat="1" ht="9" customHeight="1"/>
    <row r="5627" customFormat="1" ht="9" customHeight="1"/>
    <row r="5628" customFormat="1" ht="9" customHeight="1"/>
    <row r="5629" customFormat="1" ht="9" customHeight="1"/>
    <row r="5630" customFormat="1" ht="9" customHeight="1"/>
    <row r="5631" customFormat="1" ht="9" customHeight="1"/>
    <row r="5632" customFormat="1" ht="9" customHeight="1"/>
    <row r="5633" customFormat="1" ht="9" customHeight="1"/>
    <row r="5634" customFormat="1" ht="9" customHeight="1"/>
    <row r="5635" customFormat="1" ht="9" customHeight="1"/>
    <row r="5636" customFormat="1" ht="9" customHeight="1"/>
    <row r="5637" customFormat="1" ht="9" customHeight="1"/>
    <row r="5638" customFormat="1" ht="9" customHeight="1"/>
    <row r="5639" customFormat="1" ht="9" customHeight="1"/>
    <row r="5640" customFormat="1" ht="9" customHeight="1"/>
    <row r="5641" customFormat="1" ht="9" customHeight="1"/>
    <row r="5642" customFormat="1" ht="9" customHeight="1"/>
    <row r="5643" customFormat="1" ht="9" customHeight="1"/>
    <row r="5644" customFormat="1" ht="9" customHeight="1"/>
    <row r="5645" customFormat="1" ht="9" customHeight="1"/>
    <row r="5646" customFormat="1" ht="9" customHeight="1"/>
    <row r="5647" customFormat="1" ht="9" customHeight="1"/>
    <row r="5648" customFormat="1" ht="9" customHeight="1"/>
    <row r="5649" customFormat="1" ht="9" customHeight="1"/>
    <row r="5650" customFormat="1" ht="9" customHeight="1"/>
    <row r="5651" customFormat="1" ht="9" customHeight="1"/>
    <row r="5652" customFormat="1" ht="9" customHeight="1"/>
    <row r="5653" customFormat="1" ht="9" customHeight="1"/>
    <row r="5654" customFormat="1" ht="9" customHeight="1"/>
    <row r="5655" customFormat="1" ht="9" customHeight="1"/>
    <row r="5656" customFormat="1" ht="9" customHeight="1"/>
    <row r="5657" customFormat="1" ht="9" customHeight="1"/>
    <row r="5658" customFormat="1" ht="9" customHeight="1"/>
    <row r="5659" customFormat="1" ht="9" customHeight="1"/>
    <row r="5660" customFormat="1" ht="9" customHeight="1"/>
    <row r="5661" customFormat="1" ht="9" customHeight="1"/>
    <row r="5662" customFormat="1" ht="9" customHeight="1"/>
    <row r="5663" customFormat="1" ht="9" customHeight="1"/>
    <row r="5664" customFormat="1" ht="9" customHeight="1"/>
    <row r="5665" customFormat="1" ht="9" customHeight="1"/>
    <row r="5666" customFormat="1" ht="9" customHeight="1"/>
    <row r="5667" customFormat="1" ht="9" customHeight="1"/>
    <row r="5668" customFormat="1" ht="9" customHeight="1"/>
    <row r="5669" customFormat="1" ht="9" customHeight="1"/>
    <row r="5670" customFormat="1" ht="9" customHeight="1"/>
    <row r="5671" customFormat="1" ht="9" customHeight="1"/>
    <row r="5672" customFormat="1" ht="9" customHeight="1"/>
    <row r="5673" customFormat="1" ht="9" customHeight="1"/>
    <row r="5674" customFormat="1" ht="9" customHeight="1"/>
    <row r="5675" customFormat="1" ht="9" customHeight="1"/>
    <row r="5676" customFormat="1" ht="9" customHeight="1"/>
    <row r="5677" customFormat="1" ht="9" customHeight="1"/>
    <row r="5678" customFormat="1" ht="9" customHeight="1"/>
    <row r="5679" customFormat="1" ht="9" customHeight="1"/>
    <row r="5680" customFormat="1" ht="9" customHeight="1"/>
    <row r="5681" customFormat="1" ht="9" customHeight="1"/>
    <row r="5682" customFormat="1" ht="9" customHeight="1"/>
    <row r="5683" customFormat="1" ht="9" customHeight="1"/>
    <row r="5684" customFormat="1" ht="9" customHeight="1"/>
    <row r="5685" customFormat="1" ht="9" customHeight="1"/>
    <row r="5686" customFormat="1" ht="9" customHeight="1"/>
    <row r="5687" customFormat="1" ht="9" customHeight="1"/>
    <row r="5688" customFormat="1" ht="9" customHeight="1"/>
    <row r="5689" customFormat="1" ht="9" customHeight="1"/>
    <row r="5690" customFormat="1" ht="9" customHeight="1"/>
    <row r="5691" customFormat="1" ht="9" customHeight="1"/>
    <row r="5692" customFormat="1" ht="9" customHeight="1"/>
    <row r="5693" customFormat="1" ht="9" customHeight="1"/>
    <row r="5694" customFormat="1" ht="9" customHeight="1"/>
    <row r="5695" customFormat="1" ht="9" customHeight="1"/>
    <row r="5696" customFormat="1" ht="9" customHeight="1"/>
    <row r="5697" customFormat="1" ht="9" customHeight="1"/>
    <row r="5698" customFormat="1" ht="9" customHeight="1"/>
    <row r="5699" customFormat="1" ht="9" customHeight="1"/>
    <row r="5700" customFormat="1" ht="9" customHeight="1"/>
    <row r="5701" customFormat="1" ht="9" customHeight="1"/>
    <row r="5702" customFormat="1" ht="9" customHeight="1"/>
    <row r="5703" customFormat="1" ht="9" customHeight="1"/>
    <row r="5704" customFormat="1" ht="9" customHeight="1"/>
    <row r="5705" customFormat="1" ht="9" customHeight="1"/>
    <row r="5706" customFormat="1" ht="9" customHeight="1"/>
    <row r="5707" customFormat="1" ht="9" customHeight="1"/>
    <row r="5708" customFormat="1" ht="9" customHeight="1"/>
    <row r="5709" customFormat="1" ht="9" customHeight="1"/>
    <row r="5710" customFormat="1" ht="9" customHeight="1"/>
    <row r="5711" customFormat="1" ht="9" customHeight="1"/>
    <row r="5712" customFormat="1" ht="9" customHeight="1"/>
    <row r="5713" customFormat="1" ht="9" customHeight="1"/>
    <row r="5714" customFormat="1" ht="9" customHeight="1"/>
    <row r="5715" customFormat="1" ht="9" customHeight="1"/>
    <row r="5716" customFormat="1" ht="9" customHeight="1"/>
    <row r="5717" customFormat="1" ht="9" customHeight="1"/>
    <row r="5718" customFormat="1" ht="9" customHeight="1"/>
    <row r="5719" customFormat="1" ht="9" customHeight="1"/>
    <row r="5720" customFormat="1" ht="9" customHeight="1"/>
    <row r="5721" customFormat="1" ht="9" customHeight="1"/>
    <row r="5722" customFormat="1" ht="9" customHeight="1"/>
    <row r="5723" customFormat="1" ht="9" customHeight="1"/>
    <row r="5724" customFormat="1" ht="9" customHeight="1"/>
    <row r="5725" customFormat="1" ht="9" customHeight="1"/>
    <row r="5726" customFormat="1" ht="9" customHeight="1"/>
    <row r="5727" customFormat="1" ht="9" customHeight="1"/>
    <row r="5728" customFormat="1" ht="9" customHeight="1"/>
    <row r="5729" customFormat="1" ht="9" customHeight="1"/>
    <row r="5730" customFormat="1" ht="9" customHeight="1"/>
    <row r="5731" customFormat="1" ht="9" customHeight="1"/>
    <row r="5732" customFormat="1" ht="9" customHeight="1"/>
    <row r="5733" customFormat="1" ht="9" customHeight="1"/>
    <row r="5734" customFormat="1" ht="9" customHeight="1"/>
    <row r="5735" customFormat="1" ht="9" customHeight="1"/>
    <row r="5736" customFormat="1" ht="9" customHeight="1"/>
    <row r="5737" customFormat="1" ht="9" customHeight="1"/>
    <row r="5738" customFormat="1" ht="9" customHeight="1"/>
    <row r="5739" customFormat="1" ht="9" customHeight="1"/>
    <row r="5740" customFormat="1" ht="9" customHeight="1"/>
    <row r="5741" customFormat="1" ht="9" customHeight="1"/>
    <row r="5742" customFormat="1" ht="9" customHeight="1"/>
    <row r="5743" customFormat="1" ht="9" customHeight="1"/>
    <row r="5744" customFormat="1" ht="9" customHeight="1"/>
    <row r="5745" customFormat="1" ht="9" customHeight="1"/>
    <row r="5746" customFormat="1" ht="9" customHeight="1"/>
    <row r="5747" customFormat="1" ht="9" customHeight="1"/>
    <row r="5748" customFormat="1" ht="9" customHeight="1"/>
    <row r="5749" customFormat="1" ht="9" customHeight="1"/>
    <row r="5750" customFormat="1" ht="9" customHeight="1"/>
    <row r="5751" customFormat="1" ht="9" customHeight="1"/>
    <row r="5752" customFormat="1" ht="9" customHeight="1"/>
    <row r="5753" customFormat="1" ht="9" customHeight="1"/>
    <row r="5754" customFormat="1" ht="9" customHeight="1"/>
    <row r="5755" customFormat="1" ht="9" customHeight="1"/>
    <row r="5756" customFormat="1" ht="9" customHeight="1"/>
    <row r="5757" customFormat="1" ht="9" customHeight="1"/>
    <row r="5758" customFormat="1" ht="9" customHeight="1"/>
    <row r="5759" customFormat="1" ht="9" customHeight="1"/>
    <row r="5760" customFormat="1" ht="9" customHeight="1"/>
    <row r="5761" customFormat="1" ht="9" customHeight="1"/>
    <row r="5762" customFormat="1" ht="9" customHeight="1"/>
    <row r="5763" customFormat="1" ht="9" customHeight="1"/>
    <row r="5764" customFormat="1" ht="9" customHeight="1"/>
    <row r="5765" customFormat="1" ht="9" customHeight="1"/>
    <row r="5766" customFormat="1" ht="9" customHeight="1"/>
    <row r="5767" customFormat="1" ht="9" customHeight="1"/>
    <row r="5768" customFormat="1" ht="9" customHeight="1"/>
    <row r="5769" customFormat="1" ht="9" customHeight="1"/>
    <row r="5770" customFormat="1" ht="9" customHeight="1"/>
    <row r="5771" customFormat="1" ht="9" customHeight="1"/>
    <row r="5772" customFormat="1" ht="9" customHeight="1"/>
    <row r="5773" customFormat="1" ht="9" customHeight="1"/>
    <row r="5774" customFormat="1" ht="9" customHeight="1"/>
    <row r="5775" customFormat="1" ht="9" customHeight="1"/>
    <row r="5776" customFormat="1" ht="9" customHeight="1"/>
    <row r="5777" customFormat="1" ht="9" customHeight="1"/>
    <row r="5778" customFormat="1" ht="9" customHeight="1"/>
    <row r="5779" customFormat="1" ht="9" customHeight="1"/>
    <row r="5780" customFormat="1" ht="9" customHeight="1"/>
    <row r="5781" customFormat="1" ht="9" customHeight="1"/>
    <row r="5782" customFormat="1" ht="9" customHeight="1"/>
    <row r="5783" customFormat="1" ht="9" customHeight="1"/>
    <row r="5784" customFormat="1" ht="9" customHeight="1"/>
    <row r="5785" customFormat="1" ht="9" customHeight="1"/>
    <row r="5786" customFormat="1" ht="9" customHeight="1"/>
    <row r="5787" customFormat="1" ht="9" customHeight="1"/>
    <row r="5788" customFormat="1" ht="9" customHeight="1"/>
    <row r="5789" customFormat="1" ht="9" customHeight="1"/>
    <row r="5790" customFormat="1" ht="9" customHeight="1"/>
    <row r="5791" customFormat="1" ht="9" customHeight="1"/>
    <row r="5792" customFormat="1" ht="9" customHeight="1"/>
    <row r="5793" customFormat="1" ht="9" customHeight="1"/>
    <row r="5794" customFormat="1" ht="9" customHeight="1"/>
    <row r="5795" customFormat="1" ht="9" customHeight="1"/>
    <row r="5796" customFormat="1" ht="9" customHeight="1"/>
    <row r="5797" customFormat="1" ht="9" customHeight="1"/>
    <row r="5798" customFormat="1" ht="9" customHeight="1"/>
    <row r="5799" customFormat="1" ht="9" customHeight="1"/>
    <row r="5800" customFormat="1" ht="9" customHeight="1"/>
    <row r="5801" customFormat="1" ht="9" customHeight="1"/>
    <row r="5802" customFormat="1" ht="9" customHeight="1"/>
    <row r="5803" customFormat="1" ht="9" customHeight="1"/>
    <row r="5804" customFormat="1" ht="9" customHeight="1"/>
    <row r="5805" customFormat="1" ht="9" customHeight="1"/>
    <row r="5806" customFormat="1" ht="9" customHeight="1"/>
    <row r="5807" customFormat="1" ht="9" customHeight="1"/>
    <row r="5808" customFormat="1" ht="9" customHeight="1"/>
    <row r="5809" customFormat="1" ht="9" customHeight="1"/>
    <row r="5810" customFormat="1" ht="9" customHeight="1"/>
    <row r="5811" customFormat="1" ht="9" customHeight="1"/>
    <row r="5812" customFormat="1" ht="9" customHeight="1"/>
    <row r="5813" customFormat="1" ht="9" customHeight="1"/>
    <row r="5814" customFormat="1" ht="9" customHeight="1"/>
    <row r="5815" customFormat="1" ht="9" customHeight="1"/>
    <row r="5816" customFormat="1" ht="9" customHeight="1"/>
    <row r="5817" customFormat="1" ht="9" customHeight="1"/>
    <row r="5818" customFormat="1" ht="9" customHeight="1"/>
    <row r="5819" customFormat="1" ht="9" customHeight="1"/>
    <row r="5820" customFormat="1" ht="9" customHeight="1"/>
    <row r="5821" customFormat="1" ht="9" customHeight="1"/>
    <row r="5822" customFormat="1" ht="9" customHeight="1"/>
    <row r="5823" customFormat="1" ht="9" customHeight="1"/>
    <row r="5824" customFormat="1" ht="9" customHeight="1"/>
    <row r="5825" customFormat="1" ht="9" customHeight="1"/>
    <row r="5826" customFormat="1" ht="9" customHeight="1"/>
    <row r="5827" customFormat="1" ht="9" customHeight="1"/>
    <row r="5828" customFormat="1" ht="9" customHeight="1"/>
    <row r="5829" customFormat="1" ht="9" customHeight="1"/>
    <row r="5830" customFormat="1" ht="9" customHeight="1"/>
    <row r="5831" customFormat="1" ht="9" customHeight="1"/>
    <row r="5832" customFormat="1" ht="9" customHeight="1"/>
    <row r="5833" customFormat="1" ht="9" customHeight="1"/>
    <row r="5834" customFormat="1" ht="9" customHeight="1"/>
    <row r="5835" customFormat="1" ht="9" customHeight="1"/>
    <row r="5836" customFormat="1" ht="9" customHeight="1"/>
    <row r="5837" customFormat="1" ht="9" customHeight="1"/>
    <row r="5838" customFormat="1" ht="9" customHeight="1"/>
    <row r="5839" customFormat="1" ht="9" customHeight="1"/>
    <row r="5840" customFormat="1" ht="9" customHeight="1"/>
    <row r="5841" customFormat="1" ht="9" customHeight="1"/>
    <row r="5842" customFormat="1" ht="9" customHeight="1"/>
    <row r="5843" customFormat="1" ht="9" customHeight="1"/>
    <row r="5844" customFormat="1" ht="9" customHeight="1"/>
    <row r="5845" customFormat="1" ht="9" customHeight="1"/>
    <row r="5846" customFormat="1" ht="9" customHeight="1"/>
    <row r="5847" customFormat="1" ht="9" customHeight="1"/>
    <row r="5848" customFormat="1" ht="9" customHeight="1"/>
    <row r="5849" customFormat="1" ht="9" customHeight="1"/>
    <row r="5850" customFormat="1" ht="9" customHeight="1"/>
    <row r="5851" customFormat="1" ht="9" customHeight="1"/>
    <row r="5852" customFormat="1" ht="9" customHeight="1"/>
    <row r="5853" customFormat="1" ht="9" customHeight="1"/>
    <row r="5854" customFormat="1" ht="9" customHeight="1"/>
    <row r="5855" customFormat="1" ht="9" customHeight="1"/>
    <row r="5856" customFormat="1" ht="9" customHeight="1"/>
    <row r="5857" customFormat="1" ht="9" customHeight="1"/>
    <row r="5858" customFormat="1" ht="9" customHeight="1"/>
    <row r="5859" customFormat="1" ht="9" customHeight="1"/>
    <row r="5860" customFormat="1" ht="9" customHeight="1"/>
    <row r="5861" customFormat="1" ht="9" customHeight="1"/>
    <row r="5862" customFormat="1" ht="9" customHeight="1"/>
    <row r="5863" customFormat="1" ht="9" customHeight="1"/>
    <row r="5864" customFormat="1" ht="9" customHeight="1"/>
    <row r="5865" customFormat="1" ht="9" customHeight="1"/>
    <row r="5866" customFormat="1" ht="9" customHeight="1"/>
    <row r="5867" customFormat="1" ht="9" customHeight="1"/>
    <row r="5868" customFormat="1" ht="9" customHeight="1"/>
    <row r="5869" customFormat="1" ht="9" customHeight="1"/>
    <row r="5870" customFormat="1" ht="9" customHeight="1"/>
    <row r="5871" customFormat="1" ht="9" customHeight="1"/>
    <row r="5872" customFormat="1" ht="9" customHeight="1"/>
    <row r="5873" customFormat="1" ht="9" customHeight="1"/>
    <row r="5874" customFormat="1" ht="9" customHeight="1"/>
    <row r="5875" customFormat="1" ht="9" customHeight="1"/>
    <row r="5876" customFormat="1" ht="9" customHeight="1"/>
    <row r="5877" customFormat="1" ht="9" customHeight="1"/>
    <row r="5878" customFormat="1" ht="9" customHeight="1"/>
    <row r="5879" customFormat="1" ht="9" customHeight="1"/>
    <row r="5880" customFormat="1" ht="9" customHeight="1"/>
    <row r="5881" customFormat="1" ht="9" customHeight="1"/>
    <row r="5882" customFormat="1" ht="9" customHeight="1"/>
    <row r="5883" customFormat="1" ht="9" customHeight="1"/>
    <row r="5884" customFormat="1" ht="9" customHeight="1"/>
    <row r="5885" customFormat="1" ht="9" customHeight="1"/>
    <row r="5886" customFormat="1" ht="9" customHeight="1"/>
    <row r="5887" customFormat="1" ht="9" customHeight="1"/>
    <row r="5888" customFormat="1" ht="9" customHeight="1"/>
    <row r="5889" customFormat="1" ht="9" customHeight="1"/>
    <row r="5890" customFormat="1" ht="9" customHeight="1"/>
    <row r="5891" customFormat="1" ht="9" customHeight="1"/>
    <row r="5892" customFormat="1" ht="9" customHeight="1"/>
    <row r="5893" customFormat="1" ht="9" customHeight="1"/>
    <row r="5894" customFormat="1" ht="9" customHeight="1"/>
    <row r="5895" customFormat="1" ht="9" customHeight="1"/>
    <row r="5896" customFormat="1" ht="9" customHeight="1"/>
    <row r="5897" customFormat="1" ht="9" customHeight="1"/>
    <row r="5898" customFormat="1" ht="9" customHeight="1"/>
    <row r="5899" customFormat="1" ht="9" customHeight="1"/>
    <row r="5900" customFormat="1" ht="9" customHeight="1"/>
    <row r="5901" customFormat="1" ht="9" customHeight="1"/>
    <row r="5902" customFormat="1" ht="9" customHeight="1"/>
    <row r="5903" customFormat="1" ht="9" customHeight="1"/>
    <row r="5904" customFormat="1" ht="9" customHeight="1"/>
    <row r="5905" customFormat="1" ht="9" customHeight="1"/>
    <row r="5906" customFormat="1" ht="9" customHeight="1"/>
    <row r="5907" customFormat="1" ht="9" customHeight="1"/>
    <row r="5908" customFormat="1" ht="9" customHeight="1"/>
    <row r="5909" customFormat="1" ht="9" customHeight="1"/>
    <row r="5910" customFormat="1" ht="9" customHeight="1"/>
    <row r="5911" customFormat="1" ht="9" customHeight="1"/>
    <row r="5912" customFormat="1" ht="9" customHeight="1"/>
    <row r="5913" customFormat="1" ht="9" customHeight="1"/>
    <row r="5914" customFormat="1" ht="9" customHeight="1"/>
    <row r="5915" customFormat="1" ht="9" customHeight="1"/>
    <row r="5916" customFormat="1" ht="9" customHeight="1"/>
    <row r="5917" customFormat="1" ht="9" customHeight="1"/>
    <row r="5918" customFormat="1" ht="9" customHeight="1"/>
    <row r="5919" customFormat="1" ht="9" customHeight="1"/>
    <row r="5920" customFormat="1" ht="9" customHeight="1"/>
    <row r="5921" customFormat="1" ht="9" customHeight="1"/>
    <row r="5922" customFormat="1" ht="9" customHeight="1"/>
    <row r="5923" customFormat="1" ht="9" customHeight="1"/>
    <row r="5924" customFormat="1" ht="9" customHeight="1"/>
    <row r="5925" customFormat="1" ht="9" customHeight="1"/>
    <row r="5926" customFormat="1" ht="9" customHeight="1"/>
    <row r="5927" customFormat="1" ht="9" customHeight="1"/>
    <row r="5928" customFormat="1" ht="9" customHeight="1"/>
    <row r="5929" customFormat="1" ht="9" customHeight="1"/>
    <row r="5930" customFormat="1" ht="9" customHeight="1"/>
    <row r="5931" customFormat="1" ht="9" customHeight="1"/>
    <row r="5932" customFormat="1" ht="9" customHeight="1"/>
    <row r="5933" customFormat="1" ht="9" customHeight="1"/>
    <row r="5934" customFormat="1" ht="9" customHeight="1"/>
    <row r="5935" customFormat="1" ht="9" customHeight="1"/>
    <row r="5936" customFormat="1" ht="9" customHeight="1"/>
    <row r="5937" customFormat="1" ht="9" customHeight="1"/>
    <row r="5938" customFormat="1" ht="9" customHeight="1"/>
    <row r="5939" customFormat="1" ht="9" customHeight="1"/>
    <row r="5940" customFormat="1" ht="9" customHeight="1"/>
    <row r="5941" customFormat="1" ht="9" customHeight="1"/>
    <row r="5942" customFormat="1" ht="9" customHeight="1"/>
    <row r="5943" customFormat="1" ht="9" customHeight="1"/>
    <row r="5944" customFormat="1" ht="9" customHeight="1"/>
    <row r="5945" customFormat="1" ht="9" customHeight="1"/>
    <row r="5946" customFormat="1" ht="9" customHeight="1"/>
    <row r="5947" customFormat="1" ht="9" customHeight="1"/>
    <row r="5948" customFormat="1" ht="9" customHeight="1"/>
    <row r="5949" customFormat="1" ht="9" customHeight="1"/>
    <row r="5950" customFormat="1" ht="9" customHeight="1"/>
    <row r="5951" customFormat="1" ht="9" customHeight="1"/>
    <row r="5952" customFormat="1" ht="9" customHeight="1"/>
    <row r="5953" customFormat="1" ht="9" customHeight="1"/>
    <row r="5954" customFormat="1" ht="9" customHeight="1"/>
    <row r="5955" customFormat="1" ht="9" customHeight="1"/>
    <row r="5956" customFormat="1" ht="9" customHeight="1"/>
    <row r="5957" customFormat="1" ht="9" customHeight="1"/>
    <row r="5958" customFormat="1" ht="9" customHeight="1"/>
    <row r="5959" customFormat="1" ht="9" customHeight="1"/>
    <row r="5960" customFormat="1" ht="9" customHeight="1"/>
    <row r="5961" customFormat="1" ht="9" customHeight="1"/>
    <row r="5962" customFormat="1" ht="9" customHeight="1"/>
    <row r="5963" customFormat="1" ht="9" customHeight="1"/>
    <row r="5964" customFormat="1" ht="9" customHeight="1"/>
    <row r="5965" customFormat="1" ht="9" customHeight="1"/>
    <row r="5966" customFormat="1" ht="9" customHeight="1"/>
    <row r="5967" customFormat="1" ht="9" customHeight="1"/>
    <row r="5968" customFormat="1" ht="9" customHeight="1"/>
    <row r="5969" customFormat="1" ht="9" customHeight="1"/>
    <row r="5970" customFormat="1" ht="9" customHeight="1"/>
    <row r="5971" customFormat="1" ht="9" customHeight="1"/>
    <row r="5972" customFormat="1" ht="9" customHeight="1"/>
    <row r="5973" customFormat="1" ht="9" customHeight="1"/>
    <row r="5974" customFormat="1" ht="9" customHeight="1"/>
    <row r="5975" customFormat="1" ht="9" customHeight="1"/>
    <row r="5976" customFormat="1" ht="9" customHeight="1"/>
    <row r="5977" customFormat="1" ht="9" customHeight="1"/>
    <row r="5978" customFormat="1" ht="9" customHeight="1"/>
    <row r="5979" customFormat="1" ht="9" customHeight="1"/>
    <row r="5980" customFormat="1" ht="9" customHeight="1"/>
    <row r="5981" customFormat="1" ht="9" customHeight="1"/>
    <row r="5982" customFormat="1" ht="9" customHeight="1"/>
    <row r="5983" customFormat="1" ht="9" customHeight="1"/>
    <row r="5984" customFormat="1" ht="9" customHeight="1"/>
    <row r="5985" customFormat="1" ht="9" customHeight="1"/>
    <row r="5986" customFormat="1" ht="9" customHeight="1"/>
    <row r="5987" customFormat="1" ht="9" customHeight="1"/>
    <row r="5988" customFormat="1" ht="9" customHeight="1"/>
    <row r="5989" customFormat="1" ht="9" customHeight="1"/>
    <row r="5990" customFormat="1" ht="9" customHeight="1"/>
    <row r="5991" customFormat="1" ht="9" customHeight="1"/>
    <row r="5992" customFormat="1" ht="9" customHeight="1"/>
    <row r="5993" customFormat="1" ht="9" customHeight="1"/>
    <row r="5994" customFormat="1" ht="9" customHeight="1"/>
    <row r="5995" customFormat="1" ht="9" customHeight="1"/>
    <row r="5996" customFormat="1" ht="9" customHeight="1"/>
    <row r="5997" customFormat="1" ht="9" customHeight="1"/>
    <row r="5998" customFormat="1" ht="9" customHeight="1"/>
    <row r="5999" customFormat="1" ht="9" customHeight="1"/>
    <row r="6000" customFormat="1" ht="9" customHeight="1"/>
    <row r="6001" customFormat="1" ht="9" customHeight="1"/>
    <row r="6002" customFormat="1" ht="9" customHeight="1"/>
    <row r="6003" customFormat="1" ht="9" customHeight="1"/>
    <row r="6004" customFormat="1" ht="9" customHeight="1"/>
    <row r="6005" customFormat="1" ht="9" customHeight="1"/>
    <row r="6006" customFormat="1" ht="9" customHeight="1"/>
    <row r="6007" customFormat="1" ht="9" customHeight="1"/>
    <row r="6008" customFormat="1" ht="9" customHeight="1"/>
    <row r="6009" customFormat="1" ht="9" customHeight="1"/>
    <row r="6010" customFormat="1" ht="9" customHeight="1"/>
    <row r="6011" customFormat="1" ht="9" customHeight="1"/>
    <row r="6012" customFormat="1" ht="9" customHeight="1"/>
    <row r="6013" customFormat="1" ht="9" customHeight="1"/>
    <row r="6014" customFormat="1" ht="9" customHeight="1"/>
    <row r="6015" customFormat="1" ht="9" customHeight="1"/>
    <row r="6016" customFormat="1" ht="9" customHeight="1"/>
    <row r="6017" customFormat="1" ht="9" customHeight="1"/>
    <row r="6018" customFormat="1" ht="9" customHeight="1"/>
    <row r="6019" customFormat="1" ht="9" customHeight="1"/>
    <row r="6020" customFormat="1" ht="9" customHeight="1"/>
    <row r="6021" customFormat="1" ht="9" customHeight="1"/>
    <row r="6022" customFormat="1" ht="9" customHeight="1"/>
    <row r="6023" customFormat="1" ht="9" customHeight="1"/>
    <row r="6024" customFormat="1" ht="9" customHeight="1"/>
    <row r="6025" customFormat="1" ht="9" customHeight="1"/>
    <row r="6026" customFormat="1" ht="9" customHeight="1"/>
    <row r="6027" customFormat="1" ht="9" customHeight="1"/>
    <row r="6028" customFormat="1" ht="9" customHeight="1"/>
    <row r="6029" customFormat="1" ht="9" customHeight="1"/>
    <row r="6030" customFormat="1" ht="9" customHeight="1"/>
    <row r="6031" customFormat="1" ht="9" customHeight="1"/>
    <row r="6032" customFormat="1" ht="9" customHeight="1"/>
    <row r="6033" customFormat="1" ht="9" customHeight="1"/>
    <row r="6034" customFormat="1" ht="9" customHeight="1"/>
    <row r="6035" customFormat="1" ht="9" customHeight="1"/>
    <row r="6036" customFormat="1" ht="9" customHeight="1"/>
    <row r="6037" customFormat="1" ht="9" customHeight="1"/>
    <row r="6038" customFormat="1" ht="9" customHeight="1"/>
    <row r="6039" customFormat="1" ht="9" customHeight="1"/>
    <row r="6040" customFormat="1" ht="9" customHeight="1"/>
    <row r="6041" customFormat="1" ht="9" customHeight="1"/>
    <row r="6042" customFormat="1" ht="9" customHeight="1"/>
    <row r="6043" customFormat="1" ht="9" customHeight="1"/>
    <row r="6044" customFormat="1" ht="9" customHeight="1"/>
    <row r="6045" customFormat="1" ht="9" customHeight="1"/>
    <row r="6046" customFormat="1" ht="9" customHeight="1"/>
    <row r="6047" customFormat="1" ht="9" customHeight="1"/>
    <row r="6048" customFormat="1" ht="9" customHeight="1"/>
    <row r="6049" customFormat="1" ht="9" customHeight="1"/>
    <row r="6050" customFormat="1" ht="9" customHeight="1"/>
    <row r="6051" customFormat="1" ht="9" customHeight="1"/>
    <row r="6052" customFormat="1" ht="9" customHeight="1"/>
    <row r="6053" customFormat="1" ht="9" customHeight="1"/>
    <row r="6054" customFormat="1" ht="9" customHeight="1"/>
    <row r="6055" customFormat="1" ht="9" customHeight="1"/>
    <row r="6056" customFormat="1" ht="9" customHeight="1"/>
    <row r="6057" customFormat="1" ht="9" customHeight="1"/>
    <row r="6058" customFormat="1" ht="9" customHeight="1"/>
    <row r="6059" customFormat="1" ht="9" customHeight="1"/>
    <row r="6060" customFormat="1" ht="9" customHeight="1"/>
    <row r="6061" customFormat="1" ht="9" customHeight="1"/>
    <row r="6062" customFormat="1" ht="9" customHeight="1"/>
    <row r="6063" customFormat="1" ht="9" customHeight="1"/>
    <row r="6064" customFormat="1" ht="9" customHeight="1"/>
    <row r="6065" customFormat="1" ht="9" customHeight="1"/>
    <row r="6066" customFormat="1" ht="9" customHeight="1"/>
    <row r="6067" customFormat="1" ht="9" customHeight="1"/>
    <row r="6068" customFormat="1" ht="9" customHeight="1"/>
    <row r="6069" customFormat="1" ht="9" customHeight="1"/>
    <row r="6070" customFormat="1" ht="9" customHeight="1"/>
    <row r="6071" customFormat="1" ht="9" customHeight="1"/>
    <row r="6072" customFormat="1" ht="9" customHeight="1"/>
    <row r="6073" customFormat="1" ht="9" customHeight="1"/>
    <row r="6074" customFormat="1" ht="9" customHeight="1"/>
    <row r="6075" customFormat="1" ht="9" customHeight="1"/>
    <row r="6076" customFormat="1" ht="9" customHeight="1"/>
    <row r="6077" customFormat="1" ht="9" customHeight="1"/>
    <row r="6078" customFormat="1" ht="9" customHeight="1"/>
    <row r="6079" customFormat="1" ht="9" customHeight="1"/>
    <row r="6080" customFormat="1" ht="9" customHeight="1"/>
    <row r="6081" customFormat="1" ht="9" customHeight="1"/>
    <row r="6082" customFormat="1" ht="9" customHeight="1"/>
    <row r="6083" customFormat="1" ht="9" customHeight="1"/>
    <row r="6084" customFormat="1" ht="9" customHeight="1"/>
    <row r="6085" customFormat="1" ht="9" customHeight="1"/>
    <row r="6086" customFormat="1" ht="9" customHeight="1"/>
    <row r="6087" customFormat="1" ht="9" customHeight="1"/>
    <row r="6088" customFormat="1" ht="9" customHeight="1"/>
    <row r="6089" customFormat="1" ht="9" customHeight="1"/>
    <row r="6090" customFormat="1" ht="9" customHeight="1"/>
    <row r="6091" customFormat="1" ht="9" customHeight="1"/>
    <row r="6092" customFormat="1" ht="9" customHeight="1"/>
    <row r="6093" customFormat="1" ht="9" customHeight="1"/>
    <row r="6094" customFormat="1" ht="9" customHeight="1"/>
    <row r="6095" customFormat="1" ht="9" customHeight="1"/>
    <row r="6096" customFormat="1" ht="9" customHeight="1"/>
    <row r="6097" customFormat="1" ht="9" customHeight="1"/>
    <row r="6098" customFormat="1" ht="9" customHeight="1"/>
    <row r="6099" customFormat="1" ht="9" customHeight="1"/>
    <row r="6100" customFormat="1" ht="9" customHeight="1"/>
    <row r="6101" customFormat="1" ht="9" customHeight="1"/>
    <row r="6102" customFormat="1" ht="9" customHeight="1"/>
    <row r="6103" customFormat="1" ht="9" customHeight="1"/>
    <row r="6104" customFormat="1" ht="9" customHeight="1"/>
    <row r="6105" customFormat="1" ht="9" customHeight="1"/>
    <row r="6106" customFormat="1" ht="9" customHeight="1"/>
    <row r="6107" customFormat="1" ht="9" customHeight="1"/>
    <row r="6108" customFormat="1" ht="9" customHeight="1"/>
    <row r="6109" customFormat="1" ht="9" customHeight="1"/>
    <row r="6110" customFormat="1" ht="9" customHeight="1"/>
    <row r="6111" customFormat="1" ht="9" customHeight="1"/>
    <row r="6112" customFormat="1" ht="9" customHeight="1"/>
    <row r="6113" customFormat="1" ht="9" customHeight="1"/>
    <row r="6114" customFormat="1" ht="9" customHeight="1"/>
    <row r="6115" customFormat="1" ht="9" customHeight="1"/>
    <row r="6116" customFormat="1" ht="9" customHeight="1"/>
    <row r="6117" customFormat="1" ht="9" customHeight="1"/>
    <row r="6118" customFormat="1" ht="9" customHeight="1"/>
    <row r="6119" customFormat="1" ht="9" customHeight="1"/>
    <row r="6120" customFormat="1" ht="9" customHeight="1"/>
    <row r="6121" customFormat="1" ht="9" customHeight="1"/>
    <row r="6122" customFormat="1" ht="9" customHeight="1"/>
    <row r="6123" customFormat="1" ht="9" customHeight="1"/>
    <row r="6124" customFormat="1" ht="9" customHeight="1"/>
    <row r="6125" customFormat="1" ht="9" customHeight="1"/>
    <row r="6126" customFormat="1" ht="9" customHeight="1"/>
    <row r="6127" customFormat="1" ht="9" customHeight="1"/>
    <row r="6128" customFormat="1" ht="9" customHeight="1"/>
    <row r="6129" customFormat="1" ht="9" customHeight="1"/>
    <row r="6130" customFormat="1" ht="9" customHeight="1"/>
    <row r="6131" customFormat="1" ht="9" customHeight="1"/>
    <row r="6132" customFormat="1" ht="9" customHeight="1"/>
    <row r="6133" customFormat="1" ht="9" customHeight="1"/>
    <row r="6134" customFormat="1" ht="9" customHeight="1"/>
    <row r="6135" customFormat="1" ht="9" customHeight="1"/>
    <row r="6136" customFormat="1" ht="9" customHeight="1"/>
    <row r="6137" customFormat="1" ht="9" customHeight="1"/>
    <row r="6138" customFormat="1" ht="9" customHeight="1"/>
    <row r="6139" customFormat="1" ht="9" customHeight="1"/>
    <row r="6140" customFormat="1" ht="9" customHeight="1"/>
    <row r="6141" customFormat="1" ht="9" customHeight="1"/>
    <row r="6142" customFormat="1" ht="9" customHeight="1"/>
    <row r="6143" customFormat="1" ht="9" customHeight="1"/>
    <row r="6144" customFormat="1" ht="9" customHeight="1"/>
    <row r="6145" customFormat="1" ht="9" customHeight="1"/>
    <row r="6146" customFormat="1" ht="9" customHeight="1"/>
    <row r="6147" customFormat="1" ht="9" customHeight="1"/>
    <row r="6148" customFormat="1" ht="9" customHeight="1"/>
    <row r="6149" customFormat="1" ht="9" customHeight="1"/>
    <row r="6150" customFormat="1" ht="9" customHeight="1"/>
    <row r="6151" customFormat="1" ht="9" customHeight="1"/>
    <row r="6152" customFormat="1" ht="9" customHeight="1"/>
    <row r="6153" customFormat="1" ht="9" customHeight="1"/>
    <row r="6154" customFormat="1" ht="9" customHeight="1"/>
    <row r="6155" customFormat="1" ht="9" customHeight="1"/>
    <row r="6156" customFormat="1" ht="9" customHeight="1"/>
    <row r="6157" customFormat="1" ht="9" customHeight="1"/>
    <row r="6158" customFormat="1" ht="9" customHeight="1"/>
    <row r="6159" customFormat="1" ht="9" customHeight="1"/>
    <row r="6160" customFormat="1" ht="9" customHeight="1"/>
    <row r="6161" customFormat="1" ht="9" customHeight="1"/>
    <row r="6162" customFormat="1" ht="9" customHeight="1"/>
    <row r="6163" customFormat="1" ht="9" customHeight="1"/>
    <row r="6164" customFormat="1" ht="9" customHeight="1"/>
    <row r="6165" customFormat="1" ht="9" customHeight="1"/>
    <row r="6166" customFormat="1" ht="9" customHeight="1"/>
    <row r="6167" customFormat="1" ht="9" customHeight="1"/>
    <row r="6168" customFormat="1" ht="9" customHeight="1"/>
    <row r="6169" customFormat="1" ht="9" customHeight="1"/>
    <row r="6170" customFormat="1" ht="9" customHeight="1"/>
    <row r="6171" customFormat="1" ht="9" customHeight="1"/>
    <row r="6172" customFormat="1" ht="9" customHeight="1"/>
    <row r="6173" customFormat="1" ht="9" customHeight="1"/>
    <row r="6174" customFormat="1" ht="9" customHeight="1"/>
    <row r="6175" customFormat="1" ht="9" customHeight="1"/>
    <row r="6176" customFormat="1" ht="9" customHeight="1"/>
    <row r="6177" customFormat="1" ht="9" customHeight="1"/>
    <row r="6178" customFormat="1" ht="9" customHeight="1"/>
    <row r="6179" customFormat="1" ht="9" customHeight="1"/>
    <row r="6180" customFormat="1" ht="9" customHeight="1"/>
    <row r="6181" customFormat="1" ht="9" customHeight="1"/>
    <row r="6182" customFormat="1" ht="9" customHeight="1"/>
    <row r="6183" customFormat="1" ht="9" customHeight="1"/>
    <row r="6184" customFormat="1" ht="9" customHeight="1"/>
    <row r="6185" customFormat="1" ht="9" customHeight="1"/>
    <row r="6186" customFormat="1" ht="9" customHeight="1"/>
    <row r="6187" customFormat="1" ht="9" customHeight="1"/>
    <row r="6188" customFormat="1" ht="9" customHeight="1"/>
    <row r="6189" customFormat="1" ht="9" customHeight="1"/>
    <row r="6190" customFormat="1" ht="9" customHeight="1"/>
    <row r="6191" customFormat="1" ht="9" customHeight="1"/>
    <row r="6192" customFormat="1" ht="9" customHeight="1"/>
    <row r="6193" customFormat="1" ht="9" customHeight="1"/>
    <row r="6194" customFormat="1" ht="9" customHeight="1"/>
    <row r="6195" customFormat="1" ht="9" customHeight="1"/>
    <row r="6196" customFormat="1" ht="9" customHeight="1"/>
    <row r="6197" customFormat="1" ht="9" customHeight="1"/>
    <row r="6198" customFormat="1" ht="9" customHeight="1"/>
    <row r="6199" customFormat="1" ht="9" customHeight="1"/>
    <row r="6200" customFormat="1" ht="9" customHeight="1"/>
    <row r="6201" customFormat="1" ht="9" customHeight="1"/>
    <row r="6202" customFormat="1" ht="9" customHeight="1"/>
    <row r="6203" customFormat="1" ht="9" customHeight="1"/>
    <row r="6204" customFormat="1" ht="9" customHeight="1"/>
    <row r="6205" customFormat="1" ht="9" customHeight="1"/>
    <row r="6206" customFormat="1" ht="9" customHeight="1"/>
    <row r="6207" customFormat="1" ht="9" customHeight="1"/>
    <row r="6208" customFormat="1" ht="9" customHeight="1"/>
    <row r="6209" customFormat="1" ht="9" customHeight="1"/>
    <row r="6210" customFormat="1" ht="9" customHeight="1"/>
    <row r="6211" customFormat="1" ht="9" customHeight="1"/>
    <row r="6212" customFormat="1" ht="9" customHeight="1"/>
    <row r="6213" customFormat="1" ht="9" customHeight="1"/>
    <row r="6214" customFormat="1" ht="9" customHeight="1"/>
    <row r="6215" customFormat="1" ht="9" customHeight="1"/>
    <row r="6216" customFormat="1" ht="9" customHeight="1"/>
    <row r="6217" customFormat="1" ht="9" customHeight="1"/>
    <row r="6218" customFormat="1" ht="9" customHeight="1"/>
    <row r="6219" customFormat="1" ht="9" customHeight="1"/>
    <row r="6220" customFormat="1" ht="9" customHeight="1"/>
    <row r="6221" customFormat="1" ht="9" customHeight="1"/>
    <row r="6222" customFormat="1" ht="9" customHeight="1"/>
    <row r="6223" customFormat="1" ht="9" customHeight="1"/>
    <row r="6224" customFormat="1" ht="9" customHeight="1"/>
    <row r="6225" customFormat="1" ht="9" customHeight="1"/>
    <row r="6226" customFormat="1" ht="9" customHeight="1"/>
    <row r="6227" customFormat="1" ht="9" customHeight="1"/>
    <row r="6228" customFormat="1" ht="9" customHeight="1"/>
    <row r="6229" customFormat="1" ht="9" customHeight="1"/>
    <row r="6230" customFormat="1" ht="9" customHeight="1"/>
    <row r="6231" customFormat="1" ht="9" customHeight="1"/>
    <row r="6232" customFormat="1" ht="9" customHeight="1"/>
    <row r="6233" customFormat="1" ht="9" customHeight="1"/>
    <row r="6234" customFormat="1" ht="9" customHeight="1"/>
    <row r="6235" customFormat="1" ht="9" customHeight="1"/>
    <row r="6236" customFormat="1" ht="9" customHeight="1"/>
    <row r="6237" customFormat="1" ht="9" customHeight="1"/>
    <row r="6238" customFormat="1" ht="9" customHeight="1"/>
    <row r="6239" customFormat="1" ht="9" customHeight="1"/>
    <row r="6240" customFormat="1" ht="9" customHeight="1"/>
    <row r="6241" customFormat="1" ht="9" customHeight="1"/>
    <row r="6242" customFormat="1" ht="9" customHeight="1"/>
    <row r="6243" customFormat="1" ht="9" customHeight="1"/>
    <row r="6244" customFormat="1" ht="9" customHeight="1"/>
    <row r="6245" customFormat="1" ht="9" customHeight="1"/>
    <row r="6246" customFormat="1" ht="9" customHeight="1"/>
    <row r="6247" customFormat="1" ht="9" customHeight="1"/>
    <row r="6248" customFormat="1" ht="9" customHeight="1"/>
    <row r="6249" customFormat="1" ht="9" customHeight="1"/>
    <row r="6250" customFormat="1" ht="9" customHeight="1"/>
    <row r="6251" customFormat="1" ht="9" customHeight="1"/>
    <row r="6252" customFormat="1" ht="9" customHeight="1"/>
    <row r="6253" customFormat="1" ht="9" customHeight="1"/>
    <row r="6254" customFormat="1" ht="9" customHeight="1"/>
    <row r="6255" customFormat="1" ht="9" customHeight="1"/>
    <row r="6256" customFormat="1" ht="9" customHeight="1"/>
    <row r="6257" customFormat="1" ht="9" customHeight="1"/>
    <row r="6258" customFormat="1" ht="9" customHeight="1"/>
    <row r="6259" customFormat="1" ht="9" customHeight="1"/>
    <row r="6260" customFormat="1" ht="9" customHeight="1"/>
    <row r="6261" customFormat="1" ht="9" customHeight="1"/>
    <row r="6262" customFormat="1" ht="9" customHeight="1"/>
    <row r="6263" customFormat="1" ht="9" customHeight="1"/>
    <row r="6264" customFormat="1" ht="9" customHeight="1"/>
    <row r="6265" customFormat="1" ht="9" customHeight="1"/>
    <row r="6266" customFormat="1" ht="9" customHeight="1"/>
    <row r="6267" customFormat="1" ht="9" customHeight="1"/>
    <row r="6268" customFormat="1" ht="9" customHeight="1"/>
    <row r="6269" customFormat="1" ht="9" customHeight="1"/>
    <row r="6270" customFormat="1" ht="9" customHeight="1"/>
    <row r="6271" customFormat="1" ht="9" customHeight="1"/>
    <row r="6272" customFormat="1" ht="9" customHeight="1"/>
    <row r="6273" customFormat="1" ht="9" customHeight="1"/>
    <row r="6274" customFormat="1" ht="9" customHeight="1"/>
    <row r="6275" customFormat="1" ht="9" customHeight="1"/>
    <row r="6276" customFormat="1" ht="9" customHeight="1"/>
    <row r="6277" customFormat="1" ht="9" customHeight="1"/>
    <row r="6278" customFormat="1" ht="9" customHeight="1"/>
    <row r="6279" customFormat="1" ht="9" customHeight="1"/>
    <row r="6280" customFormat="1" ht="9" customHeight="1"/>
    <row r="6281" customFormat="1" ht="9" customHeight="1"/>
    <row r="6282" customFormat="1" ht="9" customHeight="1"/>
    <row r="6283" customFormat="1" ht="9" customHeight="1"/>
    <row r="6284" customFormat="1" ht="9" customHeight="1"/>
    <row r="6285" customFormat="1" ht="9" customHeight="1"/>
    <row r="6286" customFormat="1" ht="9" customHeight="1"/>
    <row r="6287" customFormat="1" ht="9" customHeight="1"/>
    <row r="6288" customFormat="1" ht="9" customHeight="1"/>
    <row r="6289" customFormat="1" ht="9" customHeight="1"/>
    <row r="6290" customFormat="1" ht="9" customHeight="1"/>
    <row r="6291" customFormat="1" ht="9" customHeight="1"/>
    <row r="6292" customFormat="1" ht="9" customHeight="1"/>
    <row r="6293" customFormat="1" ht="9" customHeight="1"/>
    <row r="6294" customFormat="1" ht="9" customHeight="1"/>
    <row r="6295" customFormat="1" ht="9" customHeight="1"/>
    <row r="6296" customFormat="1" ht="9" customHeight="1"/>
    <row r="6297" customFormat="1" ht="9" customHeight="1"/>
    <row r="6298" customFormat="1" ht="9" customHeight="1"/>
    <row r="6299" customFormat="1" ht="9" customHeight="1"/>
    <row r="6300" customFormat="1" ht="9" customHeight="1"/>
    <row r="6301" customFormat="1" ht="9" customHeight="1"/>
    <row r="6302" customFormat="1" ht="9" customHeight="1"/>
    <row r="6303" customFormat="1" ht="9" customHeight="1"/>
    <row r="6304" customFormat="1" ht="9" customHeight="1"/>
    <row r="6305" customFormat="1" ht="9" customHeight="1"/>
    <row r="6306" customFormat="1" ht="9" customHeight="1"/>
    <row r="6307" customFormat="1" ht="9" customHeight="1"/>
    <row r="6308" customFormat="1" ht="9" customHeight="1"/>
    <row r="6309" customFormat="1" ht="9" customHeight="1"/>
    <row r="6310" customFormat="1" ht="9" customHeight="1"/>
    <row r="6311" customFormat="1" ht="9" customHeight="1"/>
    <row r="6312" customFormat="1" ht="9" customHeight="1"/>
    <row r="6313" customFormat="1" ht="9" customHeight="1"/>
    <row r="6314" customFormat="1" ht="9" customHeight="1"/>
    <row r="6315" customFormat="1" ht="9" customHeight="1"/>
    <row r="6316" customFormat="1" ht="9" customHeight="1"/>
    <row r="6317" customFormat="1" ht="9" customHeight="1"/>
    <row r="6318" customFormat="1" ht="9" customHeight="1"/>
    <row r="6319" customFormat="1" ht="9" customHeight="1"/>
    <row r="6320" customFormat="1" ht="9" customHeight="1"/>
    <row r="6321" customFormat="1" ht="9" customHeight="1"/>
    <row r="6322" customFormat="1" ht="9" customHeight="1"/>
    <row r="6323" customFormat="1" ht="9" customHeight="1"/>
    <row r="6324" customFormat="1" ht="9" customHeight="1"/>
    <row r="6325" customFormat="1" ht="9" customHeight="1"/>
    <row r="6326" customFormat="1" ht="9" customHeight="1"/>
    <row r="6327" customFormat="1" ht="9" customHeight="1"/>
    <row r="6328" customFormat="1" ht="9" customHeight="1"/>
    <row r="6329" customFormat="1" ht="9" customHeight="1"/>
    <row r="6330" customFormat="1" ht="9" customHeight="1"/>
    <row r="6331" customFormat="1" ht="9" customHeight="1"/>
    <row r="6332" customFormat="1" ht="9" customHeight="1"/>
    <row r="6333" customFormat="1" ht="9" customHeight="1"/>
    <row r="6334" customFormat="1" ht="9" customHeight="1"/>
    <row r="6335" customFormat="1" ht="9" customHeight="1"/>
    <row r="6336" customFormat="1" ht="9" customHeight="1"/>
    <row r="6337" customFormat="1" ht="9" customHeight="1"/>
    <row r="6338" customFormat="1" ht="9" customHeight="1"/>
    <row r="6339" customFormat="1" ht="9" customHeight="1"/>
    <row r="6340" customFormat="1" ht="9" customHeight="1"/>
    <row r="6341" customFormat="1" ht="9" customHeight="1"/>
    <row r="6342" customFormat="1" ht="9" customHeight="1"/>
    <row r="6343" customFormat="1" ht="9" customHeight="1"/>
    <row r="6344" customFormat="1" ht="9" customHeight="1"/>
    <row r="6345" customFormat="1" ht="9" customHeight="1"/>
    <row r="6346" customFormat="1" ht="9" customHeight="1"/>
    <row r="6347" customFormat="1" ht="9" customHeight="1"/>
    <row r="6348" customFormat="1" ht="9" customHeight="1"/>
    <row r="6349" customFormat="1" ht="9" customHeight="1"/>
    <row r="6350" customFormat="1" ht="9" customHeight="1"/>
    <row r="6351" customFormat="1" ht="9" customHeight="1"/>
    <row r="6352" customFormat="1" ht="9" customHeight="1"/>
    <row r="6353" customFormat="1" ht="9" customHeight="1"/>
    <row r="6354" customFormat="1" ht="9" customHeight="1"/>
    <row r="6355" customFormat="1" ht="9" customHeight="1"/>
    <row r="6356" customFormat="1" ht="9" customHeight="1"/>
    <row r="6357" customFormat="1" ht="9" customHeight="1"/>
    <row r="6358" customFormat="1" ht="9" customHeight="1"/>
    <row r="6359" customFormat="1" ht="9" customHeight="1"/>
    <row r="6360" customFormat="1" ht="9" customHeight="1"/>
    <row r="6361" customFormat="1" ht="9" customHeight="1"/>
    <row r="6362" customFormat="1" ht="9" customHeight="1"/>
    <row r="6363" customFormat="1" ht="9" customHeight="1"/>
    <row r="6364" customFormat="1" ht="9" customHeight="1"/>
    <row r="6365" customFormat="1" ht="9" customHeight="1"/>
    <row r="6366" customFormat="1" ht="9" customHeight="1"/>
    <row r="6367" customFormat="1" ht="9" customHeight="1"/>
    <row r="6368" customFormat="1" ht="9" customHeight="1"/>
    <row r="6369" customFormat="1" ht="9" customHeight="1"/>
    <row r="6370" customFormat="1" ht="9" customHeight="1"/>
    <row r="6371" customFormat="1" ht="9" customHeight="1"/>
    <row r="6372" customFormat="1" ht="9" customHeight="1"/>
    <row r="6373" customFormat="1" ht="9" customHeight="1"/>
    <row r="6374" customFormat="1" ht="9" customHeight="1"/>
    <row r="6375" customFormat="1" ht="9" customHeight="1"/>
    <row r="6376" customFormat="1" ht="9" customHeight="1"/>
    <row r="6377" customFormat="1" ht="9" customHeight="1"/>
    <row r="6378" customFormat="1" ht="9" customHeight="1"/>
    <row r="6379" customFormat="1" ht="9" customHeight="1"/>
    <row r="6380" customFormat="1" ht="9" customHeight="1"/>
    <row r="6381" customFormat="1" ht="9" customHeight="1"/>
    <row r="6382" customFormat="1" ht="9" customHeight="1"/>
    <row r="6383" customFormat="1" ht="9" customHeight="1"/>
    <row r="6384" customFormat="1" ht="9" customHeight="1"/>
    <row r="6385" customFormat="1" ht="9" customHeight="1"/>
    <row r="6386" customFormat="1" ht="9" customHeight="1"/>
    <row r="6387" customFormat="1" ht="9" customHeight="1"/>
    <row r="6388" customFormat="1" ht="9" customHeight="1"/>
    <row r="6389" customFormat="1" ht="9" customHeight="1"/>
    <row r="6390" customFormat="1" ht="9" customHeight="1"/>
    <row r="6391" customFormat="1" ht="9" customHeight="1"/>
    <row r="6392" customFormat="1" ht="9" customHeight="1"/>
    <row r="6393" customFormat="1" ht="9" customHeight="1"/>
    <row r="6394" customFormat="1" ht="9" customHeight="1"/>
    <row r="6395" customFormat="1" ht="9" customHeight="1"/>
    <row r="6396" customFormat="1" ht="9" customHeight="1"/>
    <row r="6397" customFormat="1" ht="9" customHeight="1"/>
    <row r="6398" customFormat="1" ht="9" customHeight="1"/>
    <row r="6399" customFormat="1" ht="9" customHeight="1"/>
    <row r="6400" customFormat="1" ht="9" customHeight="1"/>
    <row r="6401" customFormat="1" ht="9" customHeight="1"/>
    <row r="6402" customFormat="1" ht="9" customHeight="1"/>
    <row r="6403" customFormat="1" ht="9" customHeight="1"/>
    <row r="6404" customFormat="1" ht="9" customHeight="1"/>
    <row r="6405" customFormat="1" ht="9" customHeight="1"/>
    <row r="6406" customFormat="1" ht="9" customHeight="1"/>
    <row r="6407" customFormat="1" ht="9" customHeight="1"/>
    <row r="6408" customFormat="1" ht="9" customHeight="1"/>
    <row r="6409" customFormat="1" ht="9" customHeight="1"/>
    <row r="6410" customFormat="1" ht="9" customHeight="1"/>
    <row r="6411" customFormat="1" ht="9" customHeight="1"/>
    <row r="6412" customFormat="1" ht="9" customHeight="1"/>
    <row r="6413" customFormat="1" ht="9" customHeight="1"/>
    <row r="6414" customFormat="1" ht="9" customHeight="1"/>
    <row r="6415" customFormat="1" ht="9" customHeight="1"/>
    <row r="6416" customFormat="1" ht="9" customHeight="1"/>
    <row r="6417" customFormat="1" ht="9" customHeight="1"/>
    <row r="6418" customFormat="1" ht="9" customHeight="1"/>
    <row r="6419" customFormat="1" ht="9" customHeight="1"/>
    <row r="6420" customFormat="1" ht="9" customHeight="1"/>
    <row r="6421" customFormat="1" ht="9" customHeight="1"/>
    <row r="6422" customFormat="1" ht="9" customHeight="1"/>
    <row r="6423" customFormat="1" ht="9" customHeight="1"/>
    <row r="6424" customFormat="1" ht="9" customHeight="1"/>
    <row r="6425" customFormat="1" ht="9" customHeight="1"/>
    <row r="6426" customFormat="1" ht="9" customHeight="1"/>
    <row r="6427" customFormat="1" ht="9" customHeight="1"/>
    <row r="6428" customFormat="1" ht="9" customHeight="1"/>
    <row r="6429" customFormat="1" ht="9" customHeight="1"/>
    <row r="6430" customFormat="1" ht="9" customHeight="1"/>
    <row r="6431" customFormat="1" ht="9" customHeight="1"/>
    <row r="6432" customFormat="1" ht="9" customHeight="1"/>
    <row r="6433" customFormat="1" ht="9" customHeight="1"/>
    <row r="6434" customFormat="1" ht="9" customHeight="1"/>
    <row r="6435" customFormat="1" ht="9" customHeight="1"/>
    <row r="6436" customFormat="1" ht="9" customHeight="1"/>
    <row r="6437" customFormat="1" ht="9" customHeight="1"/>
    <row r="6438" customFormat="1" ht="9" customHeight="1"/>
    <row r="6439" customFormat="1" ht="9" customHeight="1"/>
    <row r="6440" customFormat="1" ht="9" customHeight="1"/>
    <row r="6441" customFormat="1" ht="9" customHeight="1"/>
    <row r="6442" customFormat="1" ht="9" customHeight="1"/>
    <row r="6443" customFormat="1" ht="9" customHeight="1"/>
    <row r="6444" customFormat="1" ht="9" customHeight="1"/>
    <row r="6445" customFormat="1" ht="9" customHeight="1"/>
    <row r="6446" customFormat="1" ht="9" customHeight="1"/>
    <row r="6447" customFormat="1" ht="9" customHeight="1"/>
    <row r="6448" customFormat="1" ht="9" customHeight="1"/>
    <row r="6449" customFormat="1" ht="9" customHeight="1"/>
    <row r="6450" customFormat="1" ht="9" customHeight="1"/>
    <row r="6451" customFormat="1" ht="9" customHeight="1"/>
    <row r="6452" customFormat="1" ht="9" customHeight="1"/>
    <row r="6453" customFormat="1" ht="9" customHeight="1"/>
    <row r="6454" customFormat="1" ht="9" customHeight="1"/>
    <row r="6455" customFormat="1" ht="9" customHeight="1"/>
    <row r="6456" customFormat="1" ht="9" customHeight="1"/>
    <row r="6457" customFormat="1" ht="9" customHeight="1"/>
    <row r="6458" customFormat="1" ht="9" customHeight="1"/>
    <row r="6459" customFormat="1" ht="9" customHeight="1"/>
    <row r="6460" customFormat="1" ht="9" customHeight="1"/>
    <row r="6461" customFormat="1" ht="9" customHeight="1"/>
    <row r="6462" customFormat="1" ht="9" customHeight="1"/>
    <row r="6463" customFormat="1" ht="9" customHeight="1"/>
    <row r="6464" customFormat="1" ht="9" customHeight="1"/>
    <row r="6465" customFormat="1" ht="9" customHeight="1"/>
    <row r="6466" customFormat="1" ht="9" customHeight="1"/>
    <row r="6467" customFormat="1" ht="9" customHeight="1"/>
    <row r="6468" customFormat="1" ht="9" customHeight="1"/>
    <row r="6469" customFormat="1" ht="9" customHeight="1"/>
    <row r="6470" customFormat="1" ht="9" customHeight="1"/>
    <row r="6471" customFormat="1" ht="9" customHeight="1"/>
    <row r="6472" customFormat="1" ht="9" customHeight="1"/>
    <row r="6473" customFormat="1" ht="9" customHeight="1"/>
    <row r="6474" customFormat="1" ht="9" customHeight="1"/>
    <row r="6475" customFormat="1" ht="9" customHeight="1"/>
    <row r="6476" customFormat="1" ht="9" customHeight="1"/>
    <row r="6477" customFormat="1" ht="9" customHeight="1"/>
    <row r="6478" customFormat="1" ht="9" customHeight="1"/>
    <row r="6479" customFormat="1" ht="9" customHeight="1"/>
    <row r="6480" customFormat="1" ht="9" customHeight="1"/>
    <row r="6481" customFormat="1" ht="9" customHeight="1"/>
    <row r="6482" customFormat="1" ht="9" customHeight="1"/>
    <row r="6483" customFormat="1" ht="9" customHeight="1"/>
    <row r="6484" customFormat="1" ht="9" customHeight="1"/>
    <row r="6485" customFormat="1" ht="9" customHeight="1"/>
    <row r="6486" customFormat="1" ht="9" customHeight="1"/>
    <row r="6487" customFormat="1" ht="9" customHeight="1"/>
    <row r="6488" customFormat="1" ht="9" customHeight="1"/>
    <row r="6489" customFormat="1" ht="9" customHeight="1"/>
    <row r="6490" customFormat="1" ht="9" customHeight="1"/>
    <row r="6491" customFormat="1" ht="9" customHeight="1"/>
    <row r="6492" customFormat="1" ht="9" customHeight="1"/>
    <row r="6493" customFormat="1" ht="9" customHeight="1"/>
    <row r="6494" customFormat="1" ht="9" customHeight="1"/>
    <row r="6495" customFormat="1" ht="9" customHeight="1"/>
    <row r="6496" customFormat="1" ht="9" customHeight="1"/>
    <row r="6497" customFormat="1" ht="9" customHeight="1"/>
    <row r="6498" customFormat="1" ht="9" customHeight="1"/>
    <row r="6499" customFormat="1" ht="9" customHeight="1"/>
    <row r="6500" customFormat="1" ht="9" customHeight="1"/>
    <row r="6501" customFormat="1" ht="9" customHeight="1"/>
    <row r="6502" customFormat="1" ht="9" customHeight="1"/>
    <row r="6503" customFormat="1" ht="9" customHeight="1"/>
    <row r="6504" customFormat="1" ht="9" customHeight="1"/>
    <row r="6505" customFormat="1" ht="9" customHeight="1"/>
    <row r="6506" customFormat="1" ht="9" customHeight="1"/>
    <row r="6507" customFormat="1" ht="9" customHeight="1"/>
    <row r="6508" customFormat="1" ht="9" customHeight="1"/>
    <row r="6509" customFormat="1" ht="9" customHeight="1"/>
    <row r="6510" customFormat="1" ht="9" customHeight="1"/>
    <row r="6511" customFormat="1" ht="9" customHeight="1"/>
    <row r="6512" customFormat="1" ht="9" customHeight="1"/>
    <row r="6513" customFormat="1" ht="9" customHeight="1"/>
    <row r="6514" customFormat="1" ht="9" customHeight="1"/>
    <row r="6515" customFormat="1" ht="9" customHeight="1"/>
    <row r="6516" customFormat="1" ht="9" customHeight="1"/>
    <row r="6517" customFormat="1" ht="9" customHeight="1"/>
    <row r="6518" customFormat="1" ht="9" customHeight="1"/>
    <row r="6519" customFormat="1" ht="9" customHeight="1"/>
    <row r="6520" customFormat="1" ht="9" customHeight="1"/>
    <row r="6521" customFormat="1" ht="9" customHeight="1"/>
    <row r="6522" customFormat="1" ht="9" customHeight="1"/>
    <row r="6523" customFormat="1" ht="9" customHeight="1"/>
    <row r="6524" customFormat="1" ht="9" customHeight="1"/>
    <row r="6525" customFormat="1" ht="9" customHeight="1"/>
    <row r="6526" customFormat="1" ht="9" customHeight="1"/>
    <row r="6527" customFormat="1" ht="9" customHeight="1"/>
    <row r="6528" customFormat="1" ht="9" customHeight="1"/>
    <row r="6529" customFormat="1" ht="9" customHeight="1"/>
    <row r="6530" customFormat="1" ht="9" customHeight="1"/>
    <row r="6531" customFormat="1" ht="9" customHeight="1"/>
    <row r="6532" customFormat="1" ht="9" customHeight="1"/>
    <row r="6533" customFormat="1" ht="9" customHeight="1"/>
    <row r="6534" customFormat="1" ht="9" customHeight="1"/>
    <row r="6535" customFormat="1" ht="9" customHeight="1"/>
    <row r="6536" customFormat="1" ht="9" customHeight="1"/>
    <row r="6537" customFormat="1" ht="9" customHeight="1"/>
    <row r="6538" customFormat="1" ht="9" customHeight="1"/>
    <row r="6539" customFormat="1" ht="9" customHeight="1"/>
    <row r="6540" customFormat="1" ht="9" customHeight="1"/>
    <row r="6541" customFormat="1" ht="9" customHeight="1"/>
    <row r="6542" customFormat="1" ht="9" customHeight="1"/>
    <row r="6543" customFormat="1" ht="9" customHeight="1"/>
    <row r="6544" customFormat="1" ht="9" customHeight="1"/>
    <row r="6545" customFormat="1" ht="9" customHeight="1"/>
    <row r="6546" customFormat="1" ht="9" customHeight="1"/>
    <row r="6547" customFormat="1" ht="9" customHeight="1"/>
    <row r="6548" customFormat="1" ht="9" customHeight="1"/>
    <row r="6549" customFormat="1" ht="9" customHeight="1"/>
    <row r="6550" customFormat="1" ht="9" customHeight="1"/>
    <row r="6551" customFormat="1" ht="9" customHeight="1"/>
    <row r="6552" customFormat="1" ht="9" customHeight="1"/>
    <row r="6553" customFormat="1" ht="9" customHeight="1"/>
    <row r="6554" customFormat="1" ht="9" customHeight="1"/>
    <row r="6555" customFormat="1" ht="9" customHeight="1"/>
    <row r="6556" customFormat="1" ht="9" customHeight="1"/>
    <row r="6557" customFormat="1" ht="9" customHeight="1"/>
    <row r="6558" customFormat="1" ht="9" customHeight="1"/>
    <row r="6559" customFormat="1" ht="9" customHeight="1"/>
    <row r="6560" customFormat="1" ht="9" customHeight="1"/>
    <row r="6561" customFormat="1" ht="9" customHeight="1"/>
    <row r="6562" customFormat="1" ht="9" customHeight="1"/>
    <row r="6563" customFormat="1" ht="9" customHeight="1"/>
    <row r="6564" customFormat="1" ht="9" customHeight="1"/>
    <row r="6565" customFormat="1" ht="9" customHeight="1"/>
    <row r="6566" customFormat="1" ht="9" customHeight="1"/>
    <row r="6567" customFormat="1" ht="9" customHeight="1"/>
    <row r="6568" customFormat="1" ht="9" customHeight="1"/>
    <row r="6569" customFormat="1" ht="9" customHeight="1"/>
    <row r="6570" customFormat="1" ht="9" customHeight="1"/>
    <row r="6571" customFormat="1" ht="9" customHeight="1"/>
    <row r="6572" customFormat="1" ht="9" customHeight="1"/>
    <row r="6573" customFormat="1" ht="9" customHeight="1"/>
    <row r="6574" customFormat="1" ht="9" customHeight="1"/>
    <row r="6575" customFormat="1" ht="9" customHeight="1"/>
    <row r="6576" customFormat="1" ht="9" customHeight="1"/>
    <row r="6577" customFormat="1" ht="9" customHeight="1"/>
    <row r="6578" customFormat="1" ht="9" customHeight="1"/>
    <row r="6579" customFormat="1" ht="9" customHeight="1"/>
    <row r="6580" customFormat="1" ht="9" customHeight="1"/>
    <row r="6581" customFormat="1" ht="9" customHeight="1"/>
    <row r="6582" customFormat="1" ht="9" customHeight="1"/>
    <row r="6583" customFormat="1" ht="9" customHeight="1"/>
    <row r="6584" customFormat="1" ht="9" customHeight="1"/>
    <row r="6585" customFormat="1" ht="9" customHeight="1"/>
    <row r="6586" customFormat="1" ht="9" customHeight="1"/>
    <row r="6587" customFormat="1" ht="9" customHeight="1"/>
    <row r="6588" customFormat="1" ht="9" customHeight="1"/>
    <row r="6589" customFormat="1" ht="9" customHeight="1"/>
    <row r="6590" customFormat="1" ht="9" customHeight="1"/>
    <row r="6591" customFormat="1" ht="9" customHeight="1"/>
    <row r="6592" customFormat="1" ht="9" customHeight="1"/>
    <row r="6593" customFormat="1" ht="9" customHeight="1"/>
    <row r="6594" customFormat="1" ht="9" customHeight="1"/>
    <row r="6595" customFormat="1" ht="9" customHeight="1"/>
    <row r="6596" customFormat="1" ht="9" customHeight="1"/>
    <row r="6597" customFormat="1" ht="9" customHeight="1"/>
    <row r="6598" customFormat="1" ht="9" customHeight="1"/>
    <row r="6599" customFormat="1" ht="9" customHeight="1"/>
    <row r="6600" customFormat="1" ht="9" customHeight="1"/>
    <row r="6601" customFormat="1" ht="9" customHeight="1"/>
    <row r="6602" customFormat="1" ht="9" customHeight="1"/>
    <row r="6603" customFormat="1" ht="9" customHeight="1"/>
    <row r="6604" customFormat="1" ht="9" customHeight="1"/>
    <row r="6605" customFormat="1" ht="9" customHeight="1"/>
    <row r="6606" customFormat="1" ht="9" customHeight="1"/>
    <row r="6607" customFormat="1" ht="9" customHeight="1"/>
    <row r="6608" customFormat="1" ht="9" customHeight="1"/>
    <row r="6609" customFormat="1" ht="9" customHeight="1"/>
    <row r="6610" customFormat="1" ht="9" customHeight="1"/>
    <row r="6611" customFormat="1" ht="9" customHeight="1"/>
    <row r="6612" customFormat="1" ht="9" customHeight="1"/>
    <row r="6613" customFormat="1" ht="9" customHeight="1"/>
    <row r="6614" customFormat="1" ht="9" customHeight="1"/>
    <row r="6615" customFormat="1" ht="9" customHeight="1"/>
    <row r="6616" customFormat="1" ht="9" customHeight="1"/>
    <row r="6617" customFormat="1" ht="9" customHeight="1"/>
    <row r="6618" customFormat="1" ht="9" customHeight="1"/>
    <row r="6619" customFormat="1" ht="9" customHeight="1"/>
    <row r="6620" customFormat="1" ht="9" customHeight="1"/>
    <row r="6621" customFormat="1" ht="9" customHeight="1"/>
    <row r="6622" customFormat="1" ht="9" customHeight="1"/>
    <row r="6623" customFormat="1" ht="9" customHeight="1"/>
    <row r="6624" customFormat="1" ht="9" customHeight="1"/>
    <row r="6625" customFormat="1" ht="9" customHeight="1"/>
    <row r="6626" customFormat="1" ht="9" customHeight="1"/>
    <row r="6627" customFormat="1" ht="9" customHeight="1"/>
    <row r="6628" customFormat="1" ht="9" customHeight="1"/>
    <row r="6629" customFormat="1" ht="9" customHeight="1"/>
    <row r="6630" customFormat="1" ht="9" customHeight="1"/>
    <row r="6631" customFormat="1" ht="9" customHeight="1"/>
    <row r="6632" customFormat="1" ht="9" customHeight="1"/>
    <row r="6633" customFormat="1" ht="9" customHeight="1"/>
    <row r="6634" customFormat="1" ht="9" customHeight="1"/>
    <row r="6635" customFormat="1" ht="9" customHeight="1"/>
    <row r="6636" customFormat="1" ht="9" customHeight="1"/>
    <row r="6637" customFormat="1" ht="9" customHeight="1"/>
    <row r="6638" customFormat="1" ht="9" customHeight="1"/>
    <row r="6639" customFormat="1" ht="9" customHeight="1"/>
    <row r="6640" customFormat="1" ht="9" customHeight="1"/>
    <row r="6641" customFormat="1" ht="9" customHeight="1"/>
    <row r="6642" customFormat="1" ht="9" customHeight="1"/>
    <row r="6643" customFormat="1" ht="9" customHeight="1"/>
    <row r="6644" customFormat="1" ht="9" customHeight="1"/>
    <row r="6645" customFormat="1" ht="9" customHeight="1"/>
    <row r="6646" customFormat="1" ht="9" customHeight="1"/>
    <row r="6647" customFormat="1" ht="9" customHeight="1"/>
    <row r="6648" customFormat="1" ht="9" customHeight="1"/>
    <row r="6649" customFormat="1" ht="9" customHeight="1"/>
    <row r="6650" customFormat="1" ht="9" customHeight="1"/>
    <row r="6651" customFormat="1" ht="9" customHeight="1"/>
    <row r="6652" customFormat="1" ht="9" customHeight="1"/>
    <row r="6653" customFormat="1" ht="9" customHeight="1"/>
    <row r="6654" customFormat="1" ht="9" customHeight="1"/>
    <row r="6655" customFormat="1" ht="9" customHeight="1"/>
    <row r="6656" customFormat="1" ht="9" customHeight="1"/>
    <row r="6657" customFormat="1" ht="9" customHeight="1"/>
    <row r="6658" customFormat="1" ht="9" customHeight="1"/>
    <row r="6659" customFormat="1" ht="9" customHeight="1"/>
    <row r="6660" customFormat="1" ht="9" customHeight="1"/>
    <row r="6661" customFormat="1" ht="9" customHeight="1"/>
    <row r="6662" customFormat="1" ht="9" customHeight="1"/>
    <row r="6663" customFormat="1" ht="9" customHeight="1"/>
    <row r="6664" customFormat="1" ht="9" customHeight="1"/>
    <row r="6665" customFormat="1" ht="9" customHeight="1"/>
    <row r="6666" customFormat="1" ht="9" customHeight="1"/>
    <row r="6667" customFormat="1" ht="9" customHeight="1"/>
    <row r="6668" customFormat="1" ht="9" customHeight="1"/>
    <row r="6669" customFormat="1" ht="9" customHeight="1"/>
    <row r="6670" customFormat="1" ht="9" customHeight="1"/>
    <row r="6671" customFormat="1" ht="9" customHeight="1"/>
    <row r="6672" customFormat="1" ht="9" customHeight="1"/>
    <row r="6673" customFormat="1" ht="9" customHeight="1"/>
    <row r="6674" customFormat="1" ht="9" customHeight="1"/>
    <row r="6675" customFormat="1" ht="9" customHeight="1"/>
    <row r="6676" customFormat="1" ht="9" customHeight="1"/>
    <row r="6677" customFormat="1" ht="9" customHeight="1"/>
    <row r="6678" customFormat="1" ht="9" customHeight="1"/>
    <row r="6679" customFormat="1" ht="9" customHeight="1"/>
    <row r="6680" customFormat="1" ht="9" customHeight="1"/>
    <row r="6681" customFormat="1" ht="9" customHeight="1"/>
    <row r="6682" customFormat="1" ht="9" customHeight="1"/>
    <row r="6683" customFormat="1" ht="9" customHeight="1"/>
    <row r="6684" customFormat="1" ht="9" customHeight="1"/>
    <row r="6685" customFormat="1" ht="9" customHeight="1"/>
    <row r="6686" customFormat="1" ht="9" customHeight="1"/>
    <row r="6687" customFormat="1" ht="9" customHeight="1"/>
    <row r="6688" customFormat="1" ht="9" customHeight="1"/>
    <row r="6689" customFormat="1" ht="9" customHeight="1"/>
    <row r="6690" customFormat="1" ht="9" customHeight="1"/>
    <row r="6691" customFormat="1" ht="9" customHeight="1"/>
    <row r="6692" customFormat="1" ht="9" customHeight="1"/>
    <row r="6693" customFormat="1" ht="9" customHeight="1"/>
    <row r="6694" customFormat="1" ht="9" customHeight="1"/>
    <row r="6695" customFormat="1" ht="9" customHeight="1"/>
    <row r="6696" customFormat="1" ht="9" customHeight="1"/>
    <row r="6697" customFormat="1" ht="9" customHeight="1"/>
    <row r="6698" customFormat="1" ht="9" customHeight="1"/>
    <row r="6699" customFormat="1" ht="9" customHeight="1"/>
    <row r="6700" customFormat="1" ht="9" customHeight="1"/>
    <row r="6701" customFormat="1" ht="9" customHeight="1"/>
    <row r="6702" customFormat="1" ht="9" customHeight="1"/>
    <row r="6703" customFormat="1" ht="9" customHeight="1"/>
    <row r="6704" customFormat="1" ht="9" customHeight="1"/>
    <row r="6705" customFormat="1" ht="9" customHeight="1"/>
    <row r="6706" customFormat="1" ht="9" customHeight="1"/>
    <row r="6707" customFormat="1" ht="9" customHeight="1"/>
    <row r="6708" customFormat="1" ht="9" customHeight="1"/>
    <row r="6709" customFormat="1" ht="9" customHeight="1"/>
    <row r="6710" customFormat="1" ht="9" customHeight="1"/>
    <row r="6711" customFormat="1" ht="9" customHeight="1"/>
    <row r="6712" customFormat="1" ht="9" customHeight="1"/>
    <row r="6713" customFormat="1" ht="9" customHeight="1"/>
    <row r="6714" customFormat="1" ht="9" customHeight="1"/>
    <row r="6715" customFormat="1" ht="9" customHeight="1"/>
    <row r="6716" customFormat="1" ht="9" customHeight="1"/>
    <row r="6717" customFormat="1" ht="9" customHeight="1"/>
    <row r="6718" customFormat="1" ht="9" customHeight="1"/>
    <row r="6719" customFormat="1" ht="9" customHeight="1"/>
    <row r="6720" customFormat="1" ht="9" customHeight="1"/>
    <row r="6721" customFormat="1" ht="9" customHeight="1"/>
    <row r="6722" customFormat="1" ht="9" customHeight="1"/>
    <row r="6723" customFormat="1" ht="9" customHeight="1"/>
    <row r="6724" customFormat="1" ht="9" customHeight="1"/>
    <row r="6725" customFormat="1" ht="9" customHeight="1"/>
    <row r="6726" customFormat="1" ht="9" customHeight="1"/>
    <row r="6727" customFormat="1" ht="9" customHeight="1"/>
    <row r="6728" customFormat="1" ht="9" customHeight="1"/>
    <row r="6729" customFormat="1" ht="9" customHeight="1"/>
    <row r="6730" customFormat="1" ht="9" customHeight="1"/>
    <row r="6731" customFormat="1" ht="9" customHeight="1"/>
    <row r="6732" customFormat="1" ht="9" customHeight="1"/>
    <row r="6733" customFormat="1" ht="9" customHeight="1"/>
    <row r="6734" customFormat="1" ht="9" customHeight="1"/>
    <row r="6735" customFormat="1" ht="9" customHeight="1"/>
    <row r="6736" customFormat="1" ht="9" customHeight="1"/>
    <row r="6737" customFormat="1" ht="9" customHeight="1"/>
    <row r="6738" customFormat="1" ht="9" customHeight="1"/>
    <row r="6739" customFormat="1" ht="9" customHeight="1"/>
    <row r="6740" customFormat="1" ht="9" customHeight="1"/>
    <row r="6741" customFormat="1" ht="9" customHeight="1"/>
    <row r="6742" customFormat="1" ht="9" customHeight="1"/>
    <row r="6743" customFormat="1" ht="9" customHeight="1"/>
    <row r="6744" customFormat="1" ht="9" customHeight="1"/>
    <row r="6745" customFormat="1" ht="9" customHeight="1"/>
    <row r="6746" customFormat="1" ht="9" customHeight="1"/>
    <row r="6747" customFormat="1" ht="9" customHeight="1"/>
    <row r="6748" customFormat="1" ht="9" customHeight="1"/>
    <row r="6749" customFormat="1" ht="9" customHeight="1"/>
    <row r="6750" customFormat="1" ht="9" customHeight="1"/>
    <row r="6751" customFormat="1" ht="9" customHeight="1"/>
    <row r="6752" customFormat="1" ht="9" customHeight="1"/>
    <row r="6753" customFormat="1" ht="9" customHeight="1"/>
    <row r="6754" customFormat="1" ht="9" customHeight="1"/>
    <row r="6755" customFormat="1" ht="9" customHeight="1"/>
    <row r="6756" customFormat="1" ht="9" customHeight="1"/>
    <row r="6757" customFormat="1" ht="9" customHeight="1"/>
    <row r="6758" customFormat="1" ht="9" customHeight="1"/>
    <row r="6759" customFormat="1" ht="9" customHeight="1"/>
    <row r="6760" customFormat="1" ht="9" customHeight="1"/>
    <row r="6761" customFormat="1" ht="9" customHeight="1"/>
    <row r="6762" customFormat="1" ht="9" customHeight="1"/>
    <row r="6763" customFormat="1" ht="9" customHeight="1"/>
    <row r="6764" customFormat="1" ht="9" customHeight="1"/>
    <row r="6765" customFormat="1" ht="9" customHeight="1"/>
    <row r="6766" customFormat="1" ht="9" customHeight="1"/>
    <row r="6767" customFormat="1" ht="9" customHeight="1"/>
    <row r="6768" customFormat="1" ht="9" customHeight="1"/>
    <row r="6769" customFormat="1" ht="9" customHeight="1"/>
    <row r="6770" customFormat="1" ht="9" customHeight="1"/>
    <row r="6771" customFormat="1" ht="9" customHeight="1"/>
    <row r="6772" customFormat="1" ht="9" customHeight="1"/>
    <row r="6773" customFormat="1" ht="9" customHeight="1"/>
    <row r="6774" customFormat="1" ht="9" customHeight="1"/>
    <row r="6775" customFormat="1" ht="9" customHeight="1"/>
    <row r="6776" customFormat="1" ht="9" customHeight="1"/>
    <row r="6777" customFormat="1" ht="9" customHeight="1"/>
    <row r="6778" customFormat="1" ht="9" customHeight="1"/>
    <row r="6779" customFormat="1" ht="9" customHeight="1"/>
    <row r="6780" customFormat="1" ht="9" customHeight="1"/>
    <row r="6781" customFormat="1" ht="9" customHeight="1"/>
    <row r="6782" customFormat="1" ht="9" customHeight="1"/>
    <row r="6783" customFormat="1" ht="9" customHeight="1"/>
    <row r="6784" customFormat="1" ht="9" customHeight="1"/>
    <row r="6785" customFormat="1" ht="9" customHeight="1"/>
    <row r="6786" customFormat="1" ht="9" customHeight="1"/>
    <row r="6787" customFormat="1" ht="9" customHeight="1"/>
    <row r="6788" customFormat="1" ht="9" customHeight="1"/>
    <row r="6789" customFormat="1" ht="9" customHeight="1"/>
    <row r="6790" customFormat="1" ht="9" customHeight="1"/>
    <row r="6791" customFormat="1" ht="9" customHeight="1"/>
    <row r="6792" customFormat="1" ht="9" customHeight="1"/>
    <row r="6793" customFormat="1" ht="9" customHeight="1"/>
    <row r="6794" customFormat="1" ht="9" customHeight="1"/>
    <row r="6795" customFormat="1" ht="9" customHeight="1"/>
    <row r="6796" customFormat="1" ht="9" customHeight="1"/>
    <row r="6797" customFormat="1" ht="9" customHeight="1"/>
    <row r="6798" customFormat="1" ht="9" customHeight="1"/>
    <row r="6799" customFormat="1" ht="9" customHeight="1"/>
    <row r="6800" customFormat="1" ht="9" customHeight="1"/>
    <row r="6801" customFormat="1" ht="9" customHeight="1"/>
    <row r="6802" customFormat="1" ht="9" customHeight="1"/>
    <row r="6803" customFormat="1" ht="9" customHeight="1"/>
    <row r="6804" customFormat="1" ht="9" customHeight="1"/>
    <row r="6805" customFormat="1" ht="9" customHeight="1"/>
    <row r="6806" customFormat="1" ht="9" customHeight="1"/>
    <row r="6807" customFormat="1" ht="9" customHeight="1"/>
    <row r="6808" customFormat="1" ht="9" customHeight="1"/>
    <row r="6809" customFormat="1" ht="9" customHeight="1"/>
    <row r="6810" customFormat="1" ht="9" customHeight="1"/>
    <row r="6811" customFormat="1" ht="9" customHeight="1"/>
    <row r="6812" customFormat="1" ht="9" customHeight="1"/>
    <row r="6813" customFormat="1" ht="9" customHeight="1"/>
    <row r="6814" customFormat="1" ht="9" customHeight="1"/>
    <row r="6815" customFormat="1" ht="9" customHeight="1"/>
    <row r="6816" customFormat="1" ht="9" customHeight="1"/>
    <row r="6817" customFormat="1" ht="9" customHeight="1"/>
    <row r="6818" customFormat="1" ht="9" customHeight="1"/>
    <row r="6819" customFormat="1" ht="9" customHeight="1"/>
    <row r="6820" customFormat="1" ht="9" customHeight="1"/>
    <row r="6821" customFormat="1" ht="9" customHeight="1"/>
    <row r="6822" customFormat="1" ht="9" customHeight="1"/>
    <row r="6823" customFormat="1" ht="9" customHeight="1"/>
    <row r="6824" customFormat="1" ht="9" customHeight="1"/>
    <row r="6825" customFormat="1" ht="9" customHeight="1"/>
    <row r="6826" customFormat="1" ht="9" customHeight="1"/>
    <row r="6827" customFormat="1" ht="9" customHeight="1"/>
    <row r="6828" customFormat="1" ht="9" customHeight="1"/>
    <row r="6829" customFormat="1" ht="9" customHeight="1"/>
    <row r="6830" customFormat="1" ht="9" customHeight="1"/>
    <row r="6831" customFormat="1" ht="9" customHeight="1"/>
    <row r="6832" customFormat="1" ht="9" customHeight="1"/>
    <row r="6833" customFormat="1" ht="9" customHeight="1"/>
    <row r="6834" customFormat="1" ht="9" customHeight="1"/>
    <row r="6835" customFormat="1" ht="9" customHeight="1"/>
    <row r="6836" customFormat="1" ht="9" customHeight="1"/>
    <row r="6837" customFormat="1" ht="9" customHeight="1"/>
    <row r="6838" customFormat="1" ht="9" customHeight="1"/>
    <row r="6839" customFormat="1" ht="9" customHeight="1"/>
    <row r="6840" customFormat="1" ht="9" customHeight="1"/>
    <row r="6841" customFormat="1" ht="9" customHeight="1"/>
    <row r="6842" customFormat="1" ht="9" customHeight="1"/>
    <row r="6843" customFormat="1" ht="9" customHeight="1"/>
    <row r="6844" customFormat="1" ht="9" customHeight="1"/>
    <row r="6845" customFormat="1" ht="9" customHeight="1"/>
    <row r="6846" customFormat="1" ht="9" customHeight="1"/>
    <row r="6847" customFormat="1" ht="9" customHeight="1"/>
    <row r="6848" customFormat="1" ht="9" customHeight="1"/>
    <row r="6849" customFormat="1" ht="9" customHeight="1"/>
    <row r="6850" customFormat="1" ht="9" customHeight="1"/>
    <row r="6851" customFormat="1" ht="9" customHeight="1"/>
    <row r="6852" customFormat="1" ht="9" customHeight="1"/>
    <row r="6853" customFormat="1" ht="9" customHeight="1"/>
    <row r="6854" customFormat="1" ht="9" customHeight="1"/>
    <row r="6855" customFormat="1" ht="9" customHeight="1"/>
    <row r="6856" customFormat="1" ht="9" customHeight="1"/>
    <row r="6857" customFormat="1" ht="9" customHeight="1"/>
    <row r="6858" customFormat="1" ht="9" customHeight="1"/>
    <row r="6859" customFormat="1" ht="9" customHeight="1"/>
    <row r="6860" customFormat="1" ht="9" customHeight="1"/>
    <row r="6861" customFormat="1" ht="9" customHeight="1"/>
    <row r="6862" customFormat="1" ht="9" customHeight="1"/>
    <row r="6863" customFormat="1" ht="9" customHeight="1"/>
    <row r="6864" customFormat="1" ht="9" customHeight="1"/>
    <row r="6865" customFormat="1" ht="9" customHeight="1"/>
    <row r="6866" customFormat="1" ht="9" customHeight="1"/>
    <row r="6867" customFormat="1" ht="9" customHeight="1"/>
    <row r="6868" customFormat="1" ht="9" customHeight="1"/>
    <row r="6869" customFormat="1" ht="9" customHeight="1"/>
    <row r="6870" customFormat="1" ht="9" customHeight="1"/>
    <row r="6871" customFormat="1" ht="9" customHeight="1"/>
    <row r="6872" customFormat="1" ht="9" customHeight="1"/>
    <row r="6873" customFormat="1" ht="9" customHeight="1"/>
    <row r="6874" customFormat="1" ht="9" customHeight="1"/>
    <row r="6875" customFormat="1" ht="9" customHeight="1"/>
    <row r="6876" customFormat="1" ht="9" customHeight="1"/>
    <row r="6877" customFormat="1" ht="9" customHeight="1"/>
    <row r="6878" customFormat="1" ht="9" customHeight="1"/>
    <row r="6879" customFormat="1" ht="9" customHeight="1"/>
    <row r="6880" customFormat="1" ht="9" customHeight="1"/>
    <row r="6881" customFormat="1" ht="9" customHeight="1"/>
    <row r="6882" customFormat="1" ht="9" customHeight="1"/>
    <row r="6883" customFormat="1" ht="9" customHeight="1"/>
    <row r="6884" customFormat="1" ht="9" customHeight="1"/>
    <row r="6885" customFormat="1" ht="9" customHeight="1"/>
    <row r="6886" customFormat="1" ht="9" customHeight="1"/>
    <row r="6887" customFormat="1" ht="9" customHeight="1"/>
    <row r="6888" customFormat="1" ht="9" customHeight="1"/>
    <row r="6889" customFormat="1" ht="9" customHeight="1"/>
    <row r="6890" customFormat="1" ht="9" customHeight="1"/>
    <row r="6891" customFormat="1" ht="9" customHeight="1"/>
    <row r="6892" customFormat="1" ht="9" customHeight="1"/>
    <row r="6893" customFormat="1" ht="9" customHeight="1"/>
    <row r="6894" customFormat="1" ht="9" customHeight="1"/>
    <row r="6895" customFormat="1" ht="9" customHeight="1"/>
    <row r="6896" customFormat="1" ht="9" customHeight="1"/>
    <row r="6897" customFormat="1" ht="9" customHeight="1"/>
    <row r="6898" customFormat="1" ht="9" customHeight="1"/>
    <row r="6899" customFormat="1" ht="9" customHeight="1"/>
    <row r="6900" customFormat="1" ht="9" customHeight="1"/>
    <row r="6901" customFormat="1" ht="9" customHeight="1"/>
    <row r="6902" customFormat="1" ht="9" customHeight="1"/>
    <row r="6903" customFormat="1" ht="9" customHeight="1"/>
    <row r="6904" customFormat="1" ht="9" customHeight="1"/>
    <row r="6905" customFormat="1" ht="9" customHeight="1"/>
    <row r="6906" customFormat="1" ht="9" customHeight="1"/>
    <row r="6907" customFormat="1" ht="9" customHeight="1"/>
    <row r="6908" customFormat="1" ht="9" customHeight="1"/>
    <row r="6909" customFormat="1" ht="9" customHeight="1"/>
    <row r="6910" customFormat="1" ht="9" customHeight="1"/>
    <row r="6911" customFormat="1" ht="9" customHeight="1"/>
    <row r="6912" customFormat="1" ht="9" customHeight="1"/>
    <row r="6913" customFormat="1" ht="9" customHeight="1"/>
    <row r="6914" customFormat="1" ht="9" customHeight="1"/>
    <row r="6915" customFormat="1" ht="9" customHeight="1"/>
    <row r="6916" customFormat="1" ht="9" customHeight="1"/>
    <row r="6917" customFormat="1" ht="9" customHeight="1"/>
    <row r="6918" customFormat="1" ht="9" customHeight="1"/>
    <row r="6919" customFormat="1" ht="9" customHeight="1"/>
    <row r="6920" customFormat="1" ht="9" customHeight="1"/>
    <row r="6921" customFormat="1" ht="9" customHeight="1"/>
    <row r="6922" customFormat="1" ht="9" customHeight="1"/>
    <row r="6923" customFormat="1" ht="9" customHeight="1"/>
    <row r="6924" customFormat="1" ht="9" customHeight="1"/>
    <row r="6925" customFormat="1" ht="9" customHeight="1"/>
    <row r="6926" customFormat="1" ht="9" customHeight="1"/>
    <row r="6927" customFormat="1" ht="9" customHeight="1"/>
    <row r="6928" customFormat="1" ht="9" customHeight="1"/>
    <row r="6929" customFormat="1" ht="9" customHeight="1"/>
    <row r="6930" customFormat="1" ht="9" customHeight="1"/>
    <row r="6931" customFormat="1" ht="9" customHeight="1"/>
    <row r="6932" customFormat="1" ht="9" customHeight="1"/>
    <row r="6933" customFormat="1" ht="9" customHeight="1"/>
    <row r="6934" customFormat="1" ht="9" customHeight="1"/>
    <row r="6935" customFormat="1" ht="9" customHeight="1"/>
    <row r="6936" customFormat="1" ht="9" customHeight="1"/>
    <row r="6937" customFormat="1" ht="9" customHeight="1"/>
    <row r="6938" customFormat="1" ht="9" customHeight="1"/>
    <row r="6939" customFormat="1" ht="9" customHeight="1"/>
    <row r="6940" customFormat="1" ht="9" customHeight="1"/>
    <row r="6941" customFormat="1" ht="9" customHeight="1"/>
    <row r="6942" customFormat="1" ht="9" customHeight="1"/>
    <row r="6943" customFormat="1" ht="9" customHeight="1"/>
    <row r="6944" customFormat="1" ht="9" customHeight="1"/>
    <row r="6945" customFormat="1" ht="9" customHeight="1"/>
    <row r="6946" customFormat="1" ht="9" customHeight="1"/>
    <row r="6947" customFormat="1" ht="9" customHeight="1"/>
    <row r="6948" customFormat="1" ht="9" customHeight="1"/>
    <row r="6949" customFormat="1" ht="9" customHeight="1"/>
    <row r="6950" customFormat="1" ht="9" customHeight="1"/>
    <row r="6951" customFormat="1" ht="9" customHeight="1"/>
    <row r="6952" customFormat="1" ht="9" customHeight="1"/>
    <row r="6953" customFormat="1" ht="9" customHeight="1"/>
    <row r="6954" customFormat="1" ht="9" customHeight="1"/>
    <row r="6955" customFormat="1" ht="9" customHeight="1"/>
    <row r="6956" customFormat="1" ht="9" customHeight="1"/>
    <row r="6957" customFormat="1" ht="9" customHeight="1"/>
    <row r="6958" customFormat="1" ht="9" customHeight="1"/>
    <row r="6959" customFormat="1" ht="9" customHeight="1"/>
    <row r="6960" customFormat="1" ht="9" customHeight="1"/>
    <row r="6961" customFormat="1" ht="9" customHeight="1"/>
    <row r="6962" customFormat="1" ht="9" customHeight="1"/>
    <row r="6963" customFormat="1" ht="9" customHeight="1"/>
    <row r="6964" customFormat="1" ht="9" customHeight="1"/>
    <row r="6965" customFormat="1" ht="9" customHeight="1"/>
    <row r="6966" customFormat="1" ht="9" customHeight="1"/>
    <row r="6967" customFormat="1" ht="9" customHeight="1"/>
    <row r="6968" customFormat="1" ht="9" customHeight="1"/>
    <row r="6969" customFormat="1" ht="9" customHeight="1"/>
    <row r="6970" customFormat="1" ht="9" customHeight="1"/>
    <row r="6971" customFormat="1" ht="9" customHeight="1"/>
    <row r="6972" customFormat="1" ht="9" customHeight="1"/>
    <row r="6973" customFormat="1" ht="9" customHeight="1"/>
    <row r="6974" customFormat="1" ht="9" customHeight="1"/>
    <row r="6975" customFormat="1" ht="9" customHeight="1"/>
    <row r="6976" customFormat="1" ht="9" customHeight="1"/>
    <row r="6977" customFormat="1" ht="9" customHeight="1"/>
    <row r="6978" customFormat="1" ht="9" customHeight="1"/>
    <row r="6979" customFormat="1" ht="9" customHeight="1"/>
    <row r="6980" customFormat="1" ht="9" customHeight="1"/>
    <row r="6981" customFormat="1" ht="9" customHeight="1"/>
    <row r="6982" customFormat="1" ht="9" customHeight="1"/>
    <row r="6983" customFormat="1" ht="9" customHeight="1"/>
    <row r="6984" customFormat="1" ht="9" customHeight="1"/>
    <row r="6985" customFormat="1" ht="9" customHeight="1"/>
    <row r="6986" customFormat="1" ht="9" customHeight="1"/>
    <row r="6987" customFormat="1" ht="9" customHeight="1"/>
    <row r="6988" customFormat="1" ht="9" customHeight="1"/>
    <row r="6989" customFormat="1" ht="9" customHeight="1"/>
    <row r="6990" customFormat="1" ht="9" customHeight="1"/>
    <row r="6991" customFormat="1" ht="9" customHeight="1"/>
    <row r="6992" customFormat="1" ht="9" customHeight="1"/>
    <row r="6993" customFormat="1" ht="9" customHeight="1"/>
    <row r="6994" customFormat="1" ht="9" customHeight="1"/>
    <row r="6995" customFormat="1" ht="9" customHeight="1"/>
    <row r="6996" customFormat="1" ht="9" customHeight="1"/>
    <row r="6997" customFormat="1" ht="9" customHeight="1"/>
    <row r="6998" customFormat="1" ht="9" customHeight="1"/>
    <row r="6999" customFormat="1" ht="9" customHeight="1"/>
    <row r="7000" customFormat="1" ht="9" customHeight="1"/>
    <row r="7001" customFormat="1" ht="9" customHeight="1"/>
    <row r="7002" customFormat="1" ht="9" customHeight="1"/>
    <row r="7003" customFormat="1" ht="9" customHeight="1"/>
    <row r="7004" customFormat="1" ht="9" customHeight="1"/>
    <row r="7005" customFormat="1" ht="9" customHeight="1"/>
    <row r="7006" customFormat="1" ht="9" customHeight="1"/>
    <row r="7007" customFormat="1" ht="9" customHeight="1"/>
    <row r="7008" customFormat="1" ht="9" customHeight="1"/>
    <row r="7009" customFormat="1" ht="9" customHeight="1"/>
    <row r="7010" customFormat="1" ht="9" customHeight="1"/>
    <row r="7011" customFormat="1" ht="9" customHeight="1"/>
    <row r="7012" customFormat="1" ht="9" customHeight="1"/>
    <row r="7013" customFormat="1" ht="9" customHeight="1"/>
    <row r="7014" customFormat="1" ht="9" customHeight="1"/>
    <row r="7015" customFormat="1" ht="9" customHeight="1"/>
    <row r="7016" customFormat="1" ht="9" customHeight="1"/>
    <row r="7017" customFormat="1" ht="9" customHeight="1"/>
    <row r="7018" customFormat="1" ht="9" customHeight="1"/>
    <row r="7019" customFormat="1" ht="9" customHeight="1"/>
    <row r="7020" customFormat="1" ht="9" customHeight="1"/>
    <row r="7021" customFormat="1" ht="9" customHeight="1"/>
    <row r="7022" customFormat="1" ht="9" customHeight="1"/>
    <row r="7023" customFormat="1" ht="9" customHeight="1"/>
    <row r="7024" customFormat="1" ht="9" customHeight="1"/>
    <row r="7025" customFormat="1" ht="9" customHeight="1"/>
    <row r="7026" customFormat="1" ht="9" customHeight="1"/>
    <row r="7027" customFormat="1" ht="9" customHeight="1"/>
    <row r="7028" customFormat="1" ht="9" customHeight="1"/>
    <row r="7029" customFormat="1" ht="9" customHeight="1"/>
    <row r="7030" customFormat="1" ht="9" customHeight="1"/>
    <row r="7031" customFormat="1" ht="9" customHeight="1"/>
    <row r="7032" customFormat="1" ht="9" customHeight="1"/>
    <row r="7033" customFormat="1" ht="9" customHeight="1"/>
    <row r="7034" customFormat="1" ht="9" customHeight="1"/>
    <row r="7035" customFormat="1" ht="9" customHeight="1"/>
    <row r="7036" customFormat="1" ht="9" customHeight="1"/>
    <row r="7037" customFormat="1" ht="9" customHeight="1"/>
    <row r="7038" customFormat="1" ht="9" customHeight="1"/>
    <row r="7039" customFormat="1" ht="9" customHeight="1"/>
    <row r="7040" customFormat="1" ht="9" customHeight="1"/>
    <row r="7041" customFormat="1" ht="9" customHeight="1"/>
    <row r="7042" customFormat="1" ht="9" customHeight="1"/>
    <row r="7043" customFormat="1" ht="9" customHeight="1"/>
    <row r="7044" customFormat="1" ht="9" customHeight="1"/>
    <row r="7045" customFormat="1" ht="9" customHeight="1"/>
    <row r="7046" customFormat="1" ht="9" customHeight="1"/>
    <row r="7047" customFormat="1" ht="9" customHeight="1"/>
    <row r="7048" customFormat="1" ht="9" customHeight="1"/>
    <row r="7049" customFormat="1" ht="9" customHeight="1"/>
    <row r="7050" customFormat="1" ht="9" customHeight="1"/>
    <row r="7051" customFormat="1" ht="9" customHeight="1"/>
    <row r="7052" customFormat="1" ht="9" customHeight="1"/>
    <row r="7053" customFormat="1" ht="9" customHeight="1"/>
    <row r="7054" customFormat="1" ht="9" customHeight="1"/>
    <row r="7055" customFormat="1" ht="9" customHeight="1"/>
    <row r="7056" customFormat="1" ht="9" customHeight="1"/>
    <row r="7057" customFormat="1" ht="9" customHeight="1"/>
    <row r="7058" customFormat="1" ht="9" customHeight="1"/>
    <row r="7059" customFormat="1" ht="9" customHeight="1"/>
    <row r="7060" customFormat="1" ht="9" customHeight="1"/>
    <row r="7061" customFormat="1" ht="9" customHeight="1"/>
    <row r="7062" customFormat="1" ht="9" customHeight="1"/>
    <row r="7063" customFormat="1" ht="9" customHeight="1"/>
    <row r="7064" customFormat="1" ht="9" customHeight="1"/>
    <row r="7065" customFormat="1" ht="9" customHeight="1"/>
    <row r="7066" customFormat="1" ht="9" customHeight="1"/>
    <row r="7067" customFormat="1" ht="9" customHeight="1"/>
    <row r="7068" customFormat="1" ht="9" customHeight="1"/>
    <row r="7069" customFormat="1" ht="9" customHeight="1"/>
    <row r="7070" customFormat="1" ht="9" customHeight="1"/>
    <row r="7071" customFormat="1" ht="9" customHeight="1"/>
    <row r="7072" customFormat="1" ht="9" customHeight="1"/>
    <row r="7073" customFormat="1" ht="9" customHeight="1"/>
    <row r="7074" customFormat="1" ht="9" customHeight="1"/>
    <row r="7075" customFormat="1" ht="9" customHeight="1"/>
    <row r="7076" customFormat="1" ht="9" customHeight="1"/>
    <row r="7077" customFormat="1" ht="9" customHeight="1"/>
    <row r="7078" customFormat="1" ht="9" customHeight="1"/>
    <row r="7079" customFormat="1" ht="9" customHeight="1"/>
    <row r="7080" customFormat="1" ht="9" customHeight="1"/>
    <row r="7081" customFormat="1" ht="9" customHeight="1"/>
    <row r="7082" customFormat="1" ht="9" customHeight="1"/>
    <row r="7083" customFormat="1" ht="9" customHeight="1"/>
    <row r="7084" customFormat="1" ht="9" customHeight="1"/>
    <row r="7085" customFormat="1" ht="9" customHeight="1"/>
    <row r="7086" customFormat="1" ht="9" customHeight="1"/>
    <row r="7087" customFormat="1" ht="9" customHeight="1"/>
    <row r="7088" customFormat="1" ht="9" customHeight="1"/>
    <row r="7089" customFormat="1" ht="9" customHeight="1"/>
    <row r="7090" customFormat="1" ht="9" customHeight="1"/>
    <row r="7091" customFormat="1" ht="9" customHeight="1"/>
    <row r="7092" customFormat="1" ht="9" customHeight="1"/>
    <row r="7093" customFormat="1" ht="9" customHeight="1"/>
    <row r="7094" customFormat="1" ht="9" customHeight="1"/>
    <row r="7095" customFormat="1" ht="9" customHeight="1"/>
    <row r="7096" customFormat="1" ht="9" customHeight="1"/>
    <row r="7097" customFormat="1" ht="9" customHeight="1"/>
    <row r="7098" customFormat="1" ht="9" customHeight="1"/>
    <row r="7099" customFormat="1" ht="9" customHeight="1"/>
    <row r="7100" customFormat="1" ht="9" customHeight="1"/>
    <row r="7101" customFormat="1" ht="9" customHeight="1"/>
    <row r="7102" customFormat="1" ht="9" customHeight="1"/>
    <row r="7103" customFormat="1" ht="9" customHeight="1"/>
    <row r="7104" customFormat="1" ht="9" customHeight="1"/>
    <row r="7105" customFormat="1" ht="9" customHeight="1"/>
    <row r="7106" customFormat="1" ht="9" customHeight="1"/>
    <row r="7107" customFormat="1" ht="9" customHeight="1"/>
    <row r="7108" customFormat="1" ht="9" customHeight="1"/>
    <row r="7109" customFormat="1" ht="9" customHeight="1"/>
    <row r="7110" customFormat="1" ht="9" customHeight="1"/>
    <row r="7111" customFormat="1" ht="9" customHeight="1"/>
    <row r="7112" customFormat="1" ht="9" customHeight="1"/>
    <row r="7113" customFormat="1" ht="9" customHeight="1"/>
    <row r="7114" customFormat="1" ht="9" customHeight="1"/>
    <row r="7115" customFormat="1" ht="9" customHeight="1"/>
    <row r="7116" customFormat="1" ht="9" customHeight="1"/>
    <row r="7117" customFormat="1" ht="9" customHeight="1"/>
    <row r="7118" customFormat="1" ht="9" customHeight="1"/>
    <row r="7119" customFormat="1" ht="9" customHeight="1"/>
    <row r="7120" customFormat="1" ht="9" customHeight="1"/>
    <row r="7121" customFormat="1" ht="9" customHeight="1"/>
    <row r="7122" customFormat="1" ht="9" customHeight="1"/>
    <row r="7123" customFormat="1" ht="9" customHeight="1"/>
    <row r="7124" customFormat="1" ht="9" customHeight="1"/>
    <row r="7125" customFormat="1" ht="9" customHeight="1"/>
    <row r="7126" customFormat="1" ht="9" customHeight="1"/>
    <row r="7127" customFormat="1" ht="9" customHeight="1"/>
    <row r="7128" customFormat="1" ht="9" customHeight="1"/>
    <row r="7129" customFormat="1" ht="9" customHeight="1"/>
    <row r="7130" customFormat="1" ht="9" customHeight="1"/>
    <row r="7131" customFormat="1" ht="9" customHeight="1"/>
    <row r="7132" customFormat="1" ht="9" customHeight="1"/>
    <row r="7133" customFormat="1" ht="9" customHeight="1"/>
    <row r="7134" customFormat="1" ht="9" customHeight="1"/>
    <row r="7135" customFormat="1" ht="9" customHeight="1"/>
    <row r="7136" customFormat="1" ht="9" customHeight="1"/>
    <row r="7137" customFormat="1" ht="9" customHeight="1"/>
    <row r="7138" customFormat="1" ht="9" customHeight="1"/>
    <row r="7139" customFormat="1" ht="9" customHeight="1"/>
    <row r="7140" customFormat="1" ht="9" customHeight="1"/>
    <row r="7141" customFormat="1" ht="9" customHeight="1"/>
    <row r="7142" customFormat="1" ht="9" customHeight="1"/>
    <row r="7143" customFormat="1" ht="9" customHeight="1"/>
    <row r="7144" customFormat="1" ht="9" customHeight="1"/>
    <row r="7145" customFormat="1" ht="9" customHeight="1"/>
    <row r="7146" customFormat="1" ht="9" customHeight="1"/>
    <row r="7147" customFormat="1" ht="9" customHeight="1"/>
    <row r="7148" customFormat="1" ht="9" customHeight="1"/>
    <row r="7149" customFormat="1" ht="9" customHeight="1"/>
    <row r="7150" customFormat="1" ht="9" customHeight="1"/>
    <row r="7151" customFormat="1" ht="9" customHeight="1"/>
    <row r="7152" customFormat="1" ht="9" customHeight="1"/>
    <row r="7153" customFormat="1" ht="9" customHeight="1"/>
    <row r="7154" customFormat="1" ht="9" customHeight="1"/>
    <row r="7155" customFormat="1" ht="9" customHeight="1"/>
    <row r="7156" customFormat="1" ht="9" customHeight="1"/>
    <row r="7157" customFormat="1" ht="9" customHeight="1"/>
    <row r="7158" customFormat="1" ht="9" customHeight="1"/>
    <row r="7159" customFormat="1" ht="9" customHeight="1"/>
    <row r="7160" customFormat="1" ht="9" customHeight="1"/>
    <row r="7161" customFormat="1" ht="9" customHeight="1"/>
    <row r="7162" customFormat="1" ht="9" customHeight="1"/>
    <row r="7163" customFormat="1" ht="9" customHeight="1"/>
    <row r="7164" customFormat="1" ht="9" customHeight="1"/>
    <row r="7165" customFormat="1" ht="9" customHeight="1"/>
    <row r="7166" customFormat="1" ht="9" customHeight="1"/>
    <row r="7167" customFormat="1" ht="9" customHeight="1"/>
    <row r="7168" customFormat="1" ht="9" customHeight="1"/>
    <row r="7169" customFormat="1" ht="9" customHeight="1"/>
    <row r="7170" customFormat="1" ht="9" customHeight="1"/>
    <row r="7171" customFormat="1" ht="9" customHeight="1"/>
    <row r="7172" customFormat="1" ht="9" customHeight="1"/>
    <row r="7173" customFormat="1" ht="9" customHeight="1"/>
    <row r="7174" customFormat="1" ht="9" customHeight="1"/>
    <row r="7175" customFormat="1" ht="9" customHeight="1"/>
    <row r="7176" customFormat="1" ht="9" customHeight="1"/>
    <row r="7177" customFormat="1" ht="9" customHeight="1"/>
    <row r="7178" customFormat="1" ht="9" customHeight="1"/>
    <row r="7179" customFormat="1" ht="9" customHeight="1"/>
    <row r="7180" customFormat="1" ht="9" customHeight="1"/>
    <row r="7181" customFormat="1" ht="9" customHeight="1"/>
    <row r="7182" customFormat="1" ht="9" customHeight="1"/>
    <row r="7183" customFormat="1" ht="9" customHeight="1"/>
    <row r="7184" customFormat="1" ht="9" customHeight="1"/>
    <row r="7185" customFormat="1" ht="9" customHeight="1"/>
    <row r="7186" customFormat="1" ht="9" customHeight="1"/>
    <row r="7187" customFormat="1" ht="9" customHeight="1"/>
    <row r="7188" customFormat="1" ht="9" customHeight="1"/>
    <row r="7189" customFormat="1" ht="9" customHeight="1"/>
    <row r="7190" customFormat="1" ht="9" customHeight="1"/>
    <row r="7191" customFormat="1" ht="9" customHeight="1"/>
    <row r="7192" customFormat="1" ht="9" customHeight="1"/>
    <row r="7193" customFormat="1" ht="9" customHeight="1"/>
    <row r="7194" customFormat="1" ht="9" customHeight="1"/>
    <row r="7195" customFormat="1" ht="9" customHeight="1"/>
    <row r="7196" customFormat="1" ht="9" customHeight="1"/>
    <row r="7197" customFormat="1" ht="9" customHeight="1"/>
    <row r="7198" customFormat="1" ht="9" customHeight="1"/>
    <row r="7199" customFormat="1" ht="9" customHeight="1"/>
    <row r="7200" customFormat="1" ht="9" customHeight="1"/>
    <row r="7201" customFormat="1" ht="9" customHeight="1"/>
    <row r="7202" customFormat="1" ht="9" customHeight="1"/>
    <row r="7203" customFormat="1" ht="9" customHeight="1"/>
    <row r="7204" customFormat="1" ht="9" customHeight="1"/>
    <row r="7205" customFormat="1" ht="9" customHeight="1"/>
    <row r="7206" customFormat="1" ht="9" customHeight="1"/>
    <row r="7207" customFormat="1" ht="9" customHeight="1"/>
    <row r="7208" customFormat="1" ht="9" customHeight="1"/>
    <row r="7209" customFormat="1" ht="9" customHeight="1"/>
    <row r="7210" customFormat="1" ht="9" customHeight="1"/>
    <row r="7211" customFormat="1" ht="9" customHeight="1"/>
    <row r="7212" customFormat="1" ht="9" customHeight="1"/>
    <row r="7213" customFormat="1" ht="9" customHeight="1"/>
    <row r="7214" customFormat="1" ht="9" customHeight="1"/>
    <row r="7215" customFormat="1" ht="9" customHeight="1"/>
    <row r="7216" customFormat="1" ht="9" customHeight="1"/>
    <row r="7217" customFormat="1" ht="9" customHeight="1"/>
    <row r="7218" customFormat="1" ht="9" customHeight="1"/>
    <row r="7219" customFormat="1" ht="9" customHeight="1"/>
    <row r="7220" customFormat="1" ht="9" customHeight="1"/>
    <row r="7221" customFormat="1" ht="9" customHeight="1"/>
    <row r="7222" customFormat="1" ht="9" customHeight="1"/>
    <row r="7223" customFormat="1" ht="9" customHeight="1"/>
    <row r="7224" customFormat="1" ht="9" customHeight="1"/>
    <row r="7225" customFormat="1" ht="9" customHeight="1"/>
    <row r="7226" customFormat="1" ht="9" customHeight="1"/>
    <row r="7227" customFormat="1" ht="9" customHeight="1"/>
    <row r="7228" customFormat="1" ht="9" customHeight="1"/>
    <row r="7229" customFormat="1" ht="9" customHeight="1"/>
    <row r="7230" customFormat="1" ht="9" customHeight="1"/>
    <row r="7231" customFormat="1" ht="9" customHeight="1"/>
    <row r="7232" customFormat="1" ht="9" customHeight="1"/>
    <row r="7233" customFormat="1" ht="9" customHeight="1"/>
    <row r="7234" customFormat="1" ht="9" customHeight="1"/>
    <row r="7235" customFormat="1" ht="9" customHeight="1"/>
    <row r="7236" customFormat="1" ht="9" customHeight="1"/>
    <row r="7237" customFormat="1" ht="9" customHeight="1"/>
    <row r="7238" customFormat="1" ht="9" customHeight="1"/>
    <row r="7239" customFormat="1" ht="9" customHeight="1"/>
    <row r="7240" customFormat="1" ht="9" customHeight="1"/>
    <row r="7241" customFormat="1" ht="9" customHeight="1"/>
    <row r="7242" customFormat="1" ht="9" customHeight="1"/>
    <row r="7243" customFormat="1" ht="9" customHeight="1"/>
    <row r="7244" customFormat="1" ht="9" customHeight="1"/>
    <row r="7245" customFormat="1" ht="9" customHeight="1"/>
    <row r="7246" customFormat="1" ht="9" customHeight="1"/>
    <row r="7247" customFormat="1" ht="9" customHeight="1"/>
    <row r="7248" customFormat="1" ht="9" customHeight="1"/>
    <row r="7249" customFormat="1" ht="9" customHeight="1"/>
    <row r="7250" customFormat="1" ht="9" customHeight="1"/>
    <row r="7251" customFormat="1" ht="9" customHeight="1"/>
    <row r="7252" customFormat="1" ht="9" customHeight="1"/>
    <row r="7253" customFormat="1" ht="9" customHeight="1"/>
    <row r="7254" customFormat="1" ht="9" customHeight="1"/>
    <row r="7255" customFormat="1" ht="9" customHeight="1"/>
    <row r="7256" customFormat="1" ht="9" customHeight="1"/>
    <row r="7257" customFormat="1" ht="9" customHeight="1"/>
    <row r="7258" customFormat="1" ht="9" customHeight="1"/>
    <row r="7259" customFormat="1" ht="9" customHeight="1"/>
    <row r="7260" customFormat="1" ht="9" customHeight="1"/>
    <row r="7261" customFormat="1" ht="9" customHeight="1"/>
    <row r="7262" customFormat="1" ht="9" customHeight="1"/>
    <row r="7263" customFormat="1" ht="9" customHeight="1"/>
    <row r="7264" customFormat="1" ht="9" customHeight="1"/>
    <row r="7265" customFormat="1" ht="9" customHeight="1"/>
    <row r="7266" customFormat="1" ht="9" customHeight="1"/>
    <row r="7267" customFormat="1" ht="9" customHeight="1"/>
    <row r="7268" customFormat="1" ht="9" customHeight="1"/>
    <row r="7269" customFormat="1" ht="9" customHeight="1"/>
    <row r="7270" customFormat="1" ht="9" customHeight="1"/>
    <row r="7271" customFormat="1" ht="9" customHeight="1"/>
    <row r="7272" customFormat="1" ht="9" customHeight="1"/>
    <row r="7273" customFormat="1" ht="9" customHeight="1"/>
    <row r="7274" customFormat="1" ht="9" customHeight="1"/>
    <row r="7275" customFormat="1" ht="9" customHeight="1"/>
    <row r="7276" customFormat="1" ht="9" customHeight="1"/>
    <row r="7277" customFormat="1" ht="9" customHeight="1"/>
    <row r="7278" customFormat="1" ht="9" customHeight="1"/>
    <row r="7279" customFormat="1" ht="9" customHeight="1"/>
    <row r="7280" customFormat="1" ht="9" customHeight="1"/>
    <row r="7281" customFormat="1" ht="9" customHeight="1"/>
    <row r="7282" customFormat="1" ht="9" customHeight="1"/>
    <row r="7283" customFormat="1" ht="9" customHeight="1"/>
    <row r="7284" customFormat="1" ht="9" customHeight="1"/>
    <row r="7285" customFormat="1" ht="9" customHeight="1"/>
    <row r="7286" customFormat="1" ht="9" customHeight="1"/>
    <row r="7287" customFormat="1" ht="9" customHeight="1"/>
    <row r="7288" customFormat="1" ht="9" customHeight="1"/>
    <row r="7289" customFormat="1" ht="9" customHeight="1"/>
    <row r="7290" customFormat="1" ht="9" customHeight="1"/>
    <row r="7291" customFormat="1" ht="9" customHeight="1"/>
    <row r="7292" customFormat="1" ht="9" customHeight="1"/>
    <row r="7293" customFormat="1" ht="9" customHeight="1"/>
    <row r="7294" customFormat="1" ht="9" customHeight="1"/>
    <row r="7295" customFormat="1" ht="9" customHeight="1"/>
    <row r="7296" customFormat="1" ht="9" customHeight="1"/>
    <row r="7297" customFormat="1" ht="9" customHeight="1"/>
    <row r="7298" customFormat="1" ht="9" customHeight="1"/>
    <row r="7299" customFormat="1" ht="9" customHeight="1"/>
    <row r="7300" customFormat="1" ht="9" customHeight="1"/>
    <row r="7301" customFormat="1" ht="9" customHeight="1"/>
    <row r="7302" customFormat="1" ht="9" customHeight="1"/>
    <row r="7303" customFormat="1" ht="9" customHeight="1"/>
    <row r="7304" customFormat="1" ht="9" customHeight="1"/>
    <row r="7305" customFormat="1" ht="9" customHeight="1"/>
    <row r="7306" customFormat="1" ht="9" customHeight="1"/>
    <row r="7307" customFormat="1" ht="9" customHeight="1"/>
    <row r="7308" customFormat="1" ht="9" customHeight="1"/>
    <row r="7309" customFormat="1" ht="9" customHeight="1"/>
    <row r="7310" customFormat="1" ht="9" customHeight="1"/>
    <row r="7311" customFormat="1" ht="9" customHeight="1"/>
    <row r="7312" customFormat="1" ht="9" customHeight="1"/>
    <row r="7313" customFormat="1" ht="9" customHeight="1"/>
    <row r="7314" customFormat="1" ht="9" customHeight="1"/>
    <row r="7315" customFormat="1" ht="9" customHeight="1"/>
    <row r="7316" customFormat="1" ht="9" customHeight="1"/>
    <row r="7317" customFormat="1" ht="9" customHeight="1"/>
    <row r="7318" customFormat="1" ht="9" customHeight="1"/>
    <row r="7319" customFormat="1" ht="9" customHeight="1"/>
    <row r="7320" customFormat="1" ht="9" customHeight="1"/>
    <row r="7321" customFormat="1" ht="9" customHeight="1"/>
    <row r="7322" customFormat="1" ht="9" customHeight="1"/>
    <row r="7323" customFormat="1" ht="9" customHeight="1"/>
    <row r="7324" customFormat="1" ht="9" customHeight="1"/>
    <row r="7325" customFormat="1" ht="9" customHeight="1"/>
    <row r="7326" customFormat="1" ht="9" customHeight="1"/>
    <row r="7327" customFormat="1" ht="9" customHeight="1"/>
    <row r="7328" customFormat="1" ht="9" customHeight="1"/>
    <row r="7329" customFormat="1" ht="9" customHeight="1"/>
    <row r="7330" customFormat="1" ht="9" customHeight="1"/>
    <row r="7331" customFormat="1" ht="9" customHeight="1"/>
    <row r="7332" customFormat="1" ht="9" customHeight="1"/>
    <row r="7333" customFormat="1" ht="9" customHeight="1"/>
    <row r="7334" customFormat="1" ht="9" customHeight="1"/>
    <row r="7335" customFormat="1" ht="9" customHeight="1"/>
    <row r="7336" customFormat="1" ht="9" customHeight="1"/>
    <row r="7337" customFormat="1" ht="9" customHeight="1"/>
    <row r="7338" customFormat="1" ht="9" customHeight="1"/>
    <row r="7339" customFormat="1" ht="9" customHeight="1"/>
    <row r="7340" customFormat="1" ht="9" customHeight="1"/>
    <row r="7341" customFormat="1" ht="9" customHeight="1"/>
    <row r="7342" customFormat="1" ht="9" customHeight="1"/>
    <row r="7343" customFormat="1" ht="9" customHeight="1"/>
    <row r="7344" customFormat="1" ht="9" customHeight="1"/>
    <row r="7345" customFormat="1" ht="9" customHeight="1"/>
    <row r="7346" customFormat="1" ht="9" customHeight="1"/>
    <row r="7347" customFormat="1" ht="9" customHeight="1"/>
    <row r="7348" customFormat="1" ht="9" customHeight="1"/>
    <row r="7349" customFormat="1" ht="9" customHeight="1"/>
    <row r="7350" customFormat="1" ht="9" customHeight="1"/>
    <row r="7351" customFormat="1" ht="9" customHeight="1"/>
    <row r="7352" customFormat="1" ht="9" customHeight="1"/>
    <row r="7353" customFormat="1" ht="9" customHeight="1"/>
    <row r="7354" customFormat="1" ht="9" customHeight="1"/>
    <row r="7355" customFormat="1" ht="9" customHeight="1"/>
    <row r="7356" customFormat="1" ht="9" customHeight="1"/>
    <row r="7357" customFormat="1" ht="9" customHeight="1"/>
    <row r="7358" customFormat="1" ht="9" customHeight="1"/>
    <row r="7359" customFormat="1" ht="9" customHeight="1"/>
    <row r="7360" customFormat="1" ht="9" customHeight="1"/>
    <row r="7361" customFormat="1" ht="9" customHeight="1"/>
    <row r="7362" customFormat="1" ht="9" customHeight="1"/>
    <row r="7363" customFormat="1" ht="9" customHeight="1"/>
    <row r="7364" customFormat="1" ht="9" customHeight="1"/>
    <row r="7365" customFormat="1" ht="9" customHeight="1"/>
    <row r="7366" customFormat="1" ht="9" customHeight="1"/>
    <row r="7367" customFormat="1" ht="9" customHeight="1"/>
    <row r="7368" customFormat="1" ht="9" customHeight="1"/>
    <row r="7369" customFormat="1" ht="9" customHeight="1"/>
    <row r="7370" customFormat="1" ht="9" customHeight="1"/>
    <row r="7371" customFormat="1" ht="9" customHeight="1"/>
    <row r="7372" customFormat="1" ht="9" customHeight="1"/>
    <row r="7373" customFormat="1" ht="9" customHeight="1"/>
    <row r="7374" customFormat="1" ht="9" customHeight="1"/>
    <row r="7375" customFormat="1" ht="9" customHeight="1"/>
    <row r="7376" customFormat="1" ht="9" customHeight="1"/>
    <row r="7377" customFormat="1" ht="9" customHeight="1"/>
    <row r="7378" customFormat="1" ht="9" customHeight="1"/>
    <row r="7379" customFormat="1" ht="9" customHeight="1"/>
    <row r="7380" customFormat="1" ht="9" customHeight="1"/>
    <row r="7381" customFormat="1" ht="9" customHeight="1"/>
    <row r="7382" customFormat="1" ht="9" customHeight="1"/>
    <row r="7383" customFormat="1" ht="9" customHeight="1"/>
    <row r="7384" customFormat="1" ht="9" customHeight="1"/>
    <row r="7385" customFormat="1" ht="9" customHeight="1"/>
    <row r="7386" customFormat="1" ht="9" customHeight="1"/>
    <row r="7387" customFormat="1" ht="9" customHeight="1"/>
    <row r="7388" customFormat="1" ht="9" customHeight="1"/>
    <row r="7389" customFormat="1" ht="9" customHeight="1"/>
    <row r="7390" customFormat="1" ht="9" customHeight="1"/>
    <row r="7391" customFormat="1" ht="9" customHeight="1"/>
    <row r="7392" customFormat="1" ht="9" customHeight="1"/>
    <row r="7393" customFormat="1" ht="9" customHeight="1"/>
    <row r="7394" customFormat="1" ht="9" customHeight="1"/>
    <row r="7395" customFormat="1" ht="9" customHeight="1"/>
    <row r="7396" customFormat="1" ht="9" customHeight="1"/>
    <row r="7397" customFormat="1" ht="9" customHeight="1"/>
    <row r="7398" customFormat="1" ht="9" customHeight="1"/>
    <row r="7399" customFormat="1" ht="9" customHeight="1"/>
    <row r="7400" customFormat="1" ht="9" customHeight="1"/>
    <row r="7401" customFormat="1" ht="9" customHeight="1"/>
    <row r="7402" customFormat="1" ht="9" customHeight="1"/>
    <row r="7403" customFormat="1" ht="9" customHeight="1"/>
    <row r="7404" customFormat="1" ht="9" customHeight="1"/>
    <row r="7405" customFormat="1" ht="9" customHeight="1"/>
    <row r="7406" customFormat="1" ht="9" customHeight="1"/>
    <row r="7407" customFormat="1" ht="9" customHeight="1"/>
    <row r="7408" customFormat="1" ht="9" customHeight="1"/>
    <row r="7409" customFormat="1" ht="9" customHeight="1"/>
    <row r="7410" customFormat="1" ht="9" customHeight="1"/>
    <row r="7411" customFormat="1" ht="9" customHeight="1"/>
    <row r="7412" customFormat="1" ht="9" customHeight="1"/>
    <row r="7413" customFormat="1" ht="9" customHeight="1"/>
    <row r="7414" customFormat="1" ht="9" customHeight="1"/>
    <row r="7415" customFormat="1" ht="9" customHeight="1"/>
    <row r="7416" customFormat="1" ht="9" customHeight="1"/>
    <row r="7417" customFormat="1" ht="9" customHeight="1"/>
    <row r="7418" customFormat="1" ht="9" customHeight="1"/>
    <row r="7419" customFormat="1" ht="9" customHeight="1"/>
    <row r="7420" customFormat="1" ht="9" customHeight="1"/>
    <row r="7421" customFormat="1" ht="9" customHeight="1"/>
    <row r="7422" customFormat="1" ht="9" customHeight="1"/>
    <row r="7423" customFormat="1" ht="9" customHeight="1"/>
    <row r="7424" customFormat="1" ht="9" customHeight="1"/>
    <row r="7425" customFormat="1" ht="9" customHeight="1"/>
    <row r="7426" customFormat="1" ht="9" customHeight="1"/>
    <row r="7427" customFormat="1" ht="9" customHeight="1"/>
    <row r="7428" customFormat="1" ht="9" customHeight="1"/>
    <row r="7429" customFormat="1" ht="9" customHeight="1"/>
    <row r="7430" customFormat="1" ht="9" customHeight="1"/>
    <row r="7431" customFormat="1" ht="9" customHeight="1"/>
    <row r="7432" customFormat="1" ht="9" customHeight="1"/>
    <row r="7433" customFormat="1" ht="9" customHeight="1"/>
    <row r="7434" customFormat="1" ht="9" customHeight="1"/>
    <row r="7435" customFormat="1" ht="9" customHeight="1"/>
    <row r="7436" customFormat="1" ht="9" customHeight="1"/>
    <row r="7437" customFormat="1" ht="9" customHeight="1"/>
    <row r="7438" customFormat="1" ht="9" customHeight="1"/>
    <row r="7439" customFormat="1" ht="9" customHeight="1"/>
    <row r="7440" customFormat="1" ht="9" customHeight="1"/>
    <row r="7441" customFormat="1" ht="9" customHeight="1"/>
    <row r="7442" customFormat="1" ht="9" customHeight="1"/>
    <row r="7443" customFormat="1" ht="9" customHeight="1"/>
    <row r="7444" customFormat="1" ht="9" customHeight="1"/>
    <row r="7445" customFormat="1" ht="9" customHeight="1"/>
    <row r="7446" customFormat="1" ht="9" customHeight="1"/>
    <row r="7447" customFormat="1" ht="9" customHeight="1"/>
    <row r="7448" customFormat="1" ht="9" customHeight="1"/>
    <row r="7449" customFormat="1" ht="9" customHeight="1"/>
    <row r="7450" customFormat="1" ht="9" customHeight="1"/>
    <row r="7451" customFormat="1" ht="9" customHeight="1"/>
    <row r="7452" customFormat="1" ht="9" customHeight="1"/>
    <row r="7453" customFormat="1" ht="9" customHeight="1"/>
    <row r="7454" customFormat="1" ht="9" customHeight="1"/>
    <row r="7455" customFormat="1" ht="9" customHeight="1"/>
    <row r="7456" customFormat="1" ht="9" customHeight="1"/>
    <row r="7457" customFormat="1" ht="9" customHeight="1"/>
    <row r="7458" customFormat="1" ht="9" customHeight="1"/>
    <row r="7459" customFormat="1" ht="9" customHeight="1"/>
    <row r="7460" customFormat="1" ht="9" customHeight="1"/>
    <row r="7461" customFormat="1" ht="9" customHeight="1"/>
    <row r="7462" customFormat="1" ht="9" customHeight="1"/>
    <row r="7463" customFormat="1" ht="9" customHeight="1"/>
    <row r="7464" customFormat="1" ht="9" customHeight="1"/>
    <row r="7465" customFormat="1" ht="9" customHeight="1"/>
    <row r="7466" customFormat="1" ht="9" customHeight="1"/>
    <row r="7467" customFormat="1" ht="9" customHeight="1"/>
    <row r="7468" customFormat="1" ht="9" customHeight="1"/>
    <row r="7469" customFormat="1" ht="9" customHeight="1"/>
    <row r="7470" customFormat="1" ht="9" customHeight="1"/>
    <row r="7471" customFormat="1" ht="9" customHeight="1"/>
    <row r="7472" customFormat="1" ht="9" customHeight="1"/>
    <row r="7473" customFormat="1" ht="9" customHeight="1"/>
    <row r="7474" customFormat="1" ht="9" customHeight="1"/>
    <row r="7475" customFormat="1" ht="9" customHeight="1"/>
    <row r="7476" customFormat="1" ht="9" customHeight="1"/>
    <row r="7477" customFormat="1" ht="9" customHeight="1"/>
    <row r="7478" customFormat="1" ht="9" customHeight="1"/>
    <row r="7479" customFormat="1" ht="9" customHeight="1"/>
    <row r="7480" customFormat="1" ht="9" customHeight="1"/>
    <row r="7481" customFormat="1" ht="9" customHeight="1"/>
    <row r="7482" customFormat="1" ht="9" customHeight="1"/>
    <row r="7483" customFormat="1" ht="9" customHeight="1"/>
    <row r="7484" customFormat="1" ht="9" customHeight="1"/>
    <row r="7485" customFormat="1" ht="9" customHeight="1"/>
    <row r="7486" customFormat="1" ht="9" customHeight="1"/>
    <row r="7487" customFormat="1" ht="9" customHeight="1"/>
    <row r="7488" customFormat="1" ht="9" customHeight="1"/>
    <row r="7489" customFormat="1" ht="9" customHeight="1"/>
    <row r="7490" customFormat="1" ht="9" customHeight="1"/>
    <row r="7491" customFormat="1" ht="9" customHeight="1"/>
    <row r="7492" customFormat="1" ht="9" customHeight="1"/>
    <row r="7493" customFormat="1" ht="9" customHeight="1"/>
    <row r="7494" customFormat="1" ht="9" customHeight="1"/>
    <row r="7495" customFormat="1" ht="9" customHeight="1"/>
    <row r="7496" customFormat="1" ht="9" customHeight="1"/>
    <row r="7497" customFormat="1" ht="9" customHeight="1"/>
    <row r="7498" customFormat="1" ht="9" customHeight="1"/>
    <row r="7499" customFormat="1" ht="9" customHeight="1"/>
    <row r="7500" customFormat="1" ht="9" customHeight="1"/>
    <row r="7501" customFormat="1" ht="9" customHeight="1"/>
    <row r="7502" customFormat="1" ht="9" customHeight="1"/>
    <row r="7503" customFormat="1" ht="9" customHeight="1"/>
    <row r="7504" customFormat="1" ht="9" customHeight="1"/>
    <row r="7505" customFormat="1" ht="9" customHeight="1"/>
    <row r="7506" customFormat="1" ht="9" customHeight="1"/>
    <row r="7507" customFormat="1" ht="9" customHeight="1"/>
    <row r="7508" customFormat="1" ht="9" customHeight="1"/>
    <row r="7509" customFormat="1" ht="9" customHeight="1"/>
    <row r="7510" customFormat="1" ht="9" customHeight="1"/>
    <row r="7511" customFormat="1" ht="9" customHeight="1"/>
    <row r="7512" customFormat="1" ht="9" customHeight="1"/>
    <row r="7513" customFormat="1" ht="9" customHeight="1"/>
    <row r="7514" customFormat="1" ht="9" customHeight="1"/>
    <row r="7515" customFormat="1" ht="9" customHeight="1"/>
    <row r="7516" customFormat="1" ht="9" customHeight="1"/>
    <row r="7517" customFormat="1" ht="9" customHeight="1"/>
    <row r="7518" customFormat="1" ht="9" customHeight="1"/>
    <row r="7519" customFormat="1" ht="9" customHeight="1"/>
    <row r="7520" customFormat="1" ht="9" customHeight="1"/>
    <row r="7521" customFormat="1" ht="9" customHeight="1"/>
    <row r="7522" customFormat="1" ht="9" customHeight="1"/>
    <row r="7523" customFormat="1" ht="9" customHeight="1"/>
    <row r="7524" customFormat="1" ht="9" customHeight="1"/>
    <row r="7525" customFormat="1" ht="9" customHeight="1"/>
    <row r="7526" customFormat="1" ht="9" customHeight="1"/>
    <row r="7527" customFormat="1" ht="9" customHeight="1"/>
    <row r="7528" customFormat="1" ht="9" customHeight="1"/>
    <row r="7529" customFormat="1" ht="9" customHeight="1"/>
    <row r="7530" customFormat="1" ht="9" customHeight="1"/>
    <row r="7531" customFormat="1" ht="9" customHeight="1"/>
    <row r="7532" customFormat="1" ht="9" customHeight="1"/>
    <row r="7533" customFormat="1" ht="9" customHeight="1"/>
    <row r="7534" customFormat="1" ht="9" customHeight="1"/>
    <row r="7535" customFormat="1" ht="9" customHeight="1"/>
    <row r="7536" customFormat="1" ht="9" customHeight="1"/>
    <row r="7537" customFormat="1" ht="9" customHeight="1"/>
    <row r="7538" customFormat="1" ht="9" customHeight="1"/>
    <row r="7539" customFormat="1" ht="9" customHeight="1"/>
    <row r="7540" customFormat="1" ht="9" customHeight="1"/>
    <row r="7541" customFormat="1" ht="9" customHeight="1"/>
    <row r="7542" customFormat="1" ht="9" customHeight="1"/>
    <row r="7543" customFormat="1" ht="9" customHeight="1"/>
    <row r="7544" customFormat="1" ht="9" customHeight="1"/>
    <row r="7545" customFormat="1" ht="9" customHeight="1"/>
    <row r="7546" customFormat="1" ht="9" customHeight="1"/>
    <row r="7547" customFormat="1" ht="9" customHeight="1"/>
    <row r="7548" customFormat="1" ht="9" customHeight="1"/>
    <row r="7549" customFormat="1" ht="9" customHeight="1"/>
    <row r="7550" customFormat="1" ht="9" customHeight="1"/>
    <row r="7551" customFormat="1" ht="9" customHeight="1"/>
    <row r="7552" customFormat="1" ht="9" customHeight="1"/>
    <row r="7553" customFormat="1" ht="9" customHeight="1"/>
    <row r="7554" customFormat="1" ht="9" customHeight="1"/>
    <row r="7555" customFormat="1" ht="9" customHeight="1"/>
    <row r="7556" customFormat="1" ht="9" customHeight="1"/>
    <row r="7557" customFormat="1" ht="9" customHeight="1"/>
    <row r="7558" customFormat="1" ht="9" customHeight="1"/>
    <row r="7559" customFormat="1" ht="9" customHeight="1"/>
    <row r="7560" customFormat="1" ht="9" customHeight="1"/>
    <row r="7561" customFormat="1" ht="9" customHeight="1"/>
    <row r="7562" customFormat="1" ht="9" customHeight="1"/>
    <row r="7563" customFormat="1" ht="9" customHeight="1"/>
    <row r="7564" customFormat="1" ht="9" customHeight="1"/>
    <row r="7565" customFormat="1" ht="9" customHeight="1"/>
    <row r="7566" customFormat="1" ht="9" customHeight="1"/>
    <row r="7567" customFormat="1" ht="9" customHeight="1"/>
    <row r="7568" customFormat="1" ht="9" customHeight="1"/>
    <row r="7569" customFormat="1" ht="9" customHeight="1"/>
    <row r="7570" customFormat="1" ht="9" customHeight="1"/>
    <row r="7571" customFormat="1" ht="9" customHeight="1"/>
    <row r="7572" customFormat="1" ht="9" customHeight="1"/>
    <row r="7573" customFormat="1" ht="9" customHeight="1"/>
    <row r="7574" customFormat="1" ht="9" customHeight="1"/>
    <row r="7575" customFormat="1" ht="9" customHeight="1"/>
    <row r="7576" customFormat="1" ht="9" customHeight="1"/>
    <row r="7577" customFormat="1" ht="9" customHeight="1"/>
    <row r="7578" customFormat="1" ht="9" customHeight="1"/>
    <row r="7579" customFormat="1" ht="9" customHeight="1"/>
    <row r="7580" customFormat="1" ht="9" customHeight="1"/>
    <row r="7581" customFormat="1" ht="9" customHeight="1"/>
    <row r="7582" customFormat="1" ht="9" customHeight="1"/>
    <row r="7583" customFormat="1" ht="9" customHeight="1"/>
    <row r="7584" customFormat="1" ht="9" customHeight="1"/>
    <row r="7585" customFormat="1" ht="9" customHeight="1"/>
    <row r="7586" customFormat="1" ht="9" customHeight="1"/>
    <row r="7587" customFormat="1" ht="9" customHeight="1"/>
    <row r="7588" customFormat="1" ht="9" customHeight="1"/>
    <row r="7589" customFormat="1" ht="9" customHeight="1"/>
    <row r="7590" customFormat="1" ht="9" customHeight="1"/>
    <row r="7591" customFormat="1" ht="9" customHeight="1"/>
    <row r="7592" customFormat="1" ht="9" customHeight="1"/>
    <row r="7593" customFormat="1" ht="9" customHeight="1"/>
    <row r="7594" customFormat="1" ht="9" customHeight="1"/>
    <row r="7595" customFormat="1" ht="9" customHeight="1"/>
    <row r="7596" customFormat="1" ht="9" customHeight="1"/>
    <row r="7597" customFormat="1" ht="9" customHeight="1"/>
    <row r="7598" customFormat="1" ht="9" customHeight="1"/>
    <row r="7599" customFormat="1" ht="9" customHeight="1"/>
    <row r="7600" customFormat="1" ht="9" customHeight="1"/>
    <row r="7601" customFormat="1" ht="9" customHeight="1"/>
    <row r="7602" customFormat="1" ht="9" customHeight="1"/>
    <row r="7603" customFormat="1" ht="9" customHeight="1"/>
    <row r="7604" customFormat="1" ht="9" customHeight="1"/>
    <row r="7605" customFormat="1" ht="9" customHeight="1"/>
    <row r="7606" customFormat="1" ht="9" customHeight="1"/>
    <row r="7607" customFormat="1" ht="9" customHeight="1"/>
    <row r="7608" customFormat="1" ht="9" customHeight="1"/>
    <row r="7609" customFormat="1" ht="9" customHeight="1"/>
    <row r="7610" customFormat="1" ht="9" customHeight="1"/>
    <row r="7611" customFormat="1" ht="9" customHeight="1"/>
    <row r="7612" customFormat="1" ht="9" customHeight="1"/>
    <row r="7613" customFormat="1" ht="9" customHeight="1"/>
    <row r="7614" customFormat="1" ht="9" customHeight="1"/>
    <row r="7615" customFormat="1" ht="9" customHeight="1"/>
    <row r="7616" customFormat="1" ht="9" customHeight="1"/>
    <row r="7617" customFormat="1" ht="9" customHeight="1"/>
    <row r="7618" customFormat="1" ht="9" customHeight="1"/>
    <row r="7619" customFormat="1" ht="9" customHeight="1"/>
    <row r="7620" customFormat="1" ht="9" customHeight="1"/>
    <row r="7621" customFormat="1" ht="9" customHeight="1"/>
    <row r="7622" customFormat="1" ht="9" customHeight="1"/>
    <row r="7623" customFormat="1" ht="9" customHeight="1"/>
    <row r="7624" customFormat="1" ht="9" customHeight="1"/>
    <row r="7625" customFormat="1" ht="9" customHeight="1"/>
    <row r="7626" customFormat="1" ht="9" customHeight="1"/>
    <row r="7627" customFormat="1" ht="9" customHeight="1"/>
    <row r="7628" customFormat="1" ht="9" customHeight="1"/>
    <row r="7629" customFormat="1" ht="9" customHeight="1"/>
    <row r="7630" customFormat="1" ht="9" customHeight="1"/>
    <row r="7631" customFormat="1" ht="9" customHeight="1"/>
    <row r="7632" customFormat="1" ht="9" customHeight="1"/>
    <row r="7633" customFormat="1" ht="9" customHeight="1"/>
    <row r="7634" customFormat="1" ht="9" customHeight="1"/>
    <row r="7635" customFormat="1" ht="9" customHeight="1"/>
    <row r="7636" customFormat="1" ht="9" customHeight="1"/>
    <row r="7637" customFormat="1" ht="9" customHeight="1"/>
    <row r="7638" customFormat="1" ht="9" customHeight="1"/>
    <row r="7639" customFormat="1" ht="9" customHeight="1"/>
    <row r="7640" customFormat="1" ht="9" customHeight="1"/>
    <row r="7641" customFormat="1" ht="9" customHeight="1"/>
    <row r="7642" customFormat="1" ht="9" customHeight="1"/>
    <row r="7643" customFormat="1" ht="9" customHeight="1"/>
    <row r="7644" customFormat="1" ht="9" customHeight="1"/>
    <row r="7645" customFormat="1" ht="9" customHeight="1"/>
    <row r="7646" customFormat="1" ht="9" customHeight="1"/>
    <row r="7647" customFormat="1" ht="9" customHeight="1"/>
    <row r="7648" customFormat="1" ht="9" customHeight="1"/>
    <row r="7649" customFormat="1" ht="9" customHeight="1"/>
    <row r="7650" customFormat="1" ht="9" customHeight="1"/>
    <row r="7651" customFormat="1" ht="9" customHeight="1"/>
    <row r="7652" customFormat="1" ht="9" customHeight="1"/>
    <row r="7653" customFormat="1" ht="9" customHeight="1"/>
    <row r="7654" customFormat="1" ht="9" customHeight="1"/>
    <row r="7655" customFormat="1" ht="9" customHeight="1"/>
    <row r="7656" customFormat="1" ht="9" customHeight="1"/>
    <row r="7657" customFormat="1" ht="9" customHeight="1"/>
    <row r="7658" customFormat="1" ht="9" customHeight="1"/>
    <row r="7659" customFormat="1" ht="9" customHeight="1"/>
    <row r="7660" customFormat="1" ht="9" customHeight="1"/>
    <row r="7661" customFormat="1" ht="9" customHeight="1"/>
    <row r="7662" customFormat="1" ht="9" customHeight="1"/>
    <row r="7663" customFormat="1" ht="9" customHeight="1"/>
    <row r="7664" customFormat="1" ht="9" customHeight="1"/>
    <row r="7665" customFormat="1" ht="9" customHeight="1"/>
    <row r="7666" customFormat="1" ht="9" customHeight="1"/>
    <row r="7667" customFormat="1" ht="9" customHeight="1"/>
    <row r="7668" customFormat="1" ht="9" customHeight="1"/>
    <row r="7669" customFormat="1" ht="9" customHeight="1"/>
    <row r="7670" customFormat="1" ht="9" customHeight="1"/>
    <row r="7671" customFormat="1" ht="9" customHeight="1"/>
    <row r="7672" customFormat="1" ht="9" customHeight="1"/>
    <row r="7673" customFormat="1" ht="9" customHeight="1"/>
    <row r="7674" customFormat="1" ht="9" customHeight="1"/>
    <row r="7675" customFormat="1" ht="9" customHeight="1"/>
    <row r="7676" customFormat="1" ht="9" customHeight="1"/>
    <row r="7677" customFormat="1" ht="9" customHeight="1"/>
    <row r="7678" customFormat="1" ht="9" customHeight="1"/>
    <row r="7679" customFormat="1" ht="9" customHeight="1"/>
    <row r="7680" customFormat="1" ht="9" customHeight="1"/>
    <row r="7681" customFormat="1" ht="9" customHeight="1"/>
    <row r="7682" customFormat="1" ht="9" customHeight="1"/>
    <row r="7683" customFormat="1" ht="9" customHeight="1"/>
    <row r="7684" customFormat="1" ht="9" customHeight="1"/>
    <row r="7685" customFormat="1" ht="9" customHeight="1"/>
    <row r="7686" customFormat="1" ht="9" customHeight="1"/>
    <row r="7687" customFormat="1" ht="9" customHeight="1"/>
    <row r="7688" customFormat="1" ht="9" customHeight="1"/>
    <row r="7689" customFormat="1" ht="9" customHeight="1"/>
    <row r="7690" customFormat="1" ht="9" customHeight="1"/>
    <row r="7691" customFormat="1" ht="9" customHeight="1"/>
    <row r="7692" customFormat="1" ht="9" customHeight="1"/>
    <row r="7693" customFormat="1" ht="9" customHeight="1"/>
    <row r="7694" customFormat="1" ht="9" customHeight="1"/>
    <row r="7695" customFormat="1" ht="9" customHeight="1"/>
    <row r="7696" customFormat="1" ht="9" customHeight="1"/>
    <row r="7697" customFormat="1" ht="9" customHeight="1"/>
    <row r="7698" customFormat="1" ht="9" customHeight="1"/>
    <row r="7699" customFormat="1" ht="9" customHeight="1"/>
    <row r="7700" customFormat="1" ht="9" customHeight="1"/>
    <row r="7701" customFormat="1" ht="9" customHeight="1"/>
    <row r="7702" customFormat="1" ht="9" customHeight="1"/>
    <row r="7703" customFormat="1" ht="9" customHeight="1"/>
    <row r="7704" customFormat="1" ht="9" customHeight="1"/>
    <row r="7705" customFormat="1" ht="9" customHeight="1"/>
    <row r="7706" customFormat="1" ht="9" customHeight="1"/>
    <row r="7707" customFormat="1" ht="9" customHeight="1"/>
    <row r="7708" customFormat="1" ht="9" customHeight="1"/>
    <row r="7709" customFormat="1" ht="9" customHeight="1"/>
    <row r="7710" customFormat="1" ht="9" customHeight="1"/>
    <row r="7711" customFormat="1" ht="9" customHeight="1"/>
    <row r="7712" customFormat="1" ht="9" customHeight="1"/>
    <row r="7713" customFormat="1" ht="9" customHeight="1"/>
    <row r="7714" customFormat="1" ht="9" customHeight="1"/>
    <row r="7715" customFormat="1" ht="9" customHeight="1"/>
    <row r="7716" customFormat="1" ht="9" customHeight="1"/>
    <row r="7717" customFormat="1" ht="9" customHeight="1"/>
    <row r="7718" customFormat="1" ht="9" customHeight="1"/>
    <row r="7719" customFormat="1" ht="9" customHeight="1"/>
    <row r="7720" customFormat="1" ht="9" customHeight="1"/>
    <row r="7721" customFormat="1" ht="9" customHeight="1"/>
    <row r="7722" customFormat="1" ht="9" customHeight="1"/>
    <row r="7723" customFormat="1" ht="9" customHeight="1"/>
    <row r="7724" customFormat="1" ht="9" customHeight="1"/>
    <row r="7725" customFormat="1" ht="9" customHeight="1"/>
    <row r="7726" customFormat="1" ht="9" customHeight="1"/>
    <row r="7727" customFormat="1" ht="9" customHeight="1"/>
    <row r="7728" customFormat="1" ht="9" customHeight="1"/>
    <row r="7729" customFormat="1" ht="9" customHeight="1"/>
    <row r="7730" customFormat="1" ht="9" customHeight="1"/>
    <row r="7731" customFormat="1" ht="9" customHeight="1"/>
    <row r="7732" customFormat="1" ht="9" customHeight="1"/>
    <row r="7733" customFormat="1" ht="9" customHeight="1"/>
    <row r="7734" customFormat="1" ht="9" customHeight="1"/>
    <row r="7735" customFormat="1" ht="9" customHeight="1"/>
    <row r="7736" customFormat="1" ht="9" customHeight="1"/>
    <row r="7737" customFormat="1" ht="9" customHeight="1"/>
    <row r="7738" customFormat="1" ht="9" customHeight="1"/>
    <row r="7739" customFormat="1" ht="9" customHeight="1"/>
    <row r="7740" customFormat="1" ht="9" customHeight="1"/>
    <row r="7741" customFormat="1" ht="9" customHeight="1"/>
    <row r="7742" customFormat="1" ht="9" customHeight="1"/>
    <row r="7743" customFormat="1" ht="9" customHeight="1"/>
    <row r="7744" customFormat="1" ht="9" customHeight="1"/>
    <row r="7745" customFormat="1" ht="9" customHeight="1"/>
    <row r="7746" customFormat="1" ht="9" customHeight="1"/>
    <row r="7747" customFormat="1" ht="9" customHeight="1"/>
    <row r="7748" customFormat="1" ht="9" customHeight="1"/>
    <row r="7749" customFormat="1" ht="9" customHeight="1"/>
    <row r="7750" customFormat="1" ht="9" customHeight="1"/>
    <row r="7751" customFormat="1" ht="9" customHeight="1"/>
    <row r="7752" customFormat="1" ht="9" customHeight="1"/>
    <row r="7753" customFormat="1" ht="9" customHeight="1"/>
    <row r="7754" customFormat="1" ht="9" customHeight="1"/>
    <row r="7755" customFormat="1" ht="9" customHeight="1"/>
    <row r="7756" customFormat="1" ht="9" customHeight="1"/>
    <row r="7757" customFormat="1" ht="9" customHeight="1"/>
    <row r="7758" customFormat="1" ht="9" customHeight="1"/>
    <row r="7759" customFormat="1" ht="9" customHeight="1"/>
    <row r="7760" customFormat="1" ht="9" customHeight="1"/>
    <row r="7761" customFormat="1" ht="9" customHeight="1"/>
    <row r="7762" customFormat="1" ht="9" customHeight="1"/>
    <row r="7763" customFormat="1" ht="9" customHeight="1"/>
    <row r="7764" customFormat="1" ht="9" customHeight="1"/>
    <row r="7765" customFormat="1" ht="9" customHeight="1"/>
    <row r="7766" customFormat="1" ht="9" customHeight="1"/>
    <row r="7767" customFormat="1" ht="9" customHeight="1"/>
    <row r="7768" customFormat="1" ht="9" customHeight="1"/>
    <row r="7769" customFormat="1" ht="9" customHeight="1"/>
    <row r="7770" customFormat="1" ht="9" customHeight="1"/>
    <row r="7771" customFormat="1" ht="9" customHeight="1"/>
    <row r="7772" customFormat="1" ht="9" customHeight="1"/>
    <row r="7773" customFormat="1" ht="9" customHeight="1"/>
    <row r="7774" customFormat="1" ht="9" customHeight="1"/>
    <row r="7775" customFormat="1" ht="9" customHeight="1"/>
    <row r="7776" customFormat="1" ht="9" customHeight="1"/>
    <row r="7777" customFormat="1" ht="9" customHeight="1"/>
    <row r="7778" customFormat="1" ht="9" customHeight="1"/>
    <row r="7779" customFormat="1" ht="9" customHeight="1"/>
    <row r="7780" customFormat="1" ht="9" customHeight="1"/>
    <row r="7781" customFormat="1" ht="9" customHeight="1"/>
    <row r="7782" customFormat="1" ht="9" customHeight="1"/>
    <row r="7783" customFormat="1" ht="9" customHeight="1"/>
    <row r="7784" customFormat="1" ht="9" customHeight="1"/>
    <row r="7785" customFormat="1" ht="9" customHeight="1"/>
    <row r="7786" customFormat="1" ht="9" customHeight="1"/>
    <row r="7787" customFormat="1" ht="9" customHeight="1"/>
    <row r="7788" customFormat="1" ht="9" customHeight="1"/>
    <row r="7789" customFormat="1" ht="9" customHeight="1"/>
    <row r="7790" customFormat="1" ht="9" customHeight="1"/>
    <row r="7791" customFormat="1" ht="9" customHeight="1"/>
    <row r="7792" customFormat="1" ht="9" customHeight="1"/>
    <row r="7793" customFormat="1" ht="9" customHeight="1"/>
    <row r="7794" customFormat="1" ht="9" customHeight="1"/>
    <row r="7795" customFormat="1" ht="9" customHeight="1"/>
    <row r="7796" customFormat="1" ht="9" customHeight="1"/>
    <row r="7797" customFormat="1" ht="9" customHeight="1"/>
    <row r="7798" customFormat="1" ht="9" customHeight="1"/>
    <row r="7799" customFormat="1" ht="9" customHeight="1"/>
    <row r="7800" customFormat="1" ht="9" customHeight="1"/>
    <row r="7801" customFormat="1" ht="9" customHeight="1"/>
    <row r="7802" customFormat="1" ht="9" customHeight="1"/>
    <row r="7803" customFormat="1" ht="9" customHeight="1"/>
    <row r="7804" customFormat="1" ht="9" customHeight="1"/>
    <row r="7805" customFormat="1" ht="9" customHeight="1"/>
    <row r="7806" customFormat="1" ht="9" customHeight="1"/>
    <row r="7807" customFormat="1" ht="9" customHeight="1"/>
    <row r="7808" customFormat="1" ht="9" customHeight="1"/>
    <row r="7809" customFormat="1" ht="9" customHeight="1"/>
    <row r="7810" customFormat="1" ht="9" customHeight="1"/>
    <row r="7811" customFormat="1" ht="9" customHeight="1"/>
    <row r="7812" customFormat="1" ht="9" customHeight="1"/>
    <row r="7813" customFormat="1" ht="9" customHeight="1"/>
    <row r="7814" customFormat="1" ht="9" customHeight="1"/>
    <row r="7815" customFormat="1" ht="9" customHeight="1"/>
    <row r="7816" customFormat="1" ht="9" customHeight="1"/>
    <row r="7817" customFormat="1" ht="9" customHeight="1"/>
    <row r="7818" customFormat="1" ht="9" customHeight="1"/>
    <row r="7819" customFormat="1" ht="9" customHeight="1"/>
    <row r="7820" customFormat="1" ht="9" customHeight="1"/>
    <row r="7821" customFormat="1" ht="9" customHeight="1"/>
    <row r="7822" customFormat="1" ht="9" customHeight="1"/>
    <row r="7823" customFormat="1" ht="9" customHeight="1"/>
    <row r="7824" customFormat="1" ht="9" customHeight="1"/>
    <row r="7825" customFormat="1" ht="9" customHeight="1"/>
    <row r="7826" customFormat="1" ht="9" customHeight="1"/>
    <row r="7827" customFormat="1" ht="9" customHeight="1"/>
    <row r="7828" customFormat="1" ht="9" customHeight="1"/>
    <row r="7829" customFormat="1" ht="9" customHeight="1"/>
    <row r="7830" customFormat="1" ht="9" customHeight="1"/>
    <row r="7831" customFormat="1" ht="9" customHeight="1"/>
    <row r="7832" customFormat="1" ht="9" customHeight="1"/>
    <row r="7833" customFormat="1" ht="9" customHeight="1"/>
    <row r="7834" customFormat="1" ht="9" customHeight="1"/>
    <row r="7835" customFormat="1" ht="9" customHeight="1"/>
    <row r="7836" customFormat="1" ht="9" customHeight="1"/>
    <row r="7837" customFormat="1" ht="9" customHeight="1"/>
    <row r="7838" customFormat="1" ht="9" customHeight="1"/>
    <row r="7839" customFormat="1" ht="9" customHeight="1"/>
    <row r="7840" customFormat="1" ht="9" customHeight="1"/>
    <row r="7841" customFormat="1" ht="9" customHeight="1"/>
    <row r="7842" customFormat="1" ht="9" customHeight="1"/>
    <row r="7843" customFormat="1" ht="9" customHeight="1"/>
    <row r="7844" customFormat="1" ht="9" customHeight="1"/>
    <row r="7845" customFormat="1" ht="9" customHeight="1"/>
    <row r="7846" customFormat="1" ht="9" customHeight="1"/>
    <row r="7847" customFormat="1" ht="9" customHeight="1"/>
    <row r="7848" customFormat="1" ht="9" customHeight="1"/>
    <row r="7849" customFormat="1" ht="9" customHeight="1"/>
    <row r="7850" customFormat="1" ht="9" customHeight="1"/>
    <row r="7851" customFormat="1" ht="9" customHeight="1"/>
    <row r="7852" customFormat="1" ht="9" customHeight="1"/>
    <row r="7853" customFormat="1" ht="9" customHeight="1"/>
    <row r="7854" customFormat="1" ht="9" customHeight="1"/>
    <row r="7855" customFormat="1" ht="9" customHeight="1"/>
    <row r="7856" customFormat="1" ht="9" customHeight="1"/>
    <row r="7857" customFormat="1" ht="9" customHeight="1"/>
    <row r="7858" customFormat="1" ht="9" customHeight="1"/>
    <row r="7859" customFormat="1" ht="9" customHeight="1"/>
    <row r="7860" customFormat="1" ht="9" customHeight="1"/>
    <row r="7861" customFormat="1" ht="9" customHeight="1"/>
    <row r="7862" customFormat="1" ht="9" customHeight="1"/>
    <row r="7863" customFormat="1" ht="9" customHeight="1"/>
    <row r="7864" customFormat="1" ht="9" customHeight="1"/>
    <row r="7865" customFormat="1" ht="9" customHeight="1"/>
    <row r="7866" customFormat="1" ht="9" customHeight="1"/>
    <row r="7867" customFormat="1" ht="9" customHeight="1"/>
    <row r="7868" customFormat="1" ht="9" customHeight="1"/>
    <row r="7869" customFormat="1" ht="9" customHeight="1"/>
    <row r="7870" customFormat="1" ht="9" customHeight="1"/>
    <row r="7871" customFormat="1" ht="9" customHeight="1"/>
    <row r="7872" customFormat="1" ht="9" customHeight="1"/>
    <row r="7873" customFormat="1" ht="9" customHeight="1"/>
    <row r="7874" customFormat="1" ht="9" customHeight="1"/>
    <row r="7875" customFormat="1" ht="9" customHeight="1"/>
    <row r="7876" customFormat="1" ht="9" customHeight="1"/>
    <row r="7877" customFormat="1" ht="9" customHeight="1"/>
    <row r="7878" customFormat="1" ht="9" customHeight="1"/>
    <row r="7879" customFormat="1" ht="9" customHeight="1"/>
    <row r="7880" customFormat="1" ht="9" customHeight="1"/>
    <row r="7881" customFormat="1" ht="9" customHeight="1"/>
    <row r="7882" customFormat="1" ht="9" customHeight="1"/>
    <row r="7883" customFormat="1" ht="9" customHeight="1"/>
    <row r="7884" customFormat="1" ht="9" customHeight="1"/>
    <row r="7885" customFormat="1" ht="9" customHeight="1"/>
    <row r="7886" customFormat="1" ht="9" customHeight="1"/>
    <row r="7887" customFormat="1" ht="9" customHeight="1"/>
    <row r="7888" customFormat="1" ht="9" customHeight="1"/>
    <row r="7889" customFormat="1" ht="9" customHeight="1"/>
    <row r="7890" customFormat="1" ht="9" customHeight="1"/>
    <row r="7891" customFormat="1" ht="9" customHeight="1"/>
    <row r="7892" customFormat="1" ht="9" customHeight="1"/>
    <row r="7893" customFormat="1" ht="9" customHeight="1"/>
    <row r="7894" customFormat="1" ht="9" customHeight="1"/>
    <row r="7895" customFormat="1" ht="9" customHeight="1"/>
    <row r="7896" customFormat="1" ht="9" customHeight="1"/>
    <row r="7897" customFormat="1" ht="9" customHeight="1"/>
    <row r="7898" customFormat="1" ht="9" customHeight="1"/>
    <row r="7899" customFormat="1" ht="9" customHeight="1"/>
    <row r="7900" customFormat="1" ht="9" customHeight="1"/>
    <row r="7901" customFormat="1" ht="9" customHeight="1"/>
    <row r="7902" customFormat="1" ht="9" customHeight="1"/>
    <row r="7903" customFormat="1" ht="9" customHeight="1"/>
    <row r="7904" customFormat="1" ht="9" customHeight="1"/>
    <row r="7905" customFormat="1" ht="9" customHeight="1"/>
    <row r="7906" customFormat="1" ht="9" customHeight="1"/>
    <row r="7907" customFormat="1" ht="9" customHeight="1"/>
    <row r="7908" customFormat="1" ht="9" customHeight="1"/>
    <row r="7909" customFormat="1" ht="9" customHeight="1"/>
    <row r="7910" customFormat="1" ht="9" customHeight="1"/>
    <row r="7911" customFormat="1" ht="9" customHeight="1"/>
    <row r="7912" customFormat="1" ht="9" customHeight="1"/>
    <row r="7913" customFormat="1" ht="9" customHeight="1"/>
    <row r="7914" customFormat="1" ht="9" customHeight="1"/>
    <row r="7915" customFormat="1" ht="9" customHeight="1"/>
    <row r="7916" customFormat="1" ht="9" customHeight="1"/>
    <row r="7917" customFormat="1" ht="9" customHeight="1"/>
    <row r="7918" customFormat="1" ht="9" customHeight="1"/>
    <row r="7919" customFormat="1" ht="9" customHeight="1"/>
    <row r="7920" customFormat="1" ht="9" customHeight="1"/>
    <row r="7921" customFormat="1" ht="9" customHeight="1"/>
    <row r="7922" customFormat="1" ht="9" customHeight="1"/>
    <row r="7923" customFormat="1" ht="9" customHeight="1"/>
    <row r="7924" customFormat="1" ht="9" customHeight="1"/>
    <row r="7925" customFormat="1" ht="9" customHeight="1"/>
    <row r="7926" customFormat="1" ht="9" customHeight="1"/>
    <row r="7927" customFormat="1" ht="9" customHeight="1"/>
    <row r="7928" customFormat="1" ht="9" customHeight="1"/>
    <row r="7929" customFormat="1" ht="9" customHeight="1"/>
    <row r="7930" customFormat="1" ht="9" customHeight="1"/>
    <row r="7931" customFormat="1" ht="9" customHeight="1"/>
    <row r="7932" customFormat="1" ht="9" customHeight="1"/>
    <row r="7933" customFormat="1" ht="9" customHeight="1"/>
    <row r="7934" customFormat="1" ht="9" customHeight="1"/>
    <row r="7935" customFormat="1" ht="9" customHeight="1"/>
    <row r="7936" customFormat="1" ht="9" customHeight="1"/>
    <row r="7937" customFormat="1" ht="9" customHeight="1"/>
    <row r="7938" customFormat="1" ht="9" customHeight="1"/>
    <row r="7939" customFormat="1" ht="9" customHeight="1"/>
    <row r="7940" customFormat="1" ht="9" customHeight="1"/>
    <row r="7941" customFormat="1" ht="9" customHeight="1"/>
    <row r="7942" customFormat="1" ht="9" customHeight="1"/>
    <row r="7943" customFormat="1" ht="9" customHeight="1"/>
    <row r="7944" customFormat="1" ht="9" customHeight="1"/>
    <row r="7945" customFormat="1" ht="9" customHeight="1"/>
    <row r="7946" customFormat="1" ht="9" customHeight="1"/>
    <row r="7947" customFormat="1" ht="9" customHeight="1"/>
    <row r="7948" customFormat="1" ht="9" customHeight="1"/>
    <row r="7949" customFormat="1" ht="9" customHeight="1"/>
    <row r="7950" customFormat="1" ht="9" customHeight="1"/>
    <row r="7951" customFormat="1" ht="9" customHeight="1"/>
    <row r="7952" customFormat="1" ht="9" customHeight="1"/>
    <row r="7953" customFormat="1" ht="9" customHeight="1"/>
    <row r="7954" customFormat="1" ht="9" customHeight="1"/>
    <row r="7955" customFormat="1" ht="9" customHeight="1"/>
    <row r="7956" customFormat="1" ht="9" customHeight="1"/>
    <row r="7957" customFormat="1" ht="9" customHeight="1"/>
    <row r="7958" customFormat="1" ht="9" customHeight="1"/>
    <row r="7959" customFormat="1" ht="9" customHeight="1"/>
    <row r="7960" customFormat="1" ht="9" customHeight="1"/>
    <row r="7961" customFormat="1" ht="9" customHeight="1"/>
    <row r="7962" customFormat="1" ht="9" customHeight="1"/>
    <row r="7963" customFormat="1" ht="9" customHeight="1"/>
    <row r="7964" customFormat="1" ht="9" customHeight="1"/>
    <row r="7965" customFormat="1" ht="9" customHeight="1"/>
    <row r="7966" customFormat="1" ht="9" customHeight="1"/>
    <row r="7967" customFormat="1" ht="9" customHeight="1"/>
    <row r="7968" customFormat="1" ht="9" customHeight="1"/>
    <row r="7969" customFormat="1" ht="9" customHeight="1"/>
    <row r="7970" customFormat="1" ht="9" customHeight="1"/>
    <row r="7971" customFormat="1" ht="9" customHeight="1"/>
    <row r="7972" customFormat="1" ht="9" customHeight="1"/>
    <row r="7973" customFormat="1" ht="9" customHeight="1"/>
    <row r="7974" customFormat="1" ht="9" customHeight="1"/>
    <row r="7975" customFormat="1" ht="9" customHeight="1"/>
    <row r="7976" customFormat="1" ht="9" customHeight="1"/>
    <row r="7977" customFormat="1" ht="9" customHeight="1"/>
    <row r="7978" customFormat="1" ht="9" customHeight="1"/>
    <row r="7979" customFormat="1" ht="9" customHeight="1"/>
    <row r="7980" customFormat="1" ht="9" customHeight="1"/>
    <row r="7981" customFormat="1" ht="9" customHeight="1"/>
    <row r="7982" customFormat="1" ht="9" customHeight="1"/>
    <row r="7983" customFormat="1" ht="9" customHeight="1"/>
    <row r="7984" customFormat="1" ht="9" customHeight="1"/>
    <row r="7985" customFormat="1" ht="9" customHeight="1"/>
    <row r="7986" customFormat="1" ht="9" customHeight="1"/>
    <row r="7987" customFormat="1" ht="9" customHeight="1"/>
    <row r="7988" customFormat="1" ht="9" customHeight="1"/>
    <row r="7989" customFormat="1" ht="9" customHeight="1"/>
    <row r="7990" customFormat="1" ht="9" customHeight="1"/>
    <row r="7991" customFormat="1" ht="9" customHeight="1"/>
    <row r="7992" customFormat="1" ht="9" customHeight="1"/>
    <row r="7993" customFormat="1" ht="9" customHeight="1"/>
    <row r="7994" customFormat="1" ht="9" customHeight="1"/>
    <row r="7995" customFormat="1" ht="9" customHeight="1"/>
    <row r="7996" customFormat="1" ht="9" customHeight="1"/>
    <row r="7997" customFormat="1" ht="9" customHeight="1"/>
    <row r="7998" customFormat="1" ht="9" customHeight="1"/>
    <row r="7999" customFormat="1" ht="9" customHeight="1"/>
    <row r="8000" customFormat="1" ht="9" customHeight="1"/>
    <row r="8001" customFormat="1" ht="9" customHeight="1"/>
    <row r="8002" customFormat="1" ht="9" customHeight="1"/>
    <row r="8003" customFormat="1" ht="9" customHeight="1"/>
    <row r="8004" customFormat="1" ht="9" customHeight="1"/>
    <row r="8005" customFormat="1" ht="9" customHeight="1"/>
    <row r="8006" customFormat="1" ht="9" customHeight="1"/>
    <row r="8007" customFormat="1" ht="9" customHeight="1"/>
    <row r="8008" customFormat="1" ht="9" customHeight="1"/>
    <row r="8009" customFormat="1" ht="9" customHeight="1"/>
    <row r="8010" customFormat="1" ht="9" customHeight="1"/>
    <row r="8011" customFormat="1" ht="9" customHeight="1"/>
    <row r="8012" customFormat="1" ht="9" customHeight="1"/>
    <row r="8013" customFormat="1" ht="9" customHeight="1"/>
    <row r="8014" customFormat="1" ht="9" customHeight="1"/>
    <row r="8015" customFormat="1" ht="9" customHeight="1"/>
    <row r="8016" customFormat="1" ht="9" customHeight="1"/>
    <row r="8017" customFormat="1" ht="9" customHeight="1"/>
    <row r="8018" customFormat="1" ht="9" customHeight="1"/>
    <row r="8019" customFormat="1" ht="9" customHeight="1"/>
    <row r="8020" customFormat="1" ht="9" customHeight="1"/>
    <row r="8021" customFormat="1" ht="9" customHeight="1"/>
    <row r="8022" customFormat="1" ht="9" customHeight="1"/>
    <row r="8023" customFormat="1" ht="9" customHeight="1"/>
    <row r="8024" customFormat="1" ht="9" customHeight="1"/>
    <row r="8025" customFormat="1" ht="9" customHeight="1"/>
    <row r="8026" customFormat="1" ht="9" customHeight="1"/>
    <row r="8027" customFormat="1" ht="9" customHeight="1"/>
    <row r="8028" customFormat="1" ht="9" customHeight="1"/>
    <row r="8029" customFormat="1" ht="9" customHeight="1"/>
    <row r="8030" customFormat="1" ht="9" customHeight="1"/>
    <row r="8031" customFormat="1" ht="9" customHeight="1"/>
    <row r="8032" customFormat="1" ht="9" customHeight="1"/>
    <row r="8033" customFormat="1" ht="9" customHeight="1"/>
    <row r="8034" customFormat="1" ht="9" customHeight="1"/>
    <row r="8035" customFormat="1" ht="9" customHeight="1"/>
    <row r="8036" customFormat="1" ht="9" customHeight="1"/>
    <row r="8037" customFormat="1" ht="9" customHeight="1"/>
    <row r="8038" customFormat="1" ht="9" customHeight="1"/>
    <row r="8039" customFormat="1" ht="9" customHeight="1"/>
    <row r="8040" customFormat="1" ht="9" customHeight="1"/>
    <row r="8041" customFormat="1" ht="9" customHeight="1"/>
    <row r="8042" customFormat="1" ht="9" customHeight="1"/>
    <row r="8043" customFormat="1" ht="9" customHeight="1"/>
    <row r="8044" customFormat="1" ht="9" customHeight="1"/>
    <row r="8045" customFormat="1" ht="9" customHeight="1"/>
    <row r="8046" customFormat="1" ht="9" customHeight="1"/>
    <row r="8047" customFormat="1" ht="9" customHeight="1"/>
    <row r="8048" customFormat="1" ht="9" customHeight="1"/>
    <row r="8049" customFormat="1" ht="9" customHeight="1"/>
    <row r="8050" customFormat="1" ht="9" customHeight="1"/>
    <row r="8051" customFormat="1" ht="9" customHeight="1"/>
    <row r="8052" customFormat="1" ht="9" customHeight="1"/>
    <row r="8053" customFormat="1" ht="9" customHeight="1"/>
    <row r="8054" customFormat="1" ht="9" customHeight="1"/>
    <row r="8055" customFormat="1" ht="9" customHeight="1"/>
    <row r="8056" customFormat="1" ht="9" customHeight="1"/>
    <row r="8057" customFormat="1" ht="9" customHeight="1"/>
    <row r="8058" customFormat="1" ht="9" customHeight="1"/>
    <row r="8059" customFormat="1" ht="9" customHeight="1"/>
    <row r="8060" customFormat="1" ht="9" customHeight="1"/>
    <row r="8061" customFormat="1" ht="9" customHeight="1"/>
    <row r="8062" customFormat="1" ht="9" customHeight="1"/>
    <row r="8063" customFormat="1" ht="9" customHeight="1"/>
    <row r="8064" customFormat="1" ht="9" customHeight="1"/>
    <row r="8065" customFormat="1" ht="9" customHeight="1"/>
    <row r="8066" customFormat="1" ht="9" customHeight="1"/>
    <row r="8067" customFormat="1" ht="9" customHeight="1"/>
    <row r="8068" customFormat="1" ht="9" customHeight="1"/>
    <row r="8069" customFormat="1" ht="9" customHeight="1"/>
    <row r="8070" customFormat="1" ht="9" customHeight="1"/>
    <row r="8071" customFormat="1" ht="9" customHeight="1"/>
    <row r="8072" customFormat="1" ht="9" customHeight="1"/>
    <row r="8073" customFormat="1" ht="9" customHeight="1"/>
    <row r="8074" customFormat="1" ht="9" customHeight="1"/>
    <row r="8075" customFormat="1" ht="9" customHeight="1"/>
    <row r="8076" customFormat="1" ht="9" customHeight="1"/>
    <row r="8077" customFormat="1" ht="9" customHeight="1"/>
    <row r="8078" customFormat="1" ht="9" customHeight="1"/>
    <row r="8079" customFormat="1" ht="9" customHeight="1"/>
    <row r="8080" customFormat="1" ht="9" customHeight="1"/>
    <row r="8081" customFormat="1" ht="9" customHeight="1"/>
    <row r="8082" customFormat="1" ht="9" customHeight="1"/>
    <row r="8083" customFormat="1" ht="9" customHeight="1"/>
    <row r="8084" customFormat="1" ht="9" customHeight="1"/>
    <row r="8085" customFormat="1" ht="9" customHeight="1"/>
    <row r="8086" customFormat="1" ht="9" customHeight="1"/>
    <row r="8087" customFormat="1" ht="9" customHeight="1"/>
    <row r="8088" customFormat="1" ht="9" customHeight="1"/>
    <row r="8089" customFormat="1" ht="9" customHeight="1"/>
    <row r="8090" customFormat="1" ht="9" customHeight="1"/>
    <row r="8091" customFormat="1" ht="9" customHeight="1"/>
    <row r="8092" customFormat="1" ht="9" customHeight="1"/>
    <row r="8093" customFormat="1" ht="9" customHeight="1"/>
    <row r="8094" customFormat="1" ht="9" customHeight="1"/>
    <row r="8095" customFormat="1" ht="9" customHeight="1"/>
    <row r="8096" customFormat="1" ht="9" customHeight="1"/>
    <row r="8097" customFormat="1" ht="9" customHeight="1"/>
    <row r="8098" customFormat="1" ht="9" customHeight="1"/>
    <row r="8099" customFormat="1" ht="9" customHeight="1"/>
    <row r="8100" customFormat="1" ht="9" customHeight="1"/>
    <row r="8101" customFormat="1" ht="9" customHeight="1"/>
    <row r="8102" customFormat="1" ht="9" customHeight="1"/>
    <row r="8103" customFormat="1" ht="9" customHeight="1"/>
    <row r="8104" customFormat="1" ht="9" customHeight="1"/>
    <row r="8105" customFormat="1" ht="9" customHeight="1"/>
    <row r="8106" customFormat="1" ht="9" customHeight="1"/>
    <row r="8107" customFormat="1" ht="9" customHeight="1"/>
    <row r="8108" customFormat="1" ht="9" customHeight="1"/>
    <row r="8109" customFormat="1" ht="9" customHeight="1"/>
    <row r="8110" customFormat="1" ht="9" customHeight="1"/>
    <row r="8111" customFormat="1" ht="9" customHeight="1"/>
    <row r="8112" customFormat="1" ht="9" customHeight="1"/>
    <row r="8113" customFormat="1" ht="9" customHeight="1"/>
    <row r="8114" customFormat="1" ht="9" customHeight="1"/>
    <row r="8115" customFormat="1" ht="9" customHeight="1"/>
    <row r="8116" customFormat="1" ht="9" customHeight="1"/>
    <row r="8117" customFormat="1" ht="9" customHeight="1"/>
    <row r="8118" customFormat="1" ht="9" customHeight="1"/>
    <row r="8119" customFormat="1" ht="9" customHeight="1"/>
    <row r="8120" customFormat="1" ht="9" customHeight="1"/>
    <row r="8121" customFormat="1" ht="9" customHeight="1"/>
    <row r="8122" customFormat="1" ht="9" customHeight="1"/>
    <row r="8123" customFormat="1" ht="9" customHeight="1"/>
    <row r="8124" customFormat="1" ht="9" customHeight="1"/>
    <row r="8125" customFormat="1" ht="9" customHeight="1"/>
    <row r="8126" customFormat="1" ht="9" customHeight="1"/>
    <row r="8127" customFormat="1" ht="9" customHeight="1"/>
    <row r="8128" customFormat="1" ht="9" customHeight="1"/>
    <row r="8129" customFormat="1" ht="9" customHeight="1"/>
    <row r="8130" customFormat="1" ht="9" customHeight="1"/>
    <row r="8131" customFormat="1" ht="9" customHeight="1"/>
    <row r="8132" customFormat="1" ht="9" customHeight="1"/>
    <row r="8133" customFormat="1" ht="9" customHeight="1"/>
    <row r="8134" customFormat="1" ht="9" customHeight="1"/>
    <row r="8135" customFormat="1" ht="9" customHeight="1"/>
    <row r="8136" customFormat="1" ht="9" customHeight="1"/>
    <row r="8137" customFormat="1" ht="9" customHeight="1"/>
    <row r="8138" customFormat="1" ht="9" customHeight="1"/>
    <row r="8139" customFormat="1" ht="9" customHeight="1"/>
    <row r="8140" customFormat="1" ht="9" customHeight="1"/>
    <row r="8141" customFormat="1" ht="9" customHeight="1"/>
    <row r="8142" customFormat="1" ht="9" customHeight="1"/>
    <row r="8143" customFormat="1" ht="9" customHeight="1"/>
    <row r="8144" customFormat="1" ht="9" customHeight="1"/>
    <row r="8145" customFormat="1" ht="9" customHeight="1"/>
    <row r="8146" customFormat="1" ht="9" customHeight="1"/>
    <row r="8147" customFormat="1" ht="9" customHeight="1"/>
    <row r="8148" customFormat="1" ht="9" customHeight="1"/>
    <row r="8149" customFormat="1" ht="9" customHeight="1"/>
    <row r="8150" customFormat="1" ht="9" customHeight="1"/>
    <row r="8151" customFormat="1" ht="9" customHeight="1"/>
    <row r="8152" customFormat="1" ht="9" customHeight="1"/>
    <row r="8153" customFormat="1" ht="9" customHeight="1"/>
    <row r="8154" customFormat="1" ht="9" customHeight="1"/>
    <row r="8155" customFormat="1" ht="9" customHeight="1"/>
    <row r="8156" customFormat="1" ht="9" customHeight="1"/>
    <row r="8157" customFormat="1" ht="9" customHeight="1"/>
    <row r="8158" customFormat="1" ht="9" customHeight="1"/>
    <row r="8159" customFormat="1" ht="9" customHeight="1"/>
    <row r="8160" customFormat="1" ht="9" customHeight="1"/>
    <row r="8161" customFormat="1" ht="9" customHeight="1"/>
    <row r="8162" customFormat="1" ht="9" customHeight="1"/>
    <row r="8163" customFormat="1" ht="9" customHeight="1"/>
    <row r="8164" customFormat="1" ht="9" customHeight="1"/>
    <row r="8165" customFormat="1" ht="9" customHeight="1"/>
    <row r="8166" customFormat="1" ht="9" customHeight="1"/>
    <row r="8167" customFormat="1" ht="9" customHeight="1"/>
    <row r="8168" customFormat="1" ht="9" customHeight="1"/>
    <row r="8169" customFormat="1" ht="9" customHeight="1"/>
    <row r="8170" customFormat="1" ht="9" customHeight="1"/>
    <row r="8171" customFormat="1" ht="9" customHeight="1"/>
    <row r="8172" customFormat="1" ht="9" customHeight="1"/>
    <row r="8173" customFormat="1" ht="9" customHeight="1"/>
    <row r="8174" customFormat="1" ht="9" customHeight="1"/>
    <row r="8175" customFormat="1" ht="9" customHeight="1"/>
    <row r="8176" customFormat="1" ht="9" customHeight="1"/>
    <row r="8177" customFormat="1" ht="9" customHeight="1"/>
    <row r="8178" customFormat="1" ht="9" customHeight="1"/>
    <row r="8179" customFormat="1" ht="9" customHeight="1"/>
    <row r="8180" customFormat="1" ht="9" customHeight="1"/>
    <row r="8181" customFormat="1" ht="9" customHeight="1"/>
    <row r="8182" customFormat="1" ht="9" customHeight="1"/>
    <row r="8183" customFormat="1" ht="9" customHeight="1"/>
    <row r="8184" customFormat="1" ht="9" customHeight="1"/>
    <row r="8185" customFormat="1" ht="9" customHeight="1"/>
    <row r="8186" customFormat="1" ht="9" customHeight="1"/>
    <row r="8187" customFormat="1" ht="9" customHeight="1"/>
    <row r="8188" customFormat="1" ht="9" customHeight="1"/>
    <row r="8189" customFormat="1" ht="9" customHeight="1"/>
    <row r="8190" customFormat="1" ht="9" customHeight="1"/>
    <row r="8191" customFormat="1" ht="9" customHeight="1"/>
    <row r="8192" customFormat="1" ht="9" customHeight="1"/>
    <row r="8193" customFormat="1" ht="9" customHeight="1"/>
    <row r="8194" customFormat="1" ht="9" customHeight="1"/>
    <row r="8195" customFormat="1" ht="9" customHeight="1"/>
    <row r="8196" customFormat="1" ht="9" customHeight="1"/>
    <row r="8197" customFormat="1" ht="9" customHeight="1"/>
    <row r="8198" customFormat="1" ht="9" customHeight="1"/>
    <row r="8199" customFormat="1" ht="9" customHeight="1"/>
    <row r="8200" customFormat="1" ht="9" customHeight="1"/>
    <row r="8201" customFormat="1" ht="9" customHeight="1"/>
    <row r="8202" customFormat="1" ht="9" customHeight="1"/>
    <row r="8203" customFormat="1" ht="9" customHeight="1"/>
    <row r="8204" customFormat="1" ht="9" customHeight="1"/>
    <row r="8205" customFormat="1" ht="9" customHeight="1"/>
    <row r="8206" customFormat="1" ht="9" customHeight="1"/>
    <row r="8207" customFormat="1" ht="9" customHeight="1"/>
    <row r="8208" customFormat="1" ht="9" customHeight="1"/>
    <row r="8209" customFormat="1" ht="9" customHeight="1"/>
    <row r="8210" customFormat="1" ht="9" customHeight="1"/>
    <row r="8211" customFormat="1" ht="9" customHeight="1"/>
    <row r="8212" customFormat="1" ht="9" customHeight="1"/>
    <row r="8213" customFormat="1" ht="9" customHeight="1"/>
    <row r="8214" customFormat="1" ht="9" customHeight="1"/>
    <row r="8215" customFormat="1" ht="9" customHeight="1"/>
    <row r="8216" customFormat="1" ht="9" customHeight="1"/>
    <row r="8217" customFormat="1" ht="9" customHeight="1"/>
    <row r="8218" customFormat="1" ht="9" customHeight="1"/>
    <row r="8219" customFormat="1" ht="9" customHeight="1"/>
    <row r="8220" customFormat="1" ht="9" customHeight="1"/>
    <row r="8221" customFormat="1" ht="9" customHeight="1"/>
    <row r="8222" customFormat="1" ht="9" customHeight="1"/>
    <row r="8223" customFormat="1" ht="9" customHeight="1"/>
    <row r="8224" customFormat="1" ht="9" customHeight="1"/>
    <row r="8225" customFormat="1" ht="9" customHeight="1"/>
    <row r="8226" customFormat="1" ht="9" customHeight="1"/>
    <row r="8227" customFormat="1" ht="9" customHeight="1"/>
    <row r="8228" customFormat="1" ht="9" customHeight="1"/>
    <row r="8229" customFormat="1" ht="9" customHeight="1"/>
    <row r="8230" customFormat="1" ht="9" customHeight="1"/>
    <row r="8231" customFormat="1" ht="9" customHeight="1"/>
    <row r="8232" customFormat="1" ht="9" customHeight="1"/>
    <row r="8233" customFormat="1" ht="9" customHeight="1"/>
    <row r="8234" customFormat="1" ht="9" customHeight="1"/>
    <row r="8235" customFormat="1" ht="9" customHeight="1"/>
    <row r="8236" customFormat="1" ht="9" customHeight="1"/>
    <row r="8237" customFormat="1" ht="9" customHeight="1"/>
    <row r="8238" customFormat="1" ht="9" customHeight="1"/>
    <row r="8239" customFormat="1" ht="9" customHeight="1"/>
    <row r="8240" customFormat="1" ht="9" customHeight="1"/>
    <row r="8241" customFormat="1" ht="9" customHeight="1"/>
    <row r="8242" customFormat="1" ht="9" customHeight="1"/>
    <row r="8243" customFormat="1" ht="9" customHeight="1"/>
    <row r="8244" customFormat="1" ht="9" customHeight="1"/>
    <row r="8245" customFormat="1" ht="9" customHeight="1"/>
    <row r="8246" customFormat="1" ht="9" customHeight="1"/>
    <row r="8247" customFormat="1" ht="9" customHeight="1"/>
    <row r="8248" customFormat="1" ht="9" customHeight="1"/>
    <row r="8249" customFormat="1" ht="9" customHeight="1"/>
    <row r="8250" customFormat="1" ht="9" customHeight="1"/>
    <row r="8251" customFormat="1" ht="9" customHeight="1"/>
    <row r="8252" customFormat="1" ht="9" customHeight="1"/>
    <row r="8253" customFormat="1" ht="9" customHeight="1"/>
    <row r="8254" customFormat="1" ht="9" customHeight="1"/>
    <row r="8255" customFormat="1" ht="9" customHeight="1"/>
    <row r="8256" customFormat="1" ht="9" customHeight="1"/>
    <row r="8257" customFormat="1" ht="9" customHeight="1"/>
    <row r="8258" customFormat="1" ht="9" customHeight="1"/>
    <row r="8259" customFormat="1" ht="9" customHeight="1"/>
    <row r="8260" customFormat="1" ht="9" customHeight="1"/>
    <row r="8261" customFormat="1" ht="9" customHeight="1"/>
    <row r="8262" customFormat="1" ht="9" customHeight="1"/>
    <row r="8263" customFormat="1" ht="9" customHeight="1"/>
    <row r="8264" customFormat="1" ht="9" customHeight="1"/>
    <row r="8265" customFormat="1" ht="9" customHeight="1"/>
    <row r="8266" customFormat="1" ht="9" customHeight="1"/>
    <row r="8267" customFormat="1" ht="9" customHeight="1"/>
    <row r="8268" customFormat="1" ht="9" customHeight="1"/>
    <row r="8269" customFormat="1" ht="9" customHeight="1"/>
    <row r="8270" customFormat="1" ht="9" customHeight="1"/>
    <row r="8271" customFormat="1" ht="9" customHeight="1"/>
    <row r="8272" customFormat="1" ht="9" customHeight="1"/>
    <row r="8273" customFormat="1" ht="9" customHeight="1"/>
    <row r="8274" customFormat="1" ht="9" customHeight="1"/>
    <row r="8275" customFormat="1" ht="9" customHeight="1"/>
    <row r="8276" customFormat="1" ht="9" customHeight="1"/>
    <row r="8277" customFormat="1" ht="9" customHeight="1"/>
    <row r="8278" customFormat="1" ht="9" customHeight="1"/>
    <row r="8279" customFormat="1" ht="9" customHeight="1"/>
    <row r="8280" customFormat="1" ht="9" customHeight="1"/>
    <row r="8281" customFormat="1" ht="9" customHeight="1"/>
    <row r="8282" customFormat="1" ht="9" customHeight="1"/>
    <row r="8283" customFormat="1" ht="9" customHeight="1"/>
    <row r="8284" customFormat="1" ht="9" customHeight="1"/>
    <row r="8285" customFormat="1" ht="9" customHeight="1"/>
    <row r="8286" customFormat="1" ht="9" customHeight="1"/>
    <row r="8287" customFormat="1" ht="9" customHeight="1"/>
    <row r="8288" customFormat="1" ht="9" customHeight="1"/>
    <row r="8289" customFormat="1" ht="9" customHeight="1"/>
    <row r="8290" customFormat="1" ht="9" customHeight="1"/>
    <row r="8291" customFormat="1" ht="9" customHeight="1"/>
    <row r="8292" customFormat="1" ht="9" customHeight="1"/>
    <row r="8293" customFormat="1" ht="9" customHeight="1"/>
    <row r="8294" customFormat="1" ht="9" customHeight="1"/>
    <row r="8295" customFormat="1" ht="9" customHeight="1"/>
    <row r="8296" customFormat="1" ht="9" customHeight="1"/>
    <row r="8297" customFormat="1" ht="9" customHeight="1"/>
    <row r="8298" customFormat="1" ht="9" customHeight="1"/>
    <row r="8299" customFormat="1" ht="9" customHeight="1"/>
    <row r="8300" customFormat="1" ht="9" customHeight="1"/>
    <row r="8301" customFormat="1" ht="9" customHeight="1"/>
    <row r="8302" customFormat="1" ht="9" customHeight="1"/>
    <row r="8303" customFormat="1" ht="9" customHeight="1"/>
    <row r="8304" customFormat="1" ht="9" customHeight="1"/>
    <row r="8305" customFormat="1" ht="9" customHeight="1"/>
    <row r="8306" customFormat="1" ht="9" customHeight="1"/>
    <row r="8307" customFormat="1" ht="9" customHeight="1"/>
    <row r="8308" customFormat="1" ht="9" customHeight="1"/>
    <row r="8309" customFormat="1" ht="9" customHeight="1"/>
    <row r="8310" customFormat="1" ht="9" customHeight="1"/>
    <row r="8311" customFormat="1" ht="9" customHeight="1"/>
    <row r="8312" customFormat="1" ht="9" customHeight="1"/>
    <row r="8313" customFormat="1" ht="9" customHeight="1"/>
    <row r="8314" customFormat="1" ht="9" customHeight="1"/>
    <row r="8315" customFormat="1" ht="9" customHeight="1"/>
    <row r="8316" customFormat="1" ht="9" customHeight="1"/>
    <row r="8317" customFormat="1" ht="9" customHeight="1"/>
    <row r="8318" customFormat="1" ht="9" customHeight="1"/>
    <row r="8319" customFormat="1" ht="9" customHeight="1"/>
    <row r="8320" customFormat="1" ht="9" customHeight="1"/>
    <row r="8321" customFormat="1" ht="9" customHeight="1"/>
    <row r="8322" customFormat="1" ht="9" customHeight="1"/>
    <row r="8323" customFormat="1" ht="9" customHeight="1"/>
    <row r="8324" customFormat="1" ht="9" customHeight="1"/>
    <row r="8325" customFormat="1" ht="9" customHeight="1"/>
    <row r="8326" customFormat="1" ht="9" customHeight="1"/>
    <row r="8327" customFormat="1" ht="9" customHeight="1"/>
    <row r="8328" customFormat="1" ht="9" customHeight="1"/>
    <row r="8329" customFormat="1" ht="9" customHeight="1"/>
    <row r="8330" customFormat="1" ht="9" customHeight="1"/>
    <row r="8331" customFormat="1" ht="9" customHeight="1"/>
    <row r="8332" customFormat="1" ht="9" customHeight="1"/>
    <row r="8333" customFormat="1" ht="9" customHeight="1"/>
    <row r="8334" customFormat="1" ht="9" customHeight="1"/>
    <row r="8335" customFormat="1" ht="9" customHeight="1"/>
    <row r="8336" customFormat="1" ht="9" customHeight="1"/>
    <row r="8337" customFormat="1" ht="9" customHeight="1"/>
    <row r="8338" customFormat="1" ht="9" customHeight="1"/>
    <row r="8339" customFormat="1" ht="9" customHeight="1"/>
    <row r="8340" customFormat="1" ht="9" customHeight="1"/>
    <row r="8341" customFormat="1" ht="9" customHeight="1"/>
    <row r="8342" customFormat="1" ht="9" customHeight="1"/>
    <row r="8343" customFormat="1" ht="9" customHeight="1"/>
    <row r="8344" customFormat="1" ht="9" customHeight="1"/>
    <row r="8345" customFormat="1" ht="9" customHeight="1"/>
    <row r="8346" customFormat="1" ht="9" customHeight="1"/>
    <row r="8347" customFormat="1" ht="9" customHeight="1"/>
    <row r="8348" customFormat="1" ht="9" customHeight="1"/>
    <row r="8349" customFormat="1" ht="9" customHeight="1"/>
    <row r="8350" customFormat="1" ht="9" customHeight="1"/>
    <row r="8351" customFormat="1" ht="9" customHeight="1"/>
    <row r="8352" customFormat="1" ht="9" customHeight="1"/>
    <row r="8353" customFormat="1" ht="9" customHeight="1"/>
    <row r="8354" customFormat="1" ht="9" customHeight="1"/>
    <row r="8355" customFormat="1" ht="9" customHeight="1"/>
    <row r="8356" customFormat="1" ht="9" customHeight="1"/>
    <row r="8357" customFormat="1" ht="9" customHeight="1"/>
    <row r="8358" customFormat="1" ht="9" customHeight="1"/>
    <row r="8359" customFormat="1" ht="9" customHeight="1"/>
    <row r="8360" customFormat="1" ht="9" customHeight="1"/>
    <row r="8361" customFormat="1" ht="9" customHeight="1"/>
    <row r="8362" customFormat="1" ht="9" customHeight="1"/>
    <row r="8363" customFormat="1" ht="9" customHeight="1"/>
    <row r="8364" customFormat="1" ht="9" customHeight="1"/>
    <row r="8365" customFormat="1" ht="9" customHeight="1"/>
    <row r="8366" customFormat="1" ht="9" customHeight="1"/>
    <row r="8367" customFormat="1" ht="9" customHeight="1"/>
    <row r="8368" customFormat="1" ht="9" customHeight="1"/>
    <row r="8369" customFormat="1" ht="9" customHeight="1"/>
    <row r="8370" customFormat="1" ht="9" customHeight="1"/>
    <row r="8371" customFormat="1" ht="9" customHeight="1"/>
    <row r="8372" customFormat="1" ht="9" customHeight="1"/>
    <row r="8373" customFormat="1" ht="9" customHeight="1"/>
    <row r="8374" customFormat="1" ht="9" customHeight="1"/>
    <row r="8375" customFormat="1" ht="9" customHeight="1"/>
    <row r="8376" customFormat="1" ht="9" customHeight="1"/>
    <row r="8377" customFormat="1" ht="9" customHeight="1"/>
    <row r="8378" customFormat="1" ht="9" customHeight="1"/>
    <row r="8379" customFormat="1" ht="9" customHeight="1"/>
    <row r="8380" customFormat="1" ht="9" customHeight="1"/>
    <row r="8381" customFormat="1" ht="9" customHeight="1"/>
    <row r="8382" customFormat="1" ht="9" customHeight="1"/>
    <row r="8383" customFormat="1" ht="9" customHeight="1"/>
    <row r="8384" customFormat="1" ht="9" customHeight="1"/>
    <row r="8385" customFormat="1" ht="9" customHeight="1"/>
    <row r="8386" customFormat="1" ht="9" customHeight="1"/>
    <row r="8387" customFormat="1" ht="9" customHeight="1"/>
    <row r="8388" customFormat="1" ht="9" customHeight="1"/>
    <row r="8389" customFormat="1" ht="9" customHeight="1"/>
    <row r="8390" customFormat="1" ht="9" customHeight="1"/>
    <row r="8391" customFormat="1" ht="9" customHeight="1"/>
    <row r="8392" customFormat="1" ht="9" customHeight="1"/>
    <row r="8393" customFormat="1" ht="9" customHeight="1"/>
    <row r="8394" customFormat="1" ht="9" customHeight="1"/>
    <row r="8395" customFormat="1" ht="9" customHeight="1"/>
    <row r="8396" customFormat="1" ht="9" customHeight="1"/>
    <row r="8397" customFormat="1" ht="9" customHeight="1"/>
    <row r="8398" customFormat="1" ht="9" customHeight="1"/>
    <row r="8399" customFormat="1" ht="9" customHeight="1"/>
    <row r="8400" customFormat="1" ht="9" customHeight="1"/>
    <row r="8401" customFormat="1" ht="9" customHeight="1"/>
    <row r="8402" customFormat="1" ht="9" customHeight="1"/>
    <row r="8403" customFormat="1" ht="9" customHeight="1"/>
    <row r="8404" customFormat="1" ht="9" customHeight="1"/>
    <row r="8405" customFormat="1" ht="9" customHeight="1"/>
    <row r="8406" customFormat="1" ht="9" customHeight="1"/>
    <row r="8407" customFormat="1" ht="9" customHeight="1"/>
    <row r="8408" customFormat="1" ht="9" customHeight="1"/>
    <row r="8409" customFormat="1" ht="9" customHeight="1"/>
    <row r="8410" customFormat="1" ht="9" customHeight="1"/>
    <row r="8411" customFormat="1" ht="9" customHeight="1"/>
    <row r="8412" customFormat="1" ht="9" customHeight="1"/>
    <row r="8413" customFormat="1" ht="9" customHeight="1"/>
    <row r="8414" customFormat="1" ht="9" customHeight="1"/>
    <row r="8415" customFormat="1" ht="9" customHeight="1"/>
    <row r="8416" customFormat="1" ht="9" customHeight="1"/>
    <row r="8417" customFormat="1" ht="9" customHeight="1"/>
    <row r="8418" customFormat="1" ht="9" customHeight="1"/>
    <row r="8419" customFormat="1" ht="9" customHeight="1"/>
    <row r="8420" customFormat="1" ht="9" customHeight="1"/>
    <row r="8421" customFormat="1" ht="9" customHeight="1"/>
    <row r="8422" customFormat="1" ht="9" customHeight="1"/>
    <row r="8423" customFormat="1" ht="9" customHeight="1"/>
    <row r="8424" customFormat="1" ht="9" customHeight="1"/>
    <row r="8425" customFormat="1" ht="9" customHeight="1"/>
    <row r="8426" customFormat="1" ht="9" customHeight="1"/>
    <row r="8427" customFormat="1" ht="9" customHeight="1"/>
    <row r="8428" customFormat="1" ht="9" customHeight="1"/>
    <row r="8429" customFormat="1" ht="9" customHeight="1"/>
    <row r="8430" customFormat="1" ht="9" customHeight="1"/>
    <row r="8431" customFormat="1" ht="9" customHeight="1"/>
    <row r="8432" customFormat="1" ht="9" customHeight="1"/>
    <row r="8433" customFormat="1" ht="9" customHeight="1"/>
    <row r="8434" customFormat="1" ht="9" customHeight="1"/>
    <row r="8435" customFormat="1" ht="9" customHeight="1"/>
    <row r="8436" customFormat="1" ht="9" customHeight="1"/>
    <row r="8437" customFormat="1" ht="9" customHeight="1"/>
    <row r="8438" customFormat="1" ht="9" customHeight="1"/>
    <row r="8439" customFormat="1" ht="9" customHeight="1"/>
    <row r="8440" customFormat="1" ht="9" customHeight="1"/>
    <row r="8441" customFormat="1" ht="9" customHeight="1"/>
    <row r="8442" customFormat="1" ht="9" customHeight="1"/>
    <row r="8443" customFormat="1" ht="9" customHeight="1"/>
    <row r="8444" customFormat="1" ht="9" customHeight="1"/>
    <row r="8445" customFormat="1" ht="9" customHeight="1"/>
    <row r="8446" customFormat="1" ht="9" customHeight="1"/>
    <row r="8447" customFormat="1" ht="9" customHeight="1"/>
    <row r="8448" customFormat="1" ht="9" customHeight="1"/>
    <row r="8449" customFormat="1" ht="9" customHeight="1"/>
    <row r="8450" customFormat="1" ht="9" customHeight="1"/>
    <row r="8451" customFormat="1" ht="9" customHeight="1"/>
    <row r="8452" customFormat="1" ht="9" customHeight="1"/>
    <row r="8453" customFormat="1" ht="9" customHeight="1"/>
    <row r="8454" customFormat="1" ht="9" customHeight="1"/>
    <row r="8455" customFormat="1" ht="9" customHeight="1"/>
    <row r="8456" customFormat="1" ht="9" customHeight="1"/>
    <row r="8457" customFormat="1" ht="9" customHeight="1"/>
    <row r="8458" customFormat="1" ht="9" customHeight="1"/>
    <row r="8459" customFormat="1" ht="9" customHeight="1"/>
    <row r="8460" customFormat="1" ht="9" customHeight="1"/>
    <row r="8461" customFormat="1" ht="9" customHeight="1"/>
    <row r="8462" customFormat="1" ht="9" customHeight="1"/>
    <row r="8463" customFormat="1" ht="9" customHeight="1"/>
    <row r="8464" customFormat="1" ht="9" customHeight="1"/>
    <row r="8465" customFormat="1" ht="9" customHeight="1"/>
    <row r="8466" customFormat="1" ht="9" customHeight="1"/>
    <row r="8467" customFormat="1" ht="9" customHeight="1"/>
    <row r="8468" customFormat="1" ht="9" customHeight="1"/>
    <row r="8469" customFormat="1" ht="9" customHeight="1"/>
    <row r="8470" customFormat="1" ht="9" customHeight="1"/>
    <row r="8471" customFormat="1" ht="9" customHeight="1"/>
    <row r="8472" customFormat="1" ht="9" customHeight="1"/>
    <row r="8473" customFormat="1" ht="9" customHeight="1"/>
    <row r="8474" customFormat="1" ht="9" customHeight="1"/>
    <row r="8475" customFormat="1" ht="9" customHeight="1"/>
    <row r="8476" customFormat="1" ht="9" customHeight="1"/>
    <row r="8477" customFormat="1" ht="9" customHeight="1"/>
    <row r="8478" customFormat="1" ht="9" customHeight="1"/>
    <row r="8479" customFormat="1" ht="9" customHeight="1"/>
    <row r="8480" customFormat="1" ht="9" customHeight="1"/>
    <row r="8481" customFormat="1" ht="9" customHeight="1"/>
    <row r="8482" customFormat="1" ht="9" customHeight="1"/>
    <row r="8483" customFormat="1" ht="9" customHeight="1"/>
    <row r="8484" customFormat="1" ht="9" customHeight="1"/>
    <row r="8485" customFormat="1" ht="9" customHeight="1"/>
    <row r="8486" customFormat="1" ht="9" customHeight="1"/>
    <row r="8487" customFormat="1" ht="9" customHeight="1"/>
    <row r="8488" customFormat="1" ht="9" customHeight="1"/>
    <row r="8489" customFormat="1" ht="9" customHeight="1"/>
    <row r="8490" customFormat="1" ht="9" customHeight="1"/>
    <row r="8491" customFormat="1" ht="9" customHeight="1"/>
    <row r="8492" customFormat="1" ht="9" customHeight="1"/>
    <row r="8493" customFormat="1" ht="9" customHeight="1"/>
    <row r="8494" customFormat="1" ht="9" customHeight="1"/>
    <row r="8495" customFormat="1" ht="9" customHeight="1"/>
    <row r="8496" customFormat="1" ht="9" customHeight="1"/>
    <row r="8497" customFormat="1" ht="9" customHeight="1"/>
    <row r="8498" customFormat="1" ht="9" customHeight="1"/>
    <row r="8499" customFormat="1" ht="9" customHeight="1"/>
    <row r="8500" customFormat="1" ht="9" customHeight="1"/>
    <row r="8501" customFormat="1" ht="9" customHeight="1"/>
    <row r="8502" customFormat="1" ht="9" customHeight="1"/>
    <row r="8503" customFormat="1" ht="9" customHeight="1"/>
    <row r="8504" customFormat="1" ht="9" customHeight="1"/>
    <row r="8505" customFormat="1" ht="9" customHeight="1"/>
    <row r="8506" customFormat="1" ht="9" customHeight="1"/>
    <row r="8507" customFormat="1" ht="9" customHeight="1"/>
    <row r="8508" customFormat="1" ht="9" customHeight="1"/>
    <row r="8509" customFormat="1" ht="9" customHeight="1"/>
    <row r="8510" customFormat="1" ht="9" customHeight="1"/>
    <row r="8511" customFormat="1" ht="9" customHeight="1"/>
    <row r="8512" customFormat="1" ht="9" customHeight="1"/>
    <row r="8513" customFormat="1" ht="9" customHeight="1"/>
    <row r="8514" customFormat="1" ht="9" customHeight="1"/>
    <row r="8515" customFormat="1" ht="9" customHeight="1"/>
    <row r="8516" customFormat="1" ht="9" customHeight="1"/>
    <row r="8517" customFormat="1" ht="9" customHeight="1"/>
    <row r="8518" customFormat="1" ht="9" customHeight="1"/>
    <row r="8519" customFormat="1" ht="9" customHeight="1"/>
    <row r="8520" customFormat="1" ht="9" customHeight="1"/>
    <row r="8521" customFormat="1" ht="9" customHeight="1"/>
    <row r="8522" customFormat="1" ht="9" customHeight="1"/>
    <row r="8523" customFormat="1" ht="9" customHeight="1"/>
    <row r="8524" customFormat="1" ht="9" customHeight="1"/>
    <row r="8525" customFormat="1" ht="9" customHeight="1"/>
    <row r="8526" customFormat="1" ht="9" customHeight="1"/>
    <row r="8527" customFormat="1" ht="9" customHeight="1"/>
    <row r="8528" customFormat="1" ht="9" customHeight="1"/>
    <row r="8529" customFormat="1" ht="9" customHeight="1"/>
    <row r="8530" customFormat="1" ht="9" customHeight="1"/>
    <row r="8531" customFormat="1" ht="9" customHeight="1"/>
    <row r="8532" customFormat="1" ht="9" customHeight="1"/>
    <row r="8533" customFormat="1" ht="9" customHeight="1"/>
    <row r="8534" customFormat="1" ht="9" customHeight="1"/>
    <row r="8535" customFormat="1" ht="9" customHeight="1"/>
    <row r="8536" customFormat="1" ht="9" customHeight="1"/>
    <row r="8537" customFormat="1" ht="9" customHeight="1"/>
    <row r="8538" customFormat="1" ht="9" customHeight="1"/>
    <row r="8539" customFormat="1" ht="9" customHeight="1"/>
    <row r="8540" customFormat="1" ht="9" customHeight="1"/>
    <row r="8541" customFormat="1" ht="9" customHeight="1"/>
    <row r="8542" customFormat="1" ht="9" customHeight="1"/>
    <row r="8543" customFormat="1" ht="9" customHeight="1"/>
    <row r="8544" customFormat="1" ht="9" customHeight="1"/>
    <row r="8545" customFormat="1" ht="9" customHeight="1"/>
    <row r="8546" customFormat="1" ht="9" customHeight="1"/>
    <row r="8547" customFormat="1" ht="9" customHeight="1"/>
    <row r="8548" customFormat="1" ht="9" customHeight="1"/>
    <row r="8549" customFormat="1" ht="9" customHeight="1"/>
    <row r="8550" customFormat="1" ht="9" customHeight="1"/>
    <row r="8551" customFormat="1" ht="9" customHeight="1"/>
    <row r="8552" customFormat="1" ht="9" customHeight="1"/>
    <row r="8553" customFormat="1" ht="9" customHeight="1"/>
    <row r="8554" customFormat="1" ht="9" customHeight="1"/>
    <row r="8555" customFormat="1" ht="9" customHeight="1"/>
    <row r="8556" customFormat="1" ht="9" customHeight="1"/>
    <row r="8557" customFormat="1" ht="9" customHeight="1"/>
    <row r="8558" customFormat="1" ht="9" customHeight="1"/>
    <row r="8559" customFormat="1" ht="9" customHeight="1"/>
    <row r="8560" customFormat="1" ht="9" customHeight="1"/>
    <row r="8561" customFormat="1" ht="9" customHeight="1"/>
    <row r="8562" customFormat="1" ht="9" customHeight="1"/>
    <row r="8563" customFormat="1" ht="9" customHeight="1"/>
    <row r="8564" customFormat="1" ht="9" customHeight="1"/>
    <row r="8565" customFormat="1" ht="9" customHeight="1"/>
    <row r="8566" customFormat="1" ht="9" customHeight="1"/>
    <row r="8567" customFormat="1" ht="9" customHeight="1"/>
    <row r="8568" customFormat="1" ht="9" customHeight="1"/>
    <row r="8569" customFormat="1" ht="9" customHeight="1"/>
    <row r="8570" customFormat="1" ht="9" customHeight="1"/>
    <row r="8571" customFormat="1" ht="9" customHeight="1"/>
    <row r="8572" customFormat="1" ht="9" customHeight="1"/>
    <row r="8573" customFormat="1" ht="9" customHeight="1"/>
    <row r="8574" customFormat="1" ht="9" customHeight="1"/>
    <row r="8575" customFormat="1" ht="9" customHeight="1"/>
    <row r="8576" customFormat="1" ht="9" customHeight="1"/>
    <row r="8577" customFormat="1" ht="9" customHeight="1"/>
    <row r="8578" customFormat="1" ht="9" customHeight="1"/>
    <row r="8579" customFormat="1" ht="9" customHeight="1"/>
    <row r="8580" customFormat="1" ht="9" customHeight="1"/>
    <row r="8581" customFormat="1" ht="9" customHeight="1"/>
    <row r="8582" customFormat="1" ht="9" customHeight="1"/>
    <row r="8583" customFormat="1" ht="9" customHeight="1"/>
    <row r="8584" customFormat="1" ht="9" customHeight="1"/>
    <row r="8585" customFormat="1" ht="9" customHeight="1"/>
    <row r="8586" customFormat="1" ht="9" customHeight="1"/>
    <row r="8587" customFormat="1" ht="9" customHeight="1"/>
    <row r="8588" customFormat="1" ht="9" customHeight="1"/>
    <row r="8589" customFormat="1" ht="9" customHeight="1"/>
    <row r="8590" customFormat="1" ht="9" customHeight="1"/>
    <row r="8591" customFormat="1" ht="9" customHeight="1"/>
    <row r="8592" customFormat="1" ht="9" customHeight="1"/>
    <row r="8593" customFormat="1" ht="9" customHeight="1"/>
    <row r="8594" customFormat="1" ht="9" customHeight="1"/>
    <row r="8595" customFormat="1" ht="9" customHeight="1"/>
    <row r="8596" customFormat="1" ht="9" customHeight="1"/>
    <row r="8597" customFormat="1" ht="9" customHeight="1"/>
    <row r="8598" customFormat="1" ht="9" customHeight="1"/>
    <row r="8599" customFormat="1" ht="9" customHeight="1"/>
    <row r="8600" customFormat="1" ht="9" customHeight="1"/>
    <row r="8601" customFormat="1" ht="9" customHeight="1"/>
    <row r="8602" customFormat="1" ht="9" customHeight="1"/>
    <row r="8603" customFormat="1" ht="9" customHeight="1"/>
    <row r="8604" customFormat="1" ht="9" customHeight="1"/>
    <row r="8605" customFormat="1" ht="9" customHeight="1"/>
    <row r="8606" customFormat="1" ht="9" customHeight="1"/>
    <row r="8607" customFormat="1" ht="9" customHeight="1"/>
    <row r="8608" customFormat="1" ht="9" customHeight="1"/>
    <row r="8609" customFormat="1" ht="9" customHeight="1"/>
    <row r="8610" customFormat="1" ht="9" customHeight="1"/>
    <row r="8611" customFormat="1" ht="9" customHeight="1"/>
    <row r="8612" customFormat="1" ht="9" customHeight="1"/>
    <row r="8613" customFormat="1" ht="9" customHeight="1"/>
    <row r="8614" customFormat="1" ht="9" customHeight="1"/>
    <row r="8615" customFormat="1" ht="9" customHeight="1"/>
    <row r="8616" customFormat="1" ht="9" customHeight="1"/>
    <row r="8617" customFormat="1" ht="9" customHeight="1"/>
    <row r="8618" customFormat="1" ht="9" customHeight="1"/>
    <row r="8619" customFormat="1" ht="9" customHeight="1"/>
    <row r="8620" customFormat="1" ht="9" customHeight="1"/>
    <row r="8621" customFormat="1" ht="9" customHeight="1"/>
    <row r="8622" customFormat="1" ht="9" customHeight="1"/>
    <row r="8623" customFormat="1" ht="9" customHeight="1"/>
    <row r="8624" customFormat="1" ht="9" customHeight="1"/>
    <row r="8625" customFormat="1" ht="9" customHeight="1"/>
    <row r="8626" customFormat="1" ht="9" customHeight="1"/>
    <row r="8627" customFormat="1" ht="9" customHeight="1"/>
    <row r="8628" customFormat="1" ht="9" customHeight="1"/>
    <row r="8629" customFormat="1" ht="9" customHeight="1"/>
    <row r="8630" customFormat="1" ht="9" customHeight="1"/>
    <row r="8631" customFormat="1" ht="9" customHeight="1"/>
    <row r="8632" customFormat="1" ht="9" customHeight="1"/>
    <row r="8633" customFormat="1" ht="9" customHeight="1"/>
    <row r="8634" customFormat="1" ht="9" customHeight="1"/>
    <row r="8635" customFormat="1" ht="9" customHeight="1"/>
    <row r="8636" customFormat="1" ht="9" customHeight="1"/>
    <row r="8637" customFormat="1" ht="9" customHeight="1"/>
    <row r="8638" customFormat="1" ht="9" customHeight="1"/>
    <row r="8639" customFormat="1" ht="9" customHeight="1"/>
    <row r="8640" customFormat="1" ht="9" customHeight="1"/>
    <row r="8641" customFormat="1" ht="9" customHeight="1"/>
    <row r="8642" customFormat="1" ht="9" customHeight="1"/>
    <row r="8643" customFormat="1" ht="9" customHeight="1"/>
    <row r="8644" customFormat="1" ht="9" customHeight="1"/>
    <row r="8645" customFormat="1" ht="9" customHeight="1"/>
    <row r="8646" customFormat="1" ht="9" customHeight="1"/>
    <row r="8647" customFormat="1" ht="9" customHeight="1"/>
    <row r="8648" customFormat="1" ht="9" customHeight="1"/>
    <row r="8649" customFormat="1" ht="9" customHeight="1"/>
    <row r="8650" customFormat="1" ht="9" customHeight="1"/>
    <row r="8651" customFormat="1" ht="9" customHeight="1"/>
    <row r="8652" customFormat="1" ht="9" customHeight="1"/>
    <row r="8653" customFormat="1" ht="9" customHeight="1"/>
    <row r="8654" customFormat="1" ht="9" customHeight="1"/>
    <row r="8655" customFormat="1" ht="9" customHeight="1"/>
    <row r="8656" customFormat="1" ht="9" customHeight="1"/>
    <row r="8657" customFormat="1" ht="9" customHeight="1"/>
    <row r="8658" customFormat="1" ht="9" customHeight="1"/>
    <row r="8659" customFormat="1" ht="9" customHeight="1"/>
    <row r="8660" customFormat="1" ht="9" customHeight="1"/>
    <row r="8661" customFormat="1" ht="9" customHeight="1"/>
    <row r="8662" customFormat="1" ht="9" customHeight="1"/>
    <row r="8663" customFormat="1" ht="9" customHeight="1"/>
    <row r="8664" customFormat="1" ht="9" customHeight="1"/>
    <row r="8665" customFormat="1" ht="9" customHeight="1"/>
    <row r="8666" customFormat="1" ht="9" customHeight="1"/>
    <row r="8667" customFormat="1" ht="9" customHeight="1"/>
    <row r="8668" customFormat="1" ht="9" customHeight="1"/>
    <row r="8669" customFormat="1" ht="9" customHeight="1"/>
    <row r="8670" customFormat="1" ht="9" customHeight="1"/>
    <row r="8671" customFormat="1" ht="9" customHeight="1"/>
    <row r="8672" customFormat="1" ht="9" customHeight="1"/>
    <row r="8673" customFormat="1" ht="9" customHeight="1"/>
    <row r="8674" customFormat="1" ht="9" customHeight="1"/>
    <row r="8675" customFormat="1" ht="9" customHeight="1"/>
    <row r="8676" customFormat="1" ht="9" customHeight="1"/>
    <row r="8677" customFormat="1" ht="9" customHeight="1"/>
    <row r="8678" customFormat="1" ht="9" customHeight="1"/>
    <row r="8679" customFormat="1" ht="9" customHeight="1"/>
    <row r="8680" customFormat="1" ht="9" customHeight="1"/>
    <row r="8681" customFormat="1" ht="9" customHeight="1"/>
    <row r="8682" customFormat="1" ht="9" customHeight="1"/>
    <row r="8683" customFormat="1" ht="9" customHeight="1"/>
    <row r="8684" customFormat="1" ht="9" customHeight="1"/>
    <row r="8685" customFormat="1" ht="9" customHeight="1"/>
    <row r="8686" customFormat="1" ht="9" customHeight="1"/>
    <row r="8687" customFormat="1" ht="9" customHeight="1"/>
    <row r="8688" customFormat="1" ht="9" customHeight="1"/>
    <row r="8689" customFormat="1" ht="9" customHeight="1"/>
    <row r="8690" customFormat="1" ht="9" customHeight="1"/>
    <row r="8691" customFormat="1" ht="9" customHeight="1"/>
    <row r="8692" customFormat="1" ht="9" customHeight="1"/>
    <row r="8693" customFormat="1" ht="9" customHeight="1"/>
    <row r="8694" customFormat="1" ht="9" customHeight="1"/>
    <row r="8695" customFormat="1" ht="9" customHeight="1"/>
    <row r="8696" customFormat="1" ht="9" customHeight="1"/>
    <row r="8697" customFormat="1" ht="9" customHeight="1"/>
    <row r="8698" customFormat="1" ht="9" customHeight="1"/>
    <row r="8699" customFormat="1" ht="9" customHeight="1"/>
    <row r="8700" customFormat="1" ht="9" customHeight="1"/>
    <row r="8701" customFormat="1" ht="9" customHeight="1"/>
    <row r="8702" customFormat="1" ht="9" customHeight="1"/>
    <row r="8703" customFormat="1" ht="9" customHeight="1"/>
    <row r="8704" customFormat="1" ht="9" customHeight="1"/>
    <row r="8705" customFormat="1" ht="9" customHeight="1"/>
    <row r="8706" customFormat="1" ht="9" customHeight="1"/>
    <row r="8707" customFormat="1" ht="9" customHeight="1"/>
    <row r="8708" customFormat="1" ht="9" customHeight="1"/>
    <row r="8709" customFormat="1" ht="9" customHeight="1"/>
    <row r="8710" customFormat="1" ht="9" customHeight="1"/>
    <row r="8711" customFormat="1" ht="9" customHeight="1"/>
    <row r="8712" customFormat="1" ht="9" customHeight="1"/>
    <row r="8713" customFormat="1" ht="9" customHeight="1"/>
    <row r="8714" customFormat="1" ht="9" customHeight="1"/>
    <row r="8715" customFormat="1" ht="9" customHeight="1"/>
    <row r="8716" customFormat="1" ht="9" customHeight="1"/>
    <row r="8717" customFormat="1" ht="9" customHeight="1"/>
    <row r="8718" customFormat="1" ht="9" customHeight="1"/>
    <row r="8719" customFormat="1" ht="9" customHeight="1"/>
    <row r="8720" customFormat="1" ht="9" customHeight="1"/>
    <row r="8721" customFormat="1" ht="9" customHeight="1"/>
    <row r="8722" customFormat="1" ht="9" customHeight="1"/>
    <row r="8723" customFormat="1" ht="9" customHeight="1"/>
    <row r="8724" customFormat="1" ht="9" customHeight="1"/>
    <row r="8725" customFormat="1" ht="9" customHeight="1"/>
    <row r="8726" customFormat="1" ht="9" customHeight="1"/>
    <row r="8727" customFormat="1" ht="9" customHeight="1"/>
    <row r="8728" customFormat="1" ht="9" customHeight="1"/>
    <row r="8729" customFormat="1" ht="9" customHeight="1"/>
    <row r="8730" customFormat="1" ht="9" customHeight="1"/>
    <row r="8731" customFormat="1" ht="9" customHeight="1"/>
    <row r="8732" customFormat="1" ht="9" customHeight="1"/>
    <row r="8733" customFormat="1" ht="9" customHeight="1"/>
    <row r="8734" customFormat="1" ht="9" customHeight="1"/>
    <row r="8735" customFormat="1" ht="9" customHeight="1"/>
    <row r="8736" customFormat="1" ht="9" customHeight="1"/>
    <row r="8737" customFormat="1" ht="9" customHeight="1"/>
    <row r="8738" customFormat="1" ht="9" customHeight="1"/>
    <row r="8739" customFormat="1" ht="9" customHeight="1"/>
    <row r="8740" customFormat="1" ht="9" customHeight="1"/>
    <row r="8741" customFormat="1" ht="9" customHeight="1"/>
    <row r="8742" customFormat="1" ht="9" customHeight="1"/>
    <row r="8743" customFormat="1" ht="9" customHeight="1"/>
    <row r="8744" customFormat="1" ht="9" customHeight="1"/>
    <row r="8745" customFormat="1" ht="9" customHeight="1"/>
    <row r="8746" customFormat="1" ht="9" customHeight="1"/>
    <row r="8747" customFormat="1" ht="9" customHeight="1"/>
    <row r="8748" customFormat="1" ht="9" customHeight="1"/>
    <row r="8749" customFormat="1" ht="9" customHeight="1"/>
    <row r="8750" customFormat="1" ht="9" customHeight="1"/>
    <row r="8751" customFormat="1" ht="9" customHeight="1"/>
    <row r="8752" customFormat="1" ht="9" customHeight="1"/>
    <row r="8753" customFormat="1" ht="9" customHeight="1"/>
    <row r="8754" customFormat="1" ht="9" customHeight="1"/>
    <row r="8755" customFormat="1" ht="9" customHeight="1"/>
    <row r="8756" customFormat="1" ht="9" customHeight="1"/>
    <row r="8757" customFormat="1" ht="9" customHeight="1"/>
    <row r="8758" customFormat="1" ht="9" customHeight="1"/>
    <row r="8759" customFormat="1" ht="9" customHeight="1"/>
    <row r="8760" customFormat="1" ht="9" customHeight="1"/>
    <row r="8761" customFormat="1" ht="9" customHeight="1"/>
    <row r="8762" customFormat="1" ht="9" customHeight="1"/>
    <row r="8763" customFormat="1" ht="9" customHeight="1"/>
    <row r="8764" customFormat="1" ht="9" customHeight="1"/>
    <row r="8765" customFormat="1" ht="9" customHeight="1"/>
    <row r="8766" customFormat="1" ht="9" customHeight="1"/>
    <row r="8767" customFormat="1" ht="9" customHeight="1"/>
    <row r="8768" customFormat="1" ht="9" customHeight="1"/>
    <row r="8769" customFormat="1" ht="9" customHeight="1"/>
    <row r="8770" customFormat="1" ht="9" customHeight="1"/>
    <row r="8771" customFormat="1" ht="9" customHeight="1"/>
    <row r="8772" customFormat="1" ht="9" customHeight="1"/>
    <row r="8773" customFormat="1" ht="9" customHeight="1"/>
    <row r="8774" customFormat="1" ht="9" customHeight="1"/>
    <row r="8775" customFormat="1" ht="9" customHeight="1"/>
    <row r="8776" customFormat="1" ht="9" customHeight="1"/>
    <row r="8777" customFormat="1" ht="9" customHeight="1"/>
    <row r="8778" customFormat="1" ht="9" customHeight="1"/>
    <row r="8779" customFormat="1" ht="9" customHeight="1"/>
    <row r="8780" customFormat="1" ht="9" customHeight="1"/>
    <row r="8781" customFormat="1" ht="9" customHeight="1"/>
    <row r="8782" customFormat="1" ht="9" customHeight="1"/>
    <row r="8783" customFormat="1" ht="9" customHeight="1"/>
    <row r="8784" customFormat="1" ht="9" customHeight="1"/>
    <row r="8785" customFormat="1" ht="9" customHeight="1"/>
    <row r="8786" customFormat="1" ht="9" customHeight="1"/>
    <row r="8787" customFormat="1" ht="9" customHeight="1"/>
    <row r="8788" customFormat="1" ht="9" customHeight="1"/>
    <row r="8789" customFormat="1" ht="9" customHeight="1"/>
    <row r="8790" customFormat="1" ht="9" customHeight="1"/>
    <row r="8791" customFormat="1" ht="9" customHeight="1"/>
    <row r="8792" customFormat="1" ht="9" customHeight="1"/>
    <row r="8793" customFormat="1" ht="9" customHeight="1"/>
    <row r="8794" customFormat="1" ht="9" customHeight="1"/>
    <row r="8795" customFormat="1" ht="9" customHeight="1"/>
    <row r="8796" customFormat="1" ht="9" customHeight="1"/>
    <row r="8797" customFormat="1" ht="9" customHeight="1"/>
    <row r="8798" customFormat="1" ht="9" customHeight="1"/>
    <row r="8799" customFormat="1" ht="9" customHeight="1"/>
    <row r="8800" customFormat="1" ht="9" customHeight="1"/>
    <row r="8801" customFormat="1" ht="9" customHeight="1"/>
    <row r="8802" customFormat="1" ht="9" customHeight="1"/>
    <row r="8803" customFormat="1" ht="9" customHeight="1"/>
    <row r="8804" customFormat="1" ht="9" customHeight="1"/>
    <row r="8805" customFormat="1" ht="9" customHeight="1"/>
    <row r="8806" customFormat="1" ht="9" customHeight="1"/>
    <row r="8807" customFormat="1" ht="9" customHeight="1"/>
    <row r="8808" customFormat="1" ht="9" customHeight="1"/>
    <row r="8809" customFormat="1" ht="9" customHeight="1"/>
    <row r="8810" customFormat="1" ht="9" customHeight="1"/>
    <row r="8811" customFormat="1" ht="9" customHeight="1"/>
    <row r="8812" customFormat="1" ht="9" customHeight="1"/>
    <row r="8813" customFormat="1" ht="9" customHeight="1"/>
    <row r="8814" customFormat="1" ht="9" customHeight="1"/>
    <row r="8815" customFormat="1" ht="9" customHeight="1"/>
    <row r="8816" customFormat="1" ht="9" customHeight="1"/>
    <row r="8817" customFormat="1" ht="9" customHeight="1"/>
    <row r="8818" customFormat="1" ht="9" customHeight="1"/>
    <row r="8819" customFormat="1" ht="9" customHeight="1"/>
    <row r="8820" customFormat="1" ht="9" customHeight="1"/>
    <row r="8821" customFormat="1" ht="9" customHeight="1"/>
    <row r="8822" customFormat="1" ht="9" customHeight="1"/>
    <row r="8823" customFormat="1" ht="9" customHeight="1"/>
    <row r="8824" customFormat="1" ht="9" customHeight="1"/>
    <row r="8825" customFormat="1" ht="9" customHeight="1"/>
    <row r="8826" customFormat="1" ht="9" customHeight="1"/>
    <row r="8827" customFormat="1" ht="9" customHeight="1"/>
    <row r="8828" customFormat="1" ht="9" customHeight="1"/>
    <row r="8829" customFormat="1" ht="9" customHeight="1"/>
    <row r="8830" customFormat="1" ht="9" customHeight="1"/>
    <row r="8831" customFormat="1" ht="9" customHeight="1"/>
    <row r="8832" customFormat="1" ht="9" customHeight="1"/>
    <row r="8833" customFormat="1" ht="9" customHeight="1"/>
    <row r="8834" customFormat="1" ht="9" customHeight="1"/>
    <row r="8835" customFormat="1" ht="9" customHeight="1"/>
    <row r="8836" customFormat="1" ht="9" customHeight="1"/>
    <row r="8837" customFormat="1" ht="9" customHeight="1"/>
    <row r="8838" customFormat="1" ht="9" customHeight="1"/>
    <row r="8839" customFormat="1" ht="9" customHeight="1"/>
    <row r="8840" customFormat="1" ht="9" customHeight="1"/>
    <row r="8841" customFormat="1" ht="9" customHeight="1"/>
    <row r="8842" customFormat="1" ht="9" customHeight="1"/>
    <row r="8843" customFormat="1" ht="9" customHeight="1"/>
    <row r="8844" customFormat="1" ht="9" customHeight="1"/>
    <row r="8845" customFormat="1" ht="9" customHeight="1"/>
    <row r="8846" customFormat="1" ht="9" customHeight="1"/>
    <row r="8847" customFormat="1" ht="9" customHeight="1"/>
    <row r="8848" customFormat="1" ht="9" customHeight="1"/>
    <row r="8849" customFormat="1" ht="9" customHeight="1"/>
    <row r="8850" customFormat="1" ht="9" customHeight="1"/>
    <row r="8851" customFormat="1" ht="9" customHeight="1"/>
    <row r="8852" customFormat="1" ht="9" customHeight="1"/>
    <row r="8853" customFormat="1" ht="9" customHeight="1"/>
    <row r="8854" customFormat="1" ht="9" customHeight="1"/>
    <row r="8855" customFormat="1" ht="9" customHeight="1"/>
    <row r="8856" customFormat="1" ht="9" customHeight="1"/>
    <row r="8857" customFormat="1" ht="9" customHeight="1"/>
    <row r="8858" customFormat="1" ht="9" customHeight="1"/>
    <row r="8859" customFormat="1" ht="9" customHeight="1"/>
    <row r="8860" customFormat="1" ht="9" customHeight="1"/>
    <row r="8861" customFormat="1" ht="9" customHeight="1"/>
    <row r="8862" customFormat="1" ht="9" customHeight="1"/>
    <row r="8863" customFormat="1" ht="9" customHeight="1"/>
    <row r="8864" customFormat="1" ht="9" customHeight="1"/>
    <row r="8865" customFormat="1" ht="9" customHeight="1"/>
    <row r="8866" customFormat="1" ht="9" customHeight="1"/>
    <row r="8867" customFormat="1" ht="9" customHeight="1"/>
    <row r="8868" customFormat="1" ht="9" customHeight="1"/>
    <row r="8869" customFormat="1" ht="9" customHeight="1"/>
    <row r="8870" customFormat="1" ht="9" customHeight="1"/>
    <row r="8871" customFormat="1" ht="9" customHeight="1"/>
    <row r="8872" customFormat="1" ht="9" customHeight="1"/>
    <row r="8873" customFormat="1" ht="9" customHeight="1"/>
    <row r="8874" customFormat="1" ht="9" customHeight="1"/>
    <row r="8875" customFormat="1" ht="9" customHeight="1"/>
    <row r="8876" customFormat="1" ht="9" customHeight="1"/>
    <row r="8877" customFormat="1" ht="9" customHeight="1"/>
    <row r="8878" customFormat="1" ht="9" customHeight="1"/>
    <row r="8879" customFormat="1" ht="9" customHeight="1"/>
    <row r="8880" customFormat="1" ht="9" customHeight="1"/>
    <row r="8881" customFormat="1" ht="9" customHeight="1"/>
    <row r="8882" customFormat="1" ht="9" customHeight="1"/>
    <row r="8883" customFormat="1" ht="9" customHeight="1"/>
    <row r="8884" customFormat="1" ht="9" customHeight="1"/>
    <row r="8885" customFormat="1" ht="9" customHeight="1"/>
    <row r="8886" customFormat="1" ht="9" customHeight="1"/>
    <row r="8887" customFormat="1" ht="9" customHeight="1"/>
    <row r="8888" customFormat="1" ht="9" customHeight="1"/>
    <row r="8889" customFormat="1" ht="9" customHeight="1"/>
    <row r="8890" customFormat="1" ht="9" customHeight="1"/>
    <row r="8891" customFormat="1" ht="9" customHeight="1"/>
    <row r="8892" customFormat="1" ht="9" customHeight="1"/>
    <row r="8893" customFormat="1" ht="9" customHeight="1"/>
    <row r="8894" customFormat="1" ht="9" customHeight="1"/>
    <row r="8895" customFormat="1" ht="9" customHeight="1"/>
    <row r="8896" customFormat="1" ht="9" customHeight="1"/>
    <row r="8897" customFormat="1" ht="9" customHeight="1"/>
    <row r="8898" customFormat="1" ht="9" customHeight="1"/>
    <row r="8899" customFormat="1" ht="9" customHeight="1"/>
    <row r="8900" customFormat="1" ht="9" customHeight="1"/>
    <row r="8901" customFormat="1" ht="9" customHeight="1"/>
    <row r="8902" customFormat="1" ht="9" customHeight="1"/>
    <row r="8903" customFormat="1" ht="9" customHeight="1"/>
    <row r="8904" customFormat="1" ht="9" customHeight="1"/>
    <row r="8905" customFormat="1" ht="9" customHeight="1"/>
    <row r="8906" customFormat="1" ht="9" customHeight="1"/>
    <row r="8907" customFormat="1" ht="9" customHeight="1"/>
    <row r="8908" customFormat="1" ht="9" customHeight="1"/>
    <row r="8909" customFormat="1" ht="9" customHeight="1"/>
    <row r="8910" customFormat="1" ht="9" customHeight="1"/>
    <row r="8911" customFormat="1" ht="9" customHeight="1"/>
    <row r="8912" customFormat="1" ht="9" customHeight="1"/>
    <row r="8913" customFormat="1" ht="9" customHeight="1"/>
    <row r="8914" customFormat="1" ht="9" customHeight="1"/>
    <row r="8915" customFormat="1" ht="9" customHeight="1"/>
    <row r="8916" customFormat="1" ht="9" customHeight="1"/>
    <row r="8917" customFormat="1" ht="9" customHeight="1"/>
    <row r="8918" customFormat="1" ht="9" customHeight="1"/>
    <row r="8919" customFormat="1" ht="9" customHeight="1"/>
    <row r="8920" customFormat="1" ht="9" customHeight="1"/>
    <row r="8921" customFormat="1" ht="9" customHeight="1"/>
    <row r="8922" customFormat="1" ht="9" customHeight="1"/>
    <row r="8923" customFormat="1" ht="9" customHeight="1"/>
    <row r="8924" customFormat="1" ht="9" customHeight="1"/>
    <row r="8925" customFormat="1" ht="9" customHeight="1"/>
    <row r="8926" customFormat="1" ht="9" customHeight="1"/>
    <row r="8927" customFormat="1" ht="9" customHeight="1"/>
    <row r="8928" customFormat="1" ht="9" customHeight="1"/>
    <row r="8929" customFormat="1" ht="9" customHeight="1"/>
    <row r="8930" customFormat="1" ht="9" customHeight="1"/>
    <row r="8931" customFormat="1" ht="9" customHeight="1"/>
    <row r="8932" customFormat="1" ht="9" customHeight="1"/>
    <row r="8933" customFormat="1" ht="9" customHeight="1"/>
    <row r="8934" customFormat="1" ht="9" customHeight="1"/>
    <row r="8935" customFormat="1" ht="9" customHeight="1"/>
    <row r="8936" customFormat="1" ht="9" customHeight="1"/>
    <row r="8937" customFormat="1" ht="9" customHeight="1"/>
    <row r="8938" customFormat="1" ht="9" customHeight="1"/>
    <row r="8939" customFormat="1" ht="9" customHeight="1"/>
    <row r="8940" customFormat="1" ht="9" customHeight="1"/>
    <row r="8941" customFormat="1" ht="9" customHeight="1"/>
    <row r="8942" customFormat="1" ht="9" customHeight="1"/>
    <row r="8943" customFormat="1" ht="9" customHeight="1"/>
    <row r="8944" customFormat="1" ht="9" customHeight="1"/>
    <row r="8945" customFormat="1" ht="9" customHeight="1"/>
    <row r="8946" customFormat="1" ht="9" customHeight="1"/>
    <row r="8947" customFormat="1" ht="9" customHeight="1"/>
    <row r="8948" customFormat="1" ht="9" customHeight="1"/>
    <row r="8949" customFormat="1" ht="9" customHeight="1"/>
    <row r="8950" customFormat="1" ht="9" customHeight="1"/>
    <row r="8951" customFormat="1" ht="9" customHeight="1"/>
    <row r="8952" customFormat="1" ht="9" customHeight="1"/>
    <row r="8953" customFormat="1" ht="9" customHeight="1"/>
    <row r="8954" customFormat="1" ht="9" customHeight="1"/>
    <row r="8955" customFormat="1" ht="9" customHeight="1"/>
    <row r="8956" customFormat="1" ht="9" customHeight="1"/>
    <row r="8957" customFormat="1" ht="9" customHeight="1"/>
    <row r="8958" customFormat="1" ht="9" customHeight="1"/>
    <row r="8959" customFormat="1" ht="9" customHeight="1"/>
    <row r="8960" customFormat="1" ht="9" customHeight="1"/>
    <row r="8961" customFormat="1" ht="9" customHeight="1"/>
    <row r="8962" customFormat="1" ht="9" customHeight="1"/>
    <row r="8963" customFormat="1" ht="9" customHeight="1"/>
    <row r="8964" customFormat="1" ht="9" customHeight="1"/>
    <row r="8965" customFormat="1" ht="9" customHeight="1"/>
    <row r="8966" customFormat="1" ht="9" customHeight="1"/>
    <row r="8967" customFormat="1" ht="9" customHeight="1"/>
    <row r="8968" customFormat="1" ht="9" customHeight="1"/>
    <row r="8969" customFormat="1" ht="9" customHeight="1"/>
    <row r="8970" customFormat="1" ht="9" customHeight="1"/>
    <row r="8971" customFormat="1" ht="9" customHeight="1"/>
    <row r="8972" customFormat="1" ht="9" customHeight="1"/>
    <row r="8973" customFormat="1" ht="9" customHeight="1"/>
    <row r="8974" customFormat="1" ht="9" customHeight="1"/>
    <row r="8975" customFormat="1" ht="9" customHeight="1"/>
    <row r="8976" customFormat="1" ht="9" customHeight="1"/>
    <row r="8977" customFormat="1" ht="9" customHeight="1"/>
    <row r="8978" customFormat="1" ht="9" customHeight="1"/>
    <row r="8979" customFormat="1" ht="9" customHeight="1"/>
    <row r="8980" customFormat="1" ht="9" customHeight="1"/>
    <row r="8981" customFormat="1" ht="9" customHeight="1"/>
    <row r="8982" customFormat="1" ht="9" customHeight="1"/>
    <row r="8983" customFormat="1" ht="9" customHeight="1"/>
    <row r="8984" customFormat="1" ht="9" customHeight="1"/>
    <row r="8985" customFormat="1" ht="9" customHeight="1"/>
    <row r="8986" customFormat="1" ht="9" customHeight="1"/>
    <row r="8987" customFormat="1" ht="9" customHeight="1"/>
    <row r="8988" customFormat="1" ht="9" customHeight="1"/>
    <row r="8989" customFormat="1" ht="9" customHeight="1"/>
    <row r="8990" customFormat="1" ht="9" customHeight="1"/>
    <row r="8991" customFormat="1" ht="9" customHeight="1"/>
    <row r="8992" customFormat="1" ht="9" customHeight="1"/>
    <row r="8993" customFormat="1" ht="9" customHeight="1"/>
    <row r="8994" customFormat="1" ht="9" customHeight="1"/>
    <row r="8995" customFormat="1" ht="9" customHeight="1"/>
    <row r="8996" customFormat="1" ht="9" customHeight="1"/>
    <row r="8997" customFormat="1" ht="9" customHeight="1"/>
    <row r="8998" customFormat="1" ht="9" customHeight="1"/>
    <row r="8999" customFormat="1" ht="9" customHeight="1"/>
    <row r="9000" customFormat="1" ht="9" customHeight="1"/>
    <row r="9001" customFormat="1" ht="9" customHeight="1"/>
    <row r="9002" customFormat="1" ht="9" customHeight="1"/>
    <row r="9003" customFormat="1" ht="9" customHeight="1"/>
    <row r="9004" customFormat="1" ht="9" customHeight="1"/>
    <row r="9005" customFormat="1" ht="9" customHeight="1"/>
    <row r="9006" customFormat="1" ht="9" customHeight="1"/>
    <row r="9007" customFormat="1" ht="9" customHeight="1"/>
    <row r="9008" customFormat="1" ht="9" customHeight="1"/>
    <row r="9009" customFormat="1" ht="9" customHeight="1"/>
    <row r="9010" customFormat="1" ht="9" customHeight="1"/>
    <row r="9011" customFormat="1" ht="9" customHeight="1"/>
    <row r="9012" customFormat="1" ht="9" customHeight="1"/>
    <row r="9013" customFormat="1" ht="9" customHeight="1"/>
    <row r="9014" customFormat="1" ht="9" customHeight="1"/>
    <row r="9015" customFormat="1" ht="9" customHeight="1"/>
    <row r="9016" customFormat="1" ht="9" customHeight="1"/>
    <row r="9017" customFormat="1" ht="9" customHeight="1"/>
    <row r="9018" customFormat="1" ht="9" customHeight="1"/>
    <row r="9019" customFormat="1" ht="9" customHeight="1"/>
    <row r="9020" customFormat="1" ht="9" customHeight="1"/>
    <row r="9021" customFormat="1" ht="9" customHeight="1"/>
    <row r="9022" customFormat="1" ht="9" customHeight="1"/>
    <row r="9023" customFormat="1" ht="9" customHeight="1"/>
    <row r="9024" customFormat="1" ht="9" customHeight="1"/>
    <row r="9025" customFormat="1" ht="9" customHeight="1"/>
    <row r="9026" customFormat="1" ht="9" customHeight="1"/>
    <row r="9027" customFormat="1" ht="9" customHeight="1"/>
    <row r="9028" customFormat="1" ht="9" customHeight="1"/>
    <row r="9029" customFormat="1" ht="9" customHeight="1"/>
    <row r="9030" customFormat="1" ht="9" customHeight="1"/>
    <row r="9031" customFormat="1" ht="9" customHeight="1"/>
    <row r="9032" customFormat="1" ht="9" customHeight="1"/>
    <row r="9033" customFormat="1" ht="9" customHeight="1"/>
    <row r="9034" customFormat="1" ht="9" customHeight="1"/>
    <row r="9035" customFormat="1" ht="9" customHeight="1"/>
    <row r="9036" customFormat="1" ht="9" customHeight="1"/>
    <row r="9037" customFormat="1" ht="9" customHeight="1"/>
    <row r="9038" customFormat="1" ht="9" customHeight="1"/>
    <row r="9039" customFormat="1" ht="9" customHeight="1"/>
    <row r="9040" customFormat="1" ht="9" customHeight="1"/>
    <row r="9041" customFormat="1" ht="9" customHeight="1"/>
    <row r="9042" customFormat="1" ht="9" customHeight="1"/>
    <row r="9043" customFormat="1" ht="9" customHeight="1"/>
    <row r="9044" customFormat="1" ht="9" customHeight="1"/>
    <row r="9045" customFormat="1" ht="9" customHeight="1"/>
    <row r="9046" customFormat="1" ht="9" customHeight="1"/>
    <row r="9047" customFormat="1" ht="9" customHeight="1"/>
    <row r="9048" customFormat="1" ht="9" customHeight="1"/>
    <row r="9049" customFormat="1" ht="9" customHeight="1"/>
    <row r="9050" customFormat="1" ht="9" customHeight="1"/>
    <row r="9051" customFormat="1" ht="9" customHeight="1"/>
    <row r="9052" customFormat="1" ht="9" customHeight="1"/>
    <row r="9053" customFormat="1" ht="9" customHeight="1"/>
    <row r="9054" customFormat="1" ht="9" customHeight="1"/>
    <row r="9055" customFormat="1" ht="9" customHeight="1"/>
    <row r="9056" customFormat="1" ht="9" customHeight="1"/>
    <row r="9057" customFormat="1" ht="9" customHeight="1"/>
    <row r="9058" customFormat="1" ht="9" customHeight="1"/>
    <row r="9059" customFormat="1" ht="9" customHeight="1"/>
    <row r="9060" customFormat="1" ht="9" customHeight="1"/>
    <row r="9061" customFormat="1" ht="9" customHeight="1"/>
    <row r="9062" customFormat="1" ht="9" customHeight="1"/>
    <row r="9063" customFormat="1" ht="9" customHeight="1"/>
    <row r="9064" customFormat="1" ht="9" customHeight="1"/>
    <row r="9065" customFormat="1" ht="9" customHeight="1"/>
    <row r="9066" customFormat="1" ht="9" customHeight="1"/>
    <row r="9067" customFormat="1" ht="9" customHeight="1"/>
    <row r="9068" customFormat="1" ht="9" customHeight="1"/>
    <row r="9069" customFormat="1" ht="9" customHeight="1"/>
    <row r="9070" customFormat="1" ht="9" customHeight="1"/>
    <row r="9071" customFormat="1" ht="9" customHeight="1"/>
    <row r="9072" customFormat="1" ht="9" customHeight="1"/>
    <row r="9073" customFormat="1" ht="9" customHeight="1"/>
    <row r="9074" customFormat="1" ht="9" customHeight="1"/>
    <row r="9075" customFormat="1" ht="9" customHeight="1"/>
    <row r="9076" customFormat="1" ht="9" customHeight="1"/>
    <row r="9077" customFormat="1" ht="9" customHeight="1"/>
    <row r="9078" customFormat="1" ht="9" customHeight="1"/>
    <row r="9079" customFormat="1" ht="9" customHeight="1"/>
    <row r="9080" customFormat="1" ht="9" customHeight="1"/>
    <row r="9081" customFormat="1" ht="9" customHeight="1"/>
    <row r="9082" customFormat="1" ht="9" customHeight="1"/>
    <row r="9083" customFormat="1" ht="9" customHeight="1"/>
    <row r="9084" customFormat="1" ht="9" customHeight="1"/>
    <row r="9085" customFormat="1" ht="9" customHeight="1"/>
    <row r="9086" customFormat="1" ht="9" customHeight="1"/>
    <row r="9087" customFormat="1" ht="9" customHeight="1"/>
    <row r="9088" customFormat="1" ht="9" customHeight="1"/>
    <row r="9089" customFormat="1" ht="9" customHeight="1"/>
    <row r="9090" customFormat="1" ht="9" customHeight="1"/>
    <row r="9091" customFormat="1" ht="9" customHeight="1"/>
    <row r="9092" customFormat="1" ht="9" customHeight="1"/>
    <row r="9093" customFormat="1" ht="9" customHeight="1"/>
    <row r="9094" customFormat="1" ht="9" customHeight="1"/>
    <row r="9095" customFormat="1" ht="9" customHeight="1"/>
    <row r="9096" customFormat="1" ht="9" customHeight="1"/>
    <row r="9097" customFormat="1" ht="9" customHeight="1"/>
    <row r="9098" customFormat="1" ht="9" customHeight="1"/>
    <row r="9099" customFormat="1" ht="9" customHeight="1"/>
    <row r="9100" customFormat="1" ht="9" customHeight="1"/>
    <row r="9101" customFormat="1" ht="9" customHeight="1"/>
    <row r="9102" customFormat="1" ht="9" customHeight="1"/>
    <row r="9103" customFormat="1" ht="9" customHeight="1"/>
    <row r="9104" customFormat="1" ht="9" customHeight="1"/>
    <row r="9105" customFormat="1" ht="9" customHeight="1"/>
    <row r="9106" customFormat="1" ht="9" customHeight="1"/>
    <row r="9107" customFormat="1" ht="9" customHeight="1"/>
    <row r="9108" customFormat="1" ht="9" customHeight="1"/>
    <row r="9109" customFormat="1" ht="9" customHeight="1"/>
    <row r="9110" customFormat="1" ht="9" customHeight="1"/>
    <row r="9111" customFormat="1" ht="9" customHeight="1"/>
    <row r="9112" customFormat="1" ht="9" customHeight="1"/>
    <row r="9113" customFormat="1" ht="9" customHeight="1"/>
    <row r="9114" customFormat="1" ht="9" customHeight="1"/>
    <row r="9115" customFormat="1" ht="9" customHeight="1"/>
    <row r="9116" customFormat="1" ht="9" customHeight="1"/>
    <row r="9117" customFormat="1" ht="9" customHeight="1"/>
    <row r="9118" customFormat="1" ht="9" customHeight="1"/>
    <row r="9119" customFormat="1" ht="9" customHeight="1"/>
    <row r="9120" customFormat="1" ht="9" customHeight="1"/>
    <row r="9121" customFormat="1" ht="9" customHeight="1"/>
    <row r="9122" customFormat="1" ht="9" customHeight="1"/>
    <row r="9123" customFormat="1" ht="9" customHeight="1"/>
    <row r="9124" customFormat="1" ht="9" customHeight="1"/>
    <row r="9125" customFormat="1" ht="9" customHeight="1"/>
    <row r="9126" customFormat="1" ht="9" customHeight="1"/>
    <row r="9127" customFormat="1" ht="9" customHeight="1"/>
    <row r="9128" customFormat="1" ht="9" customHeight="1"/>
    <row r="9129" customFormat="1" ht="9" customHeight="1"/>
    <row r="9130" customFormat="1" ht="9" customHeight="1"/>
    <row r="9131" customFormat="1" ht="9" customHeight="1"/>
    <row r="9132" customFormat="1" ht="9" customHeight="1"/>
    <row r="9133" customFormat="1" ht="9" customHeight="1"/>
    <row r="9134" customFormat="1" ht="9" customHeight="1"/>
    <row r="9135" customFormat="1" ht="9" customHeight="1"/>
    <row r="9136" customFormat="1" ht="9" customHeight="1"/>
    <row r="9137" customFormat="1" ht="9" customHeight="1"/>
    <row r="9138" customFormat="1" ht="9" customHeight="1"/>
    <row r="9139" customFormat="1" ht="9" customHeight="1"/>
    <row r="9140" customFormat="1" ht="9" customHeight="1"/>
    <row r="9141" customFormat="1" ht="9" customHeight="1"/>
    <row r="9142" customFormat="1" ht="9" customHeight="1"/>
    <row r="9143" customFormat="1" ht="9" customHeight="1"/>
    <row r="9144" customFormat="1" ht="9" customHeight="1"/>
    <row r="9145" customFormat="1" ht="9" customHeight="1"/>
    <row r="9146" customFormat="1" ht="9" customHeight="1"/>
    <row r="9147" customFormat="1" ht="9" customHeight="1"/>
    <row r="9148" customFormat="1" ht="9" customHeight="1"/>
    <row r="9149" customFormat="1" ht="9" customHeight="1"/>
    <row r="9150" customFormat="1" ht="9" customHeight="1"/>
    <row r="9151" customFormat="1" ht="9" customHeight="1"/>
    <row r="9152" customFormat="1" ht="9" customHeight="1"/>
    <row r="9153" customFormat="1" ht="9" customHeight="1"/>
    <row r="9154" customFormat="1" ht="9" customHeight="1"/>
    <row r="9155" customFormat="1" ht="9" customHeight="1"/>
    <row r="9156" customFormat="1" ht="9" customHeight="1"/>
    <row r="9157" customFormat="1" ht="9" customHeight="1"/>
    <row r="9158" customFormat="1" ht="9" customHeight="1"/>
    <row r="9159" customFormat="1" ht="9" customHeight="1"/>
    <row r="9160" customFormat="1" ht="9" customHeight="1"/>
    <row r="9161" customFormat="1" ht="9" customHeight="1"/>
    <row r="9162" customFormat="1" ht="9" customHeight="1"/>
    <row r="9163" customFormat="1" ht="9" customHeight="1"/>
    <row r="9164" customFormat="1" ht="9" customHeight="1"/>
    <row r="9165" customFormat="1" ht="9" customHeight="1"/>
    <row r="9166" customFormat="1" ht="9" customHeight="1"/>
    <row r="9167" customFormat="1" ht="9" customHeight="1"/>
    <row r="9168" customFormat="1" ht="9" customHeight="1"/>
    <row r="9169" customFormat="1" ht="9" customHeight="1"/>
    <row r="9170" customFormat="1" ht="9" customHeight="1"/>
    <row r="9171" customFormat="1" ht="9" customHeight="1"/>
    <row r="9172" customFormat="1" ht="9" customHeight="1"/>
    <row r="9173" customFormat="1" ht="9" customHeight="1"/>
    <row r="9174" customFormat="1" ht="9" customHeight="1"/>
    <row r="9175" customFormat="1" ht="9" customHeight="1"/>
    <row r="9176" customFormat="1" ht="9" customHeight="1"/>
    <row r="9177" customFormat="1" ht="9" customHeight="1"/>
    <row r="9178" customFormat="1" ht="9" customHeight="1"/>
    <row r="9179" customFormat="1" ht="9" customHeight="1"/>
    <row r="9180" customFormat="1" ht="9" customHeight="1"/>
    <row r="9181" customFormat="1" ht="9" customHeight="1"/>
    <row r="9182" customFormat="1" ht="9" customHeight="1"/>
    <row r="9183" customFormat="1" ht="9" customHeight="1"/>
    <row r="9184" customFormat="1" ht="9" customHeight="1"/>
    <row r="9185" customFormat="1" ht="9" customHeight="1"/>
    <row r="9186" customFormat="1" ht="9" customHeight="1"/>
    <row r="9187" customFormat="1" ht="9" customHeight="1"/>
    <row r="9188" customFormat="1" ht="9" customHeight="1"/>
    <row r="9189" customFormat="1" ht="9" customHeight="1"/>
    <row r="9190" customFormat="1" ht="9" customHeight="1"/>
    <row r="9191" customFormat="1" ht="9" customHeight="1"/>
    <row r="9192" customFormat="1" ht="9" customHeight="1"/>
    <row r="9193" customFormat="1" ht="9" customHeight="1"/>
    <row r="9194" customFormat="1" ht="9" customHeight="1"/>
    <row r="9195" customFormat="1" ht="9" customHeight="1"/>
    <row r="9196" customFormat="1" ht="9" customHeight="1"/>
    <row r="9197" customFormat="1" ht="9" customHeight="1"/>
    <row r="9198" customFormat="1" ht="9" customHeight="1"/>
    <row r="9199" customFormat="1" ht="9" customHeight="1"/>
    <row r="9200" customFormat="1" ht="9" customHeight="1"/>
    <row r="9201" customFormat="1" ht="9" customHeight="1"/>
    <row r="9202" customFormat="1" ht="9" customHeight="1"/>
    <row r="9203" customFormat="1" ht="9" customHeight="1"/>
    <row r="9204" customFormat="1" ht="9" customHeight="1"/>
    <row r="9205" customFormat="1" ht="9" customHeight="1"/>
    <row r="9206" customFormat="1" ht="9" customHeight="1"/>
    <row r="9207" customFormat="1" ht="9" customHeight="1"/>
    <row r="9208" customFormat="1" ht="9" customHeight="1"/>
    <row r="9209" customFormat="1" ht="9" customHeight="1"/>
    <row r="9210" customFormat="1" ht="9" customHeight="1"/>
    <row r="9211" customFormat="1" ht="9" customHeight="1"/>
    <row r="9212" customFormat="1" ht="9" customHeight="1"/>
    <row r="9213" customFormat="1" ht="9" customHeight="1"/>
    <row r="9214" customFormat="1" ht="9" customHeight="1"/>
    <row r="9215" customFormat="1" ht="9" customHeight="1"/>
    <row r="9216" customFormat="1" ht="9" customHeight="1"/>
    <row r="9217" customFormat="1" ht="9" customHeight="1"/>
    <row r="9218" customFormat="1" ht="9" customHeight="1"/>
    <row r="9219" customFormat="1" ht="9" customHeight="1"/>
    <row r="9220" customFormat="1" ht="9" customHeight="1"/>
    <row r="9221" customFormat="1" ht="9" customHeight="1"/>
    <row r="9222" customFormat="1" ht="9" customHeight="1"/>
    <row r="9223" customFormat="1" ht="9" customHeight="1"/>
    <row r="9224" customFormat="1" ht="9" customHeight="1"/>
    <row r="9225" customFormat="1" ht="9" customHeight="1"/>
    <row r="9226" customFormat="1" ht="9" customHeight="1"/>
    <row r="9227" customFormat="1" ht="9" customHeight="1"/>
    <row r="9228" customFormat="1" ht="9" customHeight="1"/>
    <row r="9229" customFormat="1" ht="9" customHeight="1"/>
    <row r="9230" customFormat="1" ht="9" customHeight="1"/>
    <row r="9231" customFormat="1" ht="9" customHeight="1"/>
    <row r="9232" customFormat="1" ht="9" customHeight="1"/>
    <row r="9233" customFormat="1" ht="9" customHeight="1"/>
    <row r="9234" customFormat="1" ht="9" customHeight="1"/>
    <row r="9235" customFormat="1" ht="9" customHeight="1"/>
    <row r="9236" customFormat="1" ht="9" customHeight="1"/>
    <row r="9237" customFormat="1" ht="9" customHeight="1"/>
    <row r="9238" customFormat="1" ht="9" customHeight="1"/>
    <row r="9239" customFormat="1" ht="9" customHeight="1"/>
    <row r="9240" customFormat="1" ht="9" customHeight="1"/>
    <row r="9241" customFormat="1" ht="9" customHeight="1"/>
    <row r="9242" customFormat="1" ht="9" customHeight="1"/>
    <row r="9243" customFormat="1" ht="9" customHeight="1"/>
    <row r="9244" customFormat="1" ht="9" customHeight="1"/>
    <row r="9245" customFormat="1" ht="9" customHeight="1"/>
    <row r="9246" customFormat="1" ht="9" customHeight="1"/>
    <row r="9247" customFormat="1" ht="9" customHeight="1"/>
    <row r="9248" customFormat="1" ht="9" customHeight="1"/>
    <row r="9249" customFormat="1" ht="9" customHeight="1"/>
    <row r="9250" customFormat="1" ht="9" customHeight="1"/>
    <row r="9251" customFormat="1" ht="9" customHeight="1"/>
    <row r="9252" customFormat="1" ht="9" customHeight="1"/>
    <row r="9253" customFormat="1" ht="9" customHeight="1"/>
    <row r="9254" customFormat="1" ht="9" customHeight="1"/>
    <row r="9255" customFormat="1" ht="9" customHeight="1"/>
    <row r="9256" customFormat="1" ht="9" customHeight="1"/>
    <row r="9257" customFormat="1" ht="9" customHeight="1"/>
    <row r="9258" customFormat="1" ht="9" customHeight="1"/>
    <row r="9259" customFormat="1" ht="9" customHeight="1"/>
    <row r="9260" customFormat="1" ht="9" customHeight="1"/>
    <row r="9261" customFormat="1" ht="9" customHeight="1"/>
    <row r="9262" customFormat="1" ht="9" customHeight="1"/>
    <row r="9263" customFormat="1" ht="9" customHeight="1"/>
    <row r="9264" customFormat="1" ht="9" customHeight="1"/>
    <row r="9265" customFormat="1" ht="9" customHeight="1"/>
    <row r="9266" customFormat="1" ht="9" customHeight="1"/>
    <row r="9267" customFormat="1" ht="9" customHeight="1"/>
    <row r="9268" customFormat="1" ht="9" customHeight="1"/>
    <row r="9269" customFormat="1" ht="9" customHeight="1"/>
    <row r="9270" customFormat="1" ht="9" customHeight="1"/>
    <row r="9271" customFormat="1" ht="9" customHeight="1"/>
    <row r="9272" customFormat="1" ht="9" customHeight="1"/>
    <row r="9273" customFormat="1" ht="9" customHeight="1"/>
    <row r="9274" customFormat="1" ht="9" customHeight="1"/>
    <row r="9275" customFormat="1" ht="9" customHeight="1"/>
    <row r="9276" customFormat="1" ht="9" customHeight="1"/>
    <row r="9277" customFormat="1" ht="9" customHeight="1"/>
    <row r="9278" customFormat="1" ht="9" customHeight="1"/>
    <row r="9279" customFormat="1" ht="9" customHeight="1"/>
    <row r="9280" customFormat="1" ht="9" customHeight="1"/>
    <row r="9281" customFormat="1" ht="9" customHeight="1"/>
    <row r="9282" customFormat="1" ht="9" customHeight="1"/>
    <row r="9283" customFormat="1" ht="9" customHeight="1"/>
    <row r="9284" customFormat="1" ht="9" customHeight="1"/>
    <row r="9285" customFormat="1" ht="9" customHeight="1"/>
    <row r="9286" customFormat="1" ht="9" customHeight="1"/>
    <row r="9287" customFormat="1" ht="9" customHeight="1"/>
    <row r="9288" customFormat="1" ht="9" customHeight="1"/>
    <row r="9289" customFormat="1" ht="9" customHeight="1"/>
    <row r="9290" customFormat="1" ht="9" customHeight="1"/>
    <row r="9291" customFormat="1" ht="9" customHeight="1"/>
    <row r="9292" customFormat="1" ht="9" customHeight="1"/>
    <row r="9293" customFormat="1" ht="9" customHeight="1"/>
    <row r="9294" customFormat="1" ht="9" customHeight="1"/>
    <row r="9295" customFormat="1" ht="9" customHeight="1"/>
    <row r="9296" customFormat="1" ht="9" customHeight="1"/>
    <row r="9297" customFormat="1" ht="9" customHeight="1"/>
    <row r="9298" customFormat="1" ht="9" customHeight="1"/>
    <row r="9299" customFormat="1" ht="9" customHeight="1"/>
    <row r="9300" customFormat="1" ht="9" customHeight="1"/>
    <row r="9301" customFormat="1" ht="9" customHeight="1"/>
    <row r="9302" customFormat="1" ht="9" customHeight="1"/>
    <row r="9303" customFormat="1" ht="9" customHeight="1"/>
    <row r="9304" customFormat="1" ht="9" customHeight="1"/>
    <row r="9305" customFormat="1" ht="9" customHeight="1"/>
    <row r="9306" customFormat="1" ht="9" customHeight="1"/>
    <row r="9307" customFormat="1" ht="9" customHeight="1"/>
    <row r="9308" customFormat="1" ht="9" customHeight="1"/>
    <row r="9309" customFormat="1" ht="9" customHeight="1"/>
    <row r="9310" customFormat="1" ht="9" customHeight="1"/>
    <row r="9311" customFormat="1" ht="9" customHeight="1"/>
    <row r="9312" customFormat="1" ht="9" customHeight="1"/>
    <row r="9313" customFormat="1" ht="9" customHeight="1"/>
    <row r="9314" customFormat="1" ht="9" customHeight="1"/>
    <row r="9315" customFormat="1" ht="9" customHeight="1"/>
    <row r="9316" customFormat="1" ht="9" customHeight="1"/>
    <row r="9317" customFormat="1" ht="9" customHeight="1"/>
    <row r="9318" customFormat="1" ht="9" customHeight="1"/>
    <row r="9319" customFormat="1" ht="9" customHeight="1"/>
    <row r="9320" customFormat="1" ht="9" customHeight="1"/>
    <row r="9321" customFormat="1" ht="9" customHeight="1"/>
    <row r="9322" customFormat="1" ht="9" customHeight="1"/>
    <row r="9323" customFormat="1" ht="9" customHeight="1"/>
    <row r="9324" customFormat="1" ht="9" customHeight="1"/>
    <row r="9325" customFormat="1" ht="9" customHeight="1"/>
    <row r="9326" customFormat="1" ht="9" customHeight="1"/>
    <row r="9327" customFormat="1" ht="9" customHeight="1"/>
    <row r="9328" customFormat="1" ht="9" customHeight="1"/>
    <row r="9329" customFormat="1" ht="9" customHeight="1"/>
    <row r="9330" customFormat="1" ht="9" customHeight="1"/>
    <row r="9331" customFormat="1" ht="9" customHeight="1"/>
    <row r="9332" customFormat="1" ht="9" customHeight="1"/>
    <row r="9333" customFormat="1" ht="9" customHeight="1"/>
    <row r="9334" customFormat="1" ht="9" customHeight="1"/>
    <row r="9335" customFormat="1" ht="9" customHeight="1"/>
    <row r="9336" customFormat="1" ht="9" customHeight="1"/>
    <row r="9337" customFormat="1" ht="9" customHeight="1"/>
    <row r="9338" customFormat="1" ht="9" customHeight="1"/>
    <row r="9339" customFormat="1" ht="9" customHeight="1"/>
    <row r="9340" customFormat="1" ht="9" customHeight="1"/>
    <row r="9341" customFormat="1" ht="9" customHeight="1"/>
    <row r="9342" customFormat="1" ht="9" customHeight="1"/>
    <row r="9343" customFormat="1" ht="9" customHeight="1"/>
    <row r="9344" customFormat="1" ht="9" customHeight="1"/>
    <row r="9345" customFormat="1" ht="9" customHeight="1"/>
    <row r="9346" customFormat="1" ht="9" customHeight="1"/>
    <row r="9347" customFormat="1" ht="9" customHeight="1"/>
    <row r="9348" customFormat="1" ht="9" customHeight="1"/>
    <row r="9349" customFormat="1" ht="9" customHeight="1"/>
    <row r="9350" customFormat="1" ht="9" customHeight="1"/>
    <row r="9351" customFormat="1" ht="9" customHeight="1"/>
    <row r="9352" customFormat="1" ht="9" customHeight="1"/>
    <row r="9353" customFormat="1" ht="9" customHeight="1"/>
    <row r="9354" customFormat="1" ht="9" customHeight="1"/>
    <row r="9355" customFormat="1" ht="9" customHeight="1"/>
    <row r="9356" customFormat="1" ht="9" customHeight="1"/>
    <row r="9357" customFormat="1" ht="9" customHeight="1"/>
    <row r="9358" customFormat="1" ht="9" customHeight="1"/>
    <row r="9359" customFormat="1" ht="9" customHeight="1"/>
    <row r="9360" customFormat="1" ht="9" customHeight="1"/>
    <row r="9361" customFormat="1" ht="9" customHeight="1"/>
    <row r="9362" customFormat="1" ht="9" customHeight="1"/>
    <row r="9363" customFormat="1" ht="9" customHeight="1"/>
    <row r="9364" customFormat="1" ht="9" customHeight="1"/>
    <row r="9365" customFormat="1" ht="9" customHeight="1"/>
    <row r="9366" customFormat="1" ht="9" customHeight="1"/>
    <row r="9367" customFormat="1" ht="9" customHeight="1"/>
    <row r="9368" customFormat="1" ht="9" customHeight="1"/>
    <row r="9369" customFormat="1" ht="9" customHeight="1"/>
    <row r="9370" customFormat="1" ht="9" customHeight="1"/>
    <row r="9371" customFormat="1" ht="9" customHeight="1"/>
    <row r="9372" customFormat="1" ht="9" customHeight="1"/>
    <row r="9373" customFormat="1" ht="9" customHeight="1"/>
    <row r="9374" customFormat="1" ht="9" customHeight="1"/>
    <row r="9375" customFormat="1" ht="9" customHeight="1"/>
    <row r="9376" customFormat="1" ht="9" customHeight="1"/>
    <row r="9377" customFormat="1" ht="9" customHeight="1"/>
    <row r="9378" customFormat="1" ht="9" customHeight="1"/>
    <row r="9379" customFormat="1" ht="9" customHeight="1"/>
    <row r="9380" customFormat="1" ht="9" customHeight="1"/>
    <row r="9381" customFormat="1" ht="9" customHeight="1"/>
    <row r="9382" customFormat="1" ht="9" customHeight="1"/>
    <row r="9383" customFormat="1" ht="9" customHeight="1"/>
    <row r="9384" customFormat="1" ht="9" customHeight="1"/>
    <row r="9385" customFormat="1" ht="9" customHeight="1"/>
    <row r="9386" customFormat="1" ht="9" customHeight="1"/>
    <row r="9387" customFormat="1" ht="9" customHeight="1"/>
    <row r="9388" customFormat="1" ht="9" customHeight="1"/>
    <row r="9389" customFormat="1" ht="9" customHeight="1"/>
    <row r="9390" customFormat="1" ht="9" customHeight="1"/>
    <row r="9391" customFormat="1" ht="9" customHeight="1"/>
    <row r="9392" customFormat="1" ht="9" customHeight="1"/>
    <row r="9393" customFormat="1" ht="9" customHeight="1"/>
    <row r="9394" customFormat="1" ht="9" customHeight="1"/>
    <row r="9395" customFormat="1" ht="9" customHeight="1"/>
    <row r="9396" customFormat="1" ht="9" customHeight="1"/>
    <row r="9397" customFormat="1" ht="9" customHeight="1"/>
    <row r="9398" customFormat="1" ht="9" customHeight="1"/>
    <row r="9399" customFormat="1" ht="9" customHeight="1"/>
    <row r="9400" customFormat="1" ht="9" customHeight="1"/>
    <row r="9401" customFormat="1" ht="9" customHeight="1"/>
    <row r="9402" customFormat="1" ht="9" customHeight="1"/>
    <row r="9403" customFormat="1" ht="9" customHeight="1"/>
    <row r="9404" customFormat="1" ht="9" customHeight="1"/>
    <row r="9405" customFormat="1" ht="9" customHeight="1"/>
    <row r="9406" customFormat="1" ht="9" customHeight="1"/>
    <row r="9407" customFormat="1" ht="9" customHeight="1"/>
    <row r="9408" customFormat="1" ht="9" customHeight="1"/>
    <row r="9409" customFormat="1" ht="9" customHeight="1"/>
    <row r="9410" customFormat="1" ht="9" customHeight="1"/>
    <row r="9411" customFormat="1" ht="9" customHeight="1"/>
    <row r="9412" customFormat="1" ht="9" customHeight="1"/>
    <row r="9413" customFormat="1" ht="9" customHeight="1"/>
    <row r="9414" customFormat="1" ht="9" customHeight="1"/>
    <row r="9415" customFormat="1" ht="9" customHeight="1"/>
    <row r="9416" customFormat="1" ht="9" customHeight="1"/>
    <row r="9417" customFormat="1" ht="9" customHeight="1"/>
    <row r="9418" customFormat="1" ht="9" customHeight="1"/>
    <row r="9419" customFormat="1" ht="9" customHeight="1"/>
    <row r="9420" customFormat="1" ht="9" customHeight="1"/>
    <row r="9421" customFormat="1" ht="9" customHeight="1"/>
    <row r="9422" customFormat="1" ht="9" customHeight="1"/>
    <row r="9423" customFormat="1" ht="9" customHeight="1"/>
    <row r="9424" customFormat="1" ht="9" customHeight="1"/>
    <row r="9425" customFormat="1" ht="9" customHeight="1"/>
    <row r="9426" customFormat="1" ht="9" customHeight="1"/>
    <row r="9427" customFormat="1" ht="9" customHeight="1"/>
    <row r="9428" customFormat="1" ht="9" customHeight="1"/>
    <row r="9429" customFormat="1" ht="9" customHeight="1"/>
    <row r="9430" customFormat="1" ht="9" customHeight="1"/>
    <row r="9431" customFormat="1" ht="9" customHeight="1"/>
    <row r="9432" customFormat="1" ht="9" customHeight="1"/>
    <row r="9433" customFormat="1" ht="9" customHeight="1"/>
    <row r="9434" customFormat="1" ht="9" customHeight="1"/>
    <row r="9435" customFormat="1" ht="9" customHeight="1"/>
    <row r="9436" customFormat="1" ht="9" customHeight="1"/>
    <row r="9437" customFormat="1" ht="9" customHeight="1"/>
    <row r="9438" customFormat="1" ht="9" customHeight="1"/>
    <row r="9439" customFormat="1" ht="9" customHeight="1"/>
    <row r="9440" customFormat="1" ht="9" customHeight="1"/>
    <row r="9441" customFormat="1" ht="9" customHeight="1"/>
    <row r="9442" customFormat="1" ht="9" customHeight="1"/>
    <row r="9443" customFormat="1" ht="9" customHeight="1"/>
    <row r="9444" customFormat="1" ht="9" customHeight="1"/>
    <row r="9445" customFormat="1" ht="9" customHeight="1"/>
    <row r="9446" customFormat="1" ht="9" customHeight="1"/>
    <row r="9447" customFormat="1" ht="9" customHeight="1"/>
    <row r="9448" customFormat="1" ht="9" customHeight="1"/>
    <row r="9449" customFormat="1" ht="9" customHeight="1"/>
    <row r="9450" customFormat="1" ht="9" customHeight="1"/>
    <row r="9451" customFormat="1" ht="9" customHeight="1"/>
    <row r="9452" customFormat="1" ht="9" customHeight="1"/>
    <row r="9453" customFormat="1" ht="9" customHeight="1"/>
    <row r="9454" customFormat="1" ht="9" customHeight="1"/>
    <row r="9455" customFormat="1" ht="9" customHeight="1"/>
    <row r="9456" customFormat="1" ht="9" customHeight="1"/>
    <row r="9457" customFormat="1" ht="9" customHeight="1"/>
    <row r="9458" customFormat="1" ht="9" customHeight="1"/>
    <row r="9459" customFormat="1" ht="9" customHeight="1"/>
    <row r="9460" customFormat="1" ht="9" customHeight="1"/>
    <row r="9461" customFormat="1" ht="9" customHeight="1"/>
    <row r="9462" customFormat="1" ht="9" customHeight="1"/>
    <row r="9463" customFormat="1" ht="9" customHeight="1"/>
    <row r="9464" customFormat="1" ht="9" customHeight="1"/>
    <row r="9465" customFormat="1" ht="9" customHeight="1"/>
    <row r="9466" customFormat="1" ht="9" customHeight="1"/>
    <row r="9467" customFormat="1" ht="9" customHeight="1"/>
    <row r="9468" customFormat="1" ht="9" customHeight="1"/>
    <row r="9469" customFormat="1" ht="9" customHeight="1"/>
    <row r="9470" customFormat="1" ht="9" customHeight="1"/>
    <row r="9471" customFormat="1" ht="9" customHeight="1"/>
    <row r="9472" customFormat="1" ht="9" customHeight="1"/>
    <row r="9473" customFormat="1" ht="9" customHeight="1"/>
    <row r="9474" customFormat="1" ht="9" customHeight="1"/>
    <row r="9475" customFormat="1" ht="9" customHeight="1"/>
    <row r="9476" customFormat="1" ht="9" customHeight="1"/>
    <row r="9477" customFormat="1" ht="9" customHeight="1"/>
    <row r="9478" customFormat="1" ht="9" customHeight="1"/>
    <row r="9479" customFormat="1" ht="9" customHeight="1"/>
    <row r="9480" customFormat="1" ht="9" customHeight="1"/>
    <row r="9481" customFormat="1" ht="9" customHeight="1"/>
    <row r="9482" customFormat="1" ht="9" customHeight="1"/>
    <row r="9483" customFormat="1" ht="9" customHeight="1"/>
    <row r="9484" customFormat="1" ht="9" customHeight="1"/>
    <row r="9485" customFormat="1" ht="9" customHeight="1"/>
    <row r="9486" customFormat="1" ht="9" customHeight="1"/>
    <row r="9487" customFormat="1" ht="9" customHeight="1"/>
    <row r="9488" customFormat="1" ht="9" customHeight="1"/>
    <row r="9489" customFormat="1" ht="9" customHeight="1"/>
    <row r="9490" customFormat="1" ht="9" customHeight="1"/>
    <row r="9491" customFormat="1" ht="9" customHeight="1"/>
    <row r="9492" customFormat="1" ht="9" customHeight="1"/>
    <row r="9493" customFormat="1" ht="9" customHeight="1"/>
    <row r="9494" customFormat="1" ht="9" customHeight="1"/>
    <row r="9495" customFormat="1" ht="9" customHeight="1"/>
    <row r="9496" customFormat="1" ht="9" customHeight="1"/>
    <row r="9497" customFormat="1" ht="9" customHeight="1"/>
    <row r="9498" customFormat="1" ht="9" customHeight="1"/>
    <row r="9499" customFormat="1" ht="9" customHeight="1"/>
    <row r="9500" customFormat="1" ht="9" customHeight="1"/>
    <row r="9501" customFormat="1" ht="9" customHeight="1"/>
    <row r="9502" customFormat="1" ht="9" customHeight="1"/>
    <row r="9503" customFormat="1" ht="9" customHeight="1"/>
    <row r="9504" customFormat="1" ht="9" customHeight="1"/>
    <row r="9505" customFormat="1" ht="9" customHeight="1"/>
    <row r="9506" customFormat="1" ht="9" customHeight="1"/>
    <row r="9507" customFormat="1" ht="9" customHeight="1"/>
    <row r="9508" customFormat="1" ht="9" customHeight="1"/>
    <row r="9509" customFormat="1" ht="9" customHeight="1"/>
    <row r="9510" customFormat="1" ht="9" customHeight="1"/>
    <row r="9511" customFormat="1" ht="9" customHeight="1"/>
    <row r="9512" customFormat="1" ht="9" customHeight="1"/>
    <row r="9513" customFormat="1" ht="9" customHeight="1"/>
    <row r="9514" customFormat="1" ht="9" customHeight="1"/>
    <row r="9515" customFormat="1" ht="9" customHeight="1"/>
    <row r="9516" customFormat="1" ht="9" customHeight="1"/>
    <row r="9517" customFormat="1" ht="9" customHeight="1"/>
    <row r="9518" customFormat="1" ht="9" customHeight="1"/>
    <row r="9519" customFormat="1" ht="9" customHeight="1"/>
    <row r="9520" customFormat="1" ht="9" customHeight="1"/>
    <row r="9521" customFormat="1" ht="9" customHeight="1"/>
    <row r="9522" customFormat="1" ht="9" customHeight="1"/>
    <row r="9523" customFormat="1" ht="9" customHeight="1"/>
    <row r="9524" customFormat="1" ht="9" customHeight="1"/>
    <row r="9525" customFormat="1" ht="9" customHeight="1"/>
    <row r="9526" customFormat="1" ht="9" customHeight="1"/>
    <row r="9527" customFormat="1" ht="9" customHeight="1"/>
    <row r="9528" customFormat="1" ht="9" customHeight="1"/>
    <row r="9529" customFormat="1" ht="9" customHeight="1"/>
    <row r="9530" customFormat="1" ht="9" customHeight="1"/>
    <row r="9531" customFormat="1" ht="9" customHeight="1"/>
    <row r="9532" customFormat="1" ht="9" customHeight="1"/>
    <row r="9533" customFormat="1" ht="9" customHeight="1"/>
    <row r="9534" customFormat="1" ht="9" customHeight="1"/>
    <row r="9535" customFormat="1" ht="9" customHeight="1"/>
    <row r="9536" customFormat="1" ht="9" customHeight="1"/>
    <row r="9537" customFormat="1" ht="9" customHeight="1"/>
    <row r="9538" customFormat="1" ht="9" customHeight="1"/>
    <row r="9539" customFormat="1" ht="9" customHeight="1"/>
    <row r="9540" customFormat="1" ht="9" customHeight="1"/>
    <row r="9541" customFormat="1" ht="9" customHeight="1"/>
    <row r="9542" customFormat="1" ht="9" customHeight="1"/>
    <row r="9543" customFormat="1" ht="9" customHeight="1"/>
    <row r="9544" customFormat="1" ht="9" customHeight="1"/>
    <row r="9545" customFormat="1" ht="9" customHeight="1"/>
    <row r="9546" customFormat="1" ht="9" customHeight="1"/>
    <row r="9547" customFormat="1" ht="9" customHeight="1"/>
    <row r="9548" customFormat="1" ht="9" customHeight="1"/>
    <row r="9549" customFormat="1" ht="9" customHeight="1"/>
    <row r="9550" customFormat="1" ht="9" customHeight="1"/>
    <row r="9551" customFormat="1" ht="9" customHeight="1"/>
    <row r="9552" customFormat="1" ht="9" customHeight="1"/>
    <row r="9553" customFormat="1" ht="9" customHeight="1"/>
    <row r="9554" customFormat="1" ht="9" customHeight="1"/>
    <row r="9555" customFormat="1" ht="9" customHeight="1"/>
    <row r="9556" customFormat="1" ht="9" customHeight="1"/>
    <row r="9557" customFormat="1" ht="9" customHeight="1"/>
    <row r="9558" customFormat="1" ht="9" customHeight="1"/>
    <row r="9559" customFormat="1" ht="9" customHeight="1"/>
    <row r="9560" customFormat="1" ht="9" customHeight="1"/>
    <row r="9561" customFormat="1" ht="9" customHeight="1"/>
    <row r="9562" customFormat="1" ht="9" customHeight="1"/>
    <row r="9563" customFormat="1" ht="9" customHeight="1"/>
    <row r="9564" customFormat="1" ht="9" customHeight="1"/>
    <row r="9565" customFormat="1" ht="9" customHeight="1"/>
    <row r="9566" customFormat="1" ht="9" customHeight="1"/>
    <row r="9567" customFormat="1" ht="9" customHeight="1"/>
    <row r="9568" customFormat="1" ht="9" customHeight="1"/>
    <row r="9569" customFormat="1" ht="9" customHeight="1"/>
    <row r="9570" customFormat="1" ht="9" customHeight="1"/>
    <row r="9571" customFormat="1" ht="9" customHeight="1"/>
    <row r="9572" customFormat="1" ht="9" customHeight="1"/>
    <row r="9573" customFormat="1" ht="9" customHeight="1"/>
    <row r="9574" customFormat="1" ht="9" customHeight="1"/>
    <row r="9575" customFormat="1" ht="9" customHeight="1"/>
    <row r="9576" customFormat="1" ht="9" customHeight="1"/>
    <row r="9577" customFormat="1" ht="9" customHeight="1"/>
    <row r="9578" customFormat="1" ht="9" customHeight="1"/>
    <row r="9579" customFormat="1" ht="9" customHeight="1"/>
    <row r="9580" customFormat="1" ht="9" customHeight="1"/>
    <row r="9581" customFormat="1" ht="9" customHeight="1"/>
    <row r="9582" customFormat="1" ht="9" customHeight="1"/>
    <row r="9583" customFormat="1" ht="9" customHeight="1"/>
    <row r="9584" customFormat="1" ht="9" customHeight="1"/>
    <row r="9585" customFormat="1" ht="9" customHeight="1"/>
    <row r="9586" customFormat="1" ht="9" customHeight="1"/>
    <row r="9587" customFormat="1" ht="9" customHeight="1"/>
    <row r="9588" customFormat="1" ht="9" customHeight="1"/>
    <row r="9589" customFormat="1" ht="9" customHeight="1"/>
    <row r="9590" customFormat="1" ht="9" customHeight="1"/>
    <row r="9591" customFormat="1" ht="9" customHeight="1"/>
    <row r="9592" customFormat="1" ht="9" customHeight="1"/>
    <row r="9593" customFormat="1" ht="9" customHeight="1"/>
    <row r="9594" customFormat="1" ht="9" customHeight="1"/>
    <row r="9595" customFormat="1" ht="9" customHeight="1"/>
    <row r="9596" customFormat="1" ht="9" customHeight="1"/>
    <row r="9597" customFormat="1" ht="9" customHeight="1"/>
    <row r="9598" customFormat="1" ht="9" customHeight="1"/>
    <row r="9599" customFormat="1" ht="9" customHeight="1"/>
    <row r="9600" customFormat="1" ht="9" customHeight="1"/>
    <row r="9601" customFormat="1" ht="9" customHeight="1"/>
    <row r="9602" customFormat="1" ht="9" customHeight="1"/>
    <row r="9603" customFormat="1" ht="9" customHeight="1"/>
    <row r="9604" customFormat="1" ht="9" customHeight="1"/>
    <row r="9605" customFormat="1" ht="9" customHeight="1"/>
    <row r="9606" customFormat="1" ht="9" customHeight="1"/>
    <row r="9607" customFormat="1" ht="9" customHeight="1"/>
    <row r="9608" customFormat="1" ht="9" customHeight="1"/>
    <row r="9609" customFormat="1" ht="9" customHeight="1"/>
    <row r="9610" customFormat="1" ht="9" customHeight="1"/>
    <row r="9611" customFormat="1" ht="9" customHeight="1"/>
    <row r="9612" customFormat="1" ht="9" customHeight="1"/>
    <row r="9613" customFormat="1" ht="9" customHeight="1"/>
    <row r="9614" customFormat="1" ht="9" customHeight="1"/>
    <row r="9615" customFormat="1" ht="9" customHeight="1"/>
    <row r="9616" customFormat="1" ht="9" customHeight="1"/>
    <row r="9617" customFormat="1" ht="9" customHeight="1"/>
    <row r="9618" customFormat="1" ht="9" customHeight="1"/>
    <row r="9619" customFormat="1" ht="9" customHeight="1"/>
    <row r="9620" customFormat="1" ht="9" customHeight="1"/>
    <row r="9621" customFormat="1" ht="9" customHeight="1"/>
    <row r="9622" customFormat="1" ht="9" customHeight="1"/>
    <row r="9623" customFormat="1" ht="9" customHeight="1"/>
    <row r="9624" customFormat="1" ht="9" customHeight="1"/>
    <row r="9625" customFormat="1" ht="9" customHeight="1"/>
    <row r="9626" customFormat="1" ht="9" customHeight="1"/>
    <row r="9627" customFormat="1" ht="9" customHeight="1"/>
    <row r="9628" customFormat="1" ht="9" customHeight="1"/>
    <row r="9629" customFormat="1" ht="9" customHeight="1"/>
    <row r="9630" customFormat="1" ht="9" customHeight="1"/>
    <row r="9631" customFormat="1" ht="9" customHeight="1"/>
    <row r="9632" customFormat="1" ht="9" customHeight="1"/>
    <row r="9633" customFormat="1" ht="9" customHeight="1"/>
    <row r="9634" customFormat="1" ht="9" customHeight="1"/>
    <row r="9635" customFormat="1" ht="9" customHeight="1"/>
    <row r="9636" customFormat="1" ht="9" customHeight="1"/>
    <row r="9637" customFormat="1" ht="9" customHeight="1"/>
    <row r="9638" customFormat="1" ht="9" customHeight="1"/>
    <row r="9639" customFormat="1" ht="9" customHeight="1"/>
    <row r="9640" customFormat="1" ht="9" customHeight="1"/>
    <row r="9641" customFormat="1" ht="9" customHeight="1"/>
    <row r="9642" customFormat="1" ht="9" customHeight="1"/>
    <row r="9643" customFormat="1" ht="9" customHeight="1"/>
    <row r="9644" customFormat="1" ht="9" customHeight="1"/>
    <row r="9645" customFormat="1" ht="9" customHeight="1"/>
    <row r="9646" customFormat="1" ht="9" customHeight="1"/>
    <row r="9647" customFormat="1" ht="9" customHeight="1"/>
    <row r="9648" customFormat="1" ht="9" customHeight="1"/>
    <row r="9649" customFormat="1" ht="9" customHeight="1"/>
    <row r="9650" customFormat="1" ht="9" customHeight="1"/>
    <row r="9651" customFormat="1" ht="9" customHeight="1"/>
    <row r="9652" customFormat="1" ht="9" customHeight="1"/>
    <row r="9653" customFormat="1" ht="9" customHeight="1"/>
    <row r="9654" customFormat="1" ht="9" customHeight="1"/>
    <row r="9655" customFormat="1" ht="9" customHeight="1"/>
    <row r="9656" customFormat="1" ht="9" customHeight="1"/>
    <row r="9657" customFormat="1" ht="9" customHeight="1"/>
    <row r="9658" customFormat="1" ht="9" customHeight="1"/>
    <row r="9659" customFormat="1" ht="9" customHeight="1"/>
    <row r="9660" customFormat="1" ht="9" customHeight="1"/>
    <row r="9661" customFormat="1" ht="9" customHeight="1"/>
    <row r="9662" customFormat="1" ht="9" customHeight="1"/>
    <row r="9663" customFormat="1" ht="9" customHeight="1"/>
    <row r="9664" customFormat="1" ht="9" customHeight="1"/>
    <row r="9665" customFormat="1" ht="9" customHeight="1"/>
    <row r="9666" customFormat="1" ht="9" customHeight="1"/>
    <row r="9667" customFormat="1" ht="9" customHeight="1"/>
    <row r="9668" customFormat="1" ht="9" customHeight="1"/>
    <row r="9669" customFormat="1" ht="9" customHeight="1"/>
    <row r="9670" customFormat="1" ht="9" customHeight="1"/>
    <row r="9671" customFormat="1" ht="9" customHeight="1"/>
    <row r="9672" customFormat="1" ht="9" customHeight="1"/>
    <row r="9673" customFormat="1" ht="9" customHeight="1"/>
    <row r="9674" customFormat="1" ht="9" customHeight="1"/>
    <row r="9675" customFormat="1" ht="9" customHeight="1"/>
    <row r="9676" customFormat="1" ht="9" customHeight="1"/>
    <row r="9677" customFormat="1" ht="9" customHeight="1"/>
    <row r="9678" customFormat="1" ht="9" customHeight="1"/>
    <row r="9679" customFormat="1" ht="9" customHeight="1"/>
    <row r="9680" customFormat="1" ht="9" customHeight="1"/>
    <row r="9681" customFormat="1" ht="9" customHeight="1"/>
    <row r="9682" customFormat="1" ht="9" customHeight="1"/>
    <row r="9683" customFormat="1" ht="9" customHeight="1"/>
    <row r="9684" customFormat="1" ht="9" customHeight="1"/>
    <row r="9685" customFormat="1" ht="9" customHeight="1"/>
    <row r="9686" customFormat="1" ht="9" customHeight="1"/>
    <row r="9687" customFormat="1" ht="9" customHeight="1"/>
    <row r="9688" customFormat="1" ht="9" customHeight="1"/>
    <row r="9689" customFormat="1" ht="9" customHeight="1"/>
    <row r="9690" customFormat="1" ht="9" customHeight="1"/>
    <row r="9691" customFormat="1" ht="9" customHeight="1"/>
    <row r="9692" customFormat="1" ht="9" customHeight="1"/>
    <row r="9693" customFormat="1" ht="9" customHeight="1"/>
    <row r="9694" customFormat="1" ht="9" customHeight="1"/>
    <row r="9695" customFormat="1" ht="9" customHeight="1"/>
    <row r="9696" customFormat="1" ht="9" customHeight="1"/>
    <row r="9697" customFormat="1" ht="9" customHeight="1"/>
    <row r="9698" customFormat="1" ht="9" customHeight="1"/>
    <row r="9699" customFormat="1" ht="9" customHeight="1"/>
    <row r="9700" customFormat="1" ht="9" customHeight="1"/>
    <row r="9701" customFormat="1" ht="9" customHeight="1"/>
    <row r="9702" customFormat="1" ht="9" customHeight="1"/>
    <row r="9703" customFormat="1" ht="9" customHeight="1"/>
    <row r="9704" customFormat="1" ht="9" customHeight="1"/>
    <row r="9705" customFormat="1" ht="9" customHeight="1"/>
    <row r="9706" customFormat="1" ht="9" customHeight="1"/>
    <row r="9707" customFormat="1" ht="9" customHeight="1"/>
    <row r="9708" customFormat="1" ht="9" customHeight="1"/>
    <row r="9709" customFormat="1" ht="9" customHeight="1"/>
    <row r="9710" customFormat="1" ht="9" customHeight="1"/>
    <row r="9711" customFormat="1" ht="9" customHeight="1"/>
    <row r="9712" customFormat="1" ht="9" customHeight="1"/>
    <row r="9713" customFormat="1" ht="9" customHeight="1"/>
    <row r="9714" customFormat="1" ht="9" customHeight="1"/>
    <row r="9715" customFormat="1" ht="9" customHeight="1"/>
    <row r="9716" customFormat="1" ht="9" customHeight="1"/>
    <row r="9717" customFormat="1" ht="9" customHeight="1"/>
    <row r="9718" customFormat="1" ht="9" customHeight="1"/>
    <row r="9719" customFormat="1" ht="9" customHeight="1"/>
    <row r="9720" customFormat="1" ht="9" customHeight="1"/>
    <row r="9721" customFormat="1" ht="9" customHeight="1"/>
    <row r="9722" customFormat="1" ht="9" customHeight="1"/>
    <row r="9723" customFormat="1" ht="9" customHeight="1"/>
    <row r="9724" customFormat="1" ht="9" customHeight="1"/>
    <row r="9725" customFormat="1" ht="9" customHeight="1"/>
    <row r="9726" customFormat="1" ht="9" customHeight="1"/>
    <row r="9727" customFormat="1" ht="9" customHeight="1"/>
    <row r="9728" customFormat="1" ht="9" customHeight="1"/>
    <row r="9729" customFormat="1" ht="9" customHeight="1"/>
    <row r="9730" customFormat="1" ht="9" customHeight="1"/>
    <row r="9731" customFormat="1" ht="9" customHeight="1"/>
    <row r="9732" customFormat="1" ht="9" customHeight="1"/>
    <row r="9733" customFormat="1" ht="9" customHeight="1"/>
    <row r="9734" customFormat="1" ht="9" customHeight="1"/>
    <row r="9735" customFormat="1" ht="9" customHeight="1"/>
    <row r="9736" customFormat="1" ht="9" customHeight="1"/>
  </sheetData>
  <autoFilter ref="A3:F229" xr:uid="{9B42786D-F186-43E0-83B0-4426CCBE7E50}"/>
  <sortState xmlns:xlrd2="http://schemas.microsoft.com/office/spreadsheetml/2017/richdata2" ref="A4:F161">
    <sortCondition ref="C4:C161"/>
    <sortCondition ref="A4:A161"/>
    <sortCondition ref="E4:E161"/>
  </sortState>
  <mergeCells count="1">
    <mergeCell ref="A1:F1"/>
  </mergeCells>
  <printOptions horizontalCentered="1" verticalCentered="1"/>
  <pageMargins left="0.19685039370078741" right="0.15748031496062992" top="0.23" bottom="0.26" header="0.19685039370078741" footer="0.19685039370078741"/>
  <pageSetup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5320-4FB4-4828-9E27-3FD920BED1C8}">
  <sheetPr codeName="Hoja3"/>
  <dimension ref="A1:K1401"/>
  <sheetViews>
    <sheetView showGridLines="0" zoomScaleNormal="100" workbookViewId="0">
      <pane ySplit="3" topLeftCell="A4" activePane="bottomLeft" state="frozen"/>
      <selection activeCell="B21" sqref="B21"/>
      <selection pane="bottomLeft" activeCell="A3" sqref="A3"/>
    </sheetView>
  </sheetViews>
  <sheetFormatPr baseColWidth="10" defaultColWidth="11.42578125" defaultRowHeight="10.5"/>
  <cols>
    <col min="1" max="1" width="8.5703125" style="37" customWidth="1"/>
    <col min="2" max="2" width="13.140625" style="36" bestFit="1" customWidth="1"/>
    <col min="3" max="3" width="19.85546875" style="36" bestFit="1" customWidth="1"/>
    <col min="4" max="4" width="13.140625" style="36" bestFit="1" customWidth="1"/>
    <col min="5" max="5" width="21.85546875" style="36" customWidth="1"/>
    <col min="6" max="6" width="13.85546875" style="36" bestFit="1" customWidth="1"/>
    <col min="7" max="7" width="21.28515625" style="36" customWidth="1"/>
    <col min="8" max="8" width="13.140625" style="36" bestFit="1" customWidth="1"/>
    <col min="9" max="9" width="22.5703125" style="36" bestFit="1" customWidth="1"/>
    <col min="10" max="10" width="11.42578125" style="36"/>
    <col min="11" max="11" width="13.42578125" style="36" customWidth="1"/>
    <col min="12" max="16384" width="11.42578125" style="36"/>
  </cols>
  <sheetData>
    <row r="1" spans="1:11" s="27" customFormat="1" ht="54" customHeight="1">
      <c r="A1" s="25"/>
      <c r="B1" s="210" t="s">
        <v>331</v>
      </c>
      <c r="C1" s="210"/>
      <c r="D1" s="210"/>
      <c r="E1" s="210"/>
      <c r="F1" s="210"/>
      <c r="G1" s="210"/>
      <c r="H1" s="210"/>
      <c r="I1" s="210"/>
      <c r="J1" s="26"/>
      <c r="K1" s="26"/>
    </row>
    <row r="2" spans="1:11" s="27" customFormat="1" ht="31.5" customHeight="1" thickBot="1">
      <c r="A2" s="25"/>
      <c r="B2" s="211" t="s">
        <v>332</v>
      </c>
      <c r="C2" s="211"/>
      <c r="D2" s="211"/>
      <c r="E2" s="211"/>
      <c r="F2" s="211"/>
      <c r="G2" s="211"/>
      <c r="H2" s="211"/>
      <c r="I2" s="26"/>
      <c r="J2" s="26"/>
      <c r="K2" s="26"/>
    </row>
    <row r="3" spans="1:11" s="3" customFormat="1" ht="28.5" customHeight="1" thickBot="1">
      <c r="A3" s="28" t="s">
        <v>69</v>
      </c>
      <c r="B3" s="29" t="s">
        <v>333</v>
      </c>
      <c r="C3" s="28" t="s">
        <v>334</v>
      </c>
      <c r="D3" s="29" t="s">
        <v>335</v>
      </c>
      <c r="E3" s="29" t="s">
        <v>336</v>
      </c>
      <c r="F3" s="29" t="s">
        <v>337</v>
      </c>
      <c r="G3" s="29" t="s">
        <v>338</v>
      </c>
      <c r="H3" s="30" t="s">
        <v>339</v>
      </c>
      <c r="I3" s="30" t="s">
        <v>340</v>
      </c>
      <c r="J3" s="30" t="s">
        <v>341</v>
      </c>
      <c r="K3" s="31" t="s">
        <v>342</v>
      </c>
    </row>
    <row r="4" spans="1:11" ht="12.75">
      <c r="A4" s="32">
        <v>2025</v>
      </c>
      <c r="B4" s="33" t="s">
        <v>343</v>
      </c>
      <c r="C4" s="33" t="s">
        <v>344</v>
      </c>
      <c r="D4" s="34" t="s">
        <v>345</v>
      </c>
      <c r="E4" s="33" t="s">
        <v>346</v>
      </c>
      <c r="F4" s="33" t="s">
        <v>347</v>
      </c>
      <c r="G4" s="33" t="s">
        <v>348</v>
      </c>
      <c r="H4" s="35" t="s">
        <v>343</v>
      </c>
      <c r="I4" s="33" t="s">
        <v>344</v>
      </c>
      <c r="J4" s="33" t="s">
        <v>348</v>
      </c>
      <c r="K4" s="33" t="s">
        <v>349</v>
      </c>
    </row>
    <row r="5" spans="1:11" ht="12.75">
      <c r="A5" s="32">
        <v>2025</v>
      </c>
      <c r="B5" s="33" t="s">
        <v>343</v>
      </c>
      <c r="C5" s="33" t="s">
        <v>344</v>
      </c>
      <c r="D5" s="34" t="s">
        <v>345</v>
      </c>
      <c r="E5" s="33" t="s">
        <v>346</v>
      </c>
      <c r="F5" s="33" t="s">
        <v>350</v>
      </c>
      <c r="G5" s="33" t="s">
        <v>351</v>
      </c>
      <c r="H5" s="35" t="s">
        <v>343</v>
      </c>
      <c r="I5" s="33" t="s">
        <v>344</v>
      </c>
      <c r="J5" s="33" t="s">
        <v>352</v>
      </c>
      <c r="K5" s="33" t="s">
        <v>352</v>
      </c>
    </row>
    <row r="6" spans="1:11" ht="12.75">
      <c r="A6" s="32">
        <v>2025</v>
      </c>
      <c r="B6" s="33" t="s">
        <v>343</v>
      </c>
      <c r="C6" s="33" t="s">
        <v>344</v>
      </c>
      <c r="D6" s="34" t="s">
        <v>353</v>
      </c>
      <c r="E6" s="33" t="s">
        <v>354</v>
      </c>
      <c r="F6" s="33" t="s">
        <v>347</v>
      </c>
      <c r="G6" s="33" t="s">
        <v>348</v>
      </c>
      <c r="H6" s="35" t="s">
        <v>343</v>
      </c>
      <c r="I6" s="33" t="s">
        <v>344</v>
      </c>
      <c r="J6" s="33" t="s">
        <v>348</v>
      </c>
      <c r="K6" s="33" t="s">
        <v>349</v>
      </c>
    </row>
    <row r="7" spans="1:11" ht="12.75">
      <c r="A7" s="32">
        <v>2025</v>
      </c>
      <c r="B7" s="33" t="s">
        <v>343</v>
      </c>
      <c r="C7" s="33" t="s">
        <v>344</v>
      </c>
      <c r="D7" s="34" t="s">
        <v>355</v>
      </c>
      <c r="E7" s="33" t="s">
        <v>356</v>
      </c>
      <c r="F7" s="33" t="s">
        <v>347</v>
      </c>
      <c r="G7" s="33" t="s">
        <v>348</v>
      </c>
      <c r="H7" s="35" t="s">
        <v>343</v>
      </c>
      <c r="I7" s="33" t="s">
        <v>344</v>
      </c>
      <c r="J7" s="33" t="s">
        <v>348</v>
      </c>
      <c r="K7" s="33" t="s">
        <v>349</v>
      </c>
    </row>
    <row r="8" spans="1:11" ht="12.75">
      <c r="A8" s="32">
        <v>2025</v>
      </c>
      <c r="B8" s="33" t="s">
        <v>343</v>
      </c>
      <c r="C8" s="33" t="s">
        <v>344</v>
      </c>
      <c r="D8" s="34" t="s">
        <v>357</v>
      </c>
      <c r="E8" s="33" t="s">
        <v>358</v>
      </c>
      <c r="F8" s="33" t="s">
        <v>347</v>
      </c>
      <c r="G8" s="33" t="s">
        <v>348</v>
      </c>
      <c r="H8" s="35" t="s">
        <v>343</v>
      </c>
      <c r="I8" s="33" t="s">
        <v>344</v>
      </c>
      <c r="J8" s="33" t="s">
        <v>348</v>
      </c>
      <c r="K8" s="33" t="s">
        <v>349</v>
      </c>
    </row>
    <row r="9" spans="1:11" ht="12.75">
      <c r="A9" s="32">
        <v>2025</v>
      </c>
      <c r="B9" s="33" t="s">
        <v>343</v>
      </c>
      <c r="C9" s="33" t="s">
        <v>344</v>
      </c>
      <c r="D9" s="34" t="s">
        <v>359</v>
      </c>
      <c r="E9" s="33" t="s">
        <v>360</v>
      </c>
      <c r="F9" s="33" t="s">
        <v>361</v>
      </c>
      <c r="G9" s="33" t="s">
        <v>362</v>
      </c>
      <c r="H9" s="35" t="s">
        <v>343</v>
      </c>
      <c r="I9" s="33" t="s">
        <v>344</v>
      </c>
      <c r="J9" s="33" t="s">
        <v>362</v>
      </c>
      <c r="K9" s="33" t="s">
        <v>349</v>
      </c>
    </row>
    <row r="10" spans="1:11" ht="12.75">
      <c r="A10" s="32">
        <v>2025</v>
      </c>
      <c r="B10" s="33" t="s">
        <v>343</v>
      </c>
      <c r="C10" s="33" t="s">
        <v>344</v>
      </c>
      <c r="D10" s="34" t="s">
        <v>359</v>
      </c>
      <c r="E10" s="33" t="s">
        <v>360</v>
      </c>
      <c r="F10" s="33" t="s">
        <v>363</v>
      </c>
      <c r="G10" s="33" t="s">
        <v>364</v>
      </c>
      <c r="H10" s="35" t="s">
        <v>343</v>
      </c>
      <c r="I10" s="33" t="s">
        <v>344</v>
      </c>
      <c r="J10" s="33" t="s">
        <v>364</v>
      </c>
      <c r="K10" s="33" t="s">
        <v>349</v>
      </c>
    </row>
    <row r="11" spans="1:11" ht="12.75">
      <c r="A11" s="32">
        <v>2025</v>
      </c>
      <c r="B11" s="33" t="s">
        <v>343</v>
      </c>
      <c r="C11" s="33" t="s">
        <v>344</v>
      </c>
      <c r="D11" s="34" t="s">
        <v>359</v>
      </c>
      <c r="E11" s="33" t="s">
        <v>360</v>
      </c>
      <c r="F11" s="33" t="s">
        <v>365</v>
      </c>
      <c r="G11" s="33" t="s">
        <v>366</v>
      </c>
      <c r="H11" s="35" t="s">
        <v>343</v>
      </c>
      <c r="I11" s="33" t="s">
        <v>344</v>
      </c>
      <c r="J11" s="33" t="s">
        <v>366</v>
      </c>
      <c r="K11" s="33" t="s">
        <v>349</v>
      </c>
    </row>
    <row r="12" spans="1:11" ht="12.75">
      <c r="A12" s="32">
        <v>2025</v>
      </c>
      <c r="B12" s="33" t="s">
        <v>343</v>
      </c>
      <c r="C12" s="33" t="s">
        <v>344</v>
      </c>
      <c r="D12" s="34" t="s">
        <v>359</v>
      </c>
      <c r="E12" s="33" t="s">
        <v>360</v>
      </c>
      <c r="F12" s="33" t="s">
        <v>367</v>
      </c>
      <c r="G12" s="33" t="s">
        <v>368</v>
      </c>
      <c r="H12" s="35" t="s">
        <v>343</v>
      </c>
      <c r="I12" s="33" t="s">
        <v>344</v>
      </c>
      <c r="J12" s="33" t="s">
        <v>368</v>
      </c>
      <c r="K12" s="33" t="s">
        <v>349</v>
      </c>
    </row>
    <row r="13" spans="1:11" ht="12.75">
      <c r="A13" s="32">
        <v>2025</v>
      </c>
      <c r="B13" s="33" t="s">
        <v>343</v>
      </c>
      <c r="C13" s="33" t="s">
        <v>344</v>
      </c>
      <c r="D13" s="34" t="s">
        <v>359</v>
      </c>
      <c r="E13" s="33" t="s">
        <v>360</v>
      </c>
      <c r="F13" s="33" t="s">
        <v>369</v>
      </c>
      <c r="G13" s="33" t="s">
        <v>370</v>
      </c>
      <c r="H13" s="35" t="s">
        <v>343</v>
      </c>
      <c r="I13" s="33" t="s">
        <v>344</v>
      </c>
      <c r="J13" s="33" t="s">
        <v>371</v>
      </c>
      <c r="K13" s="33" t="s">
        <v>349</v>
      </c>
    </row>
    <row r="14" spans="1:11" ht="12.75">
      <c r="A14" s="32">
        <v>2025</v>
      </c>
      <c r="B14" s="33" t="s">
        <v>343</v>
      </c>
      <c r="C14" s="33" t="s">
        <v>344</v>
      </c>
      <c r="D14" s="34" t="s">
        <v>359</v>
      </c>
      <c r="E14" s="33" t="s">
        <v>360</v>
      </c>
      <c r="F14" s="33" t="s">
        <v>372</v>
      </c>
      <c r="G14" s="33" t="s">
        <v>373</v>
      </c>
      <c r="H14" s="35" t="s">
        <v>343</v>
      </c>
      <c r="I14" s="33" t="s">
        <v>344</v>
      </c>
      <c r="J14" s="33" t="s">
        <v>374</v>
      </c>
      <c r="K14" s="33" t="s">
        <v>349</v>
      </c>
    </row>
    <row r="15" spans="1:11" ht="12.75">
      <c r="A15" s="32">
        <v>2025</v>
      </c>
      <c r="B15" s="33" t="s">
        <v>343</v>
      </c>
      <c r="C15" s="33" t="s">
        <v>344</v>
      </c>
      <c r="D15" s="34" t="s">
        <v>359</v>
      </c>
      <c r="E15" s="33" t="s">
        <v>360</v>
      </c>
      <c r="F15" s="33" t="s">
        <v>375</v>
      </c>
      <c r="G15" s="33" t="s">
        <v>376</v>
      </c>
      <c r="H15" s="35" t="s">
        <v>343</v>
      </c>
      <c r="I15" s="33" t="s">
        <v>344</v>
      </c>
      <c r="J15" s="33" t="s">
        <v>376</v>
      </c>
      <c r="K15" s="33" t="s">
        <v>349</v>
      </c>
    </row>
    <row r="16" spans="1:11" ht="12.75">
      <c r="A16" s="32">
        <v>2025</v>
      </c>
      <c r="B16" s="33" t="s">
        <v>343</v>
      </c>
      <c r="C16" s="33" t="s">
        <v>344</v>
      </c>
      <c r="D16" s="34" t="s">
        <v>359</v>
      </c>
      <c r="E16" s="33" t="s">
        <v>360</v>
      </c>
      <c r="F16" s="33" t="s">
        <v>377</v>
      </c>
      <c r="G16" s="33" t="s">
        <v>378</v>
      </c>
      <c r="H16" s="35" t="s">
        <v>343</v>
      </c>
      <c r="I16" s="33" t="s">
        <v>344</v>
      </c>
      <c r="J16" s="33" t="s">
        <v>378</v>
      </c>
      <c r="K16" s="33" t="s">
        <v>349</v>
      </c>
    </row>
    <row r="17" spans="1:11" ht="12.75">
      <c r="A17" s="32">
        <v>2025</v>
      </c>
      <c r="B17" s="33" t="s">
        <v>343</v>
      </c>
      <c r="C17" s="33" t="s">
        <v>344</v>
      </c>
      <c r="D17" s="34" t="s">
        <v>379</v>
      </c>
      <c r="E17" s="33" t="s">
        <v>380</v>
      </c>
      <c r="F17" s="33" t="s">
        <v>381</v>
      </c>
      <c r="G17" s="33" t="s">
        <v>382</v>
      </c>
      <c r="H17" s="35" t="s">
        <v>343</v>
      </c>
      <c r="I17" s="33" t="s">
        <v>344</v>
      </c>
      <c r="J17" s="33" t="s">
        <v>382</v>
      </c>
      <c r="K17" s="33" t="s">
        <v>349</v>
      </c>
    </row>
    <row r="18" spans="1:11" ht="12.75">
      <c r="A18" s="32">
        <v>2025</v>
      </c>
      <c r="B18" s="33" t="s">
        <v>343</v>
      </c>
      <c r="C18" s="33" t="s">
        <v>344</v>
      </c>
      <c r="D18" s="34" t="s">
        <v>379</v>
      </c>
      <c r="E18" s="33" t="s">
        <v>380</v>
      </c>
      <c r="F18" s="33" t="s">
        <v>383</v>
      </c>
      <c r="G18" s="33" t="s">
        <v>384</v>
      </c>
      <c r="H18" s="35" t="s">
        <v>343</v>
      </c>
      <c r="I18" s="33" t="s">
        <v>344</v>
      </c>
      <c r="J18" s="33" t="s">
        <v>384</v>
      </c>
      <c r="K18" s="33" t="s">
        <v>349</v>
      </c>
    </row>
    <row r="19" spans="1:11" ht="12.75">
      <c r="A19" s="32">
        <v>2025</v>
      </c>
      <c r="B19" s="33" t="s">
        <v>343</v>
      </c>
      <c r="C19" s="33" t="s">
        <v>344</v>
      </c>
      <c r="D19" s="34" t="s">
        <v>379</v>
      </c>
      <c r="E19" s="33" t="s">
        <v>380</v>
      </c>
      <c r="F19" s="33" t="s">
        <v>385</v>
      </c>
      <c r="G19" s="33" t="s">
        <v>386</v>
      </c>
      <c r="H19" s="35" t="s">
        <v>343</v>
      </c>
      <c r="I19" s="33" t="s">
        <v>344</v>
      </c>
      <c r="J19" s="33" t="s">
        <v>386</v>
      </c>
      <c r="K19" s="33" t="s">
        <v>349</v>
      </c>
    </row>
    <row r="20" spans="1:11" ht="12.75">
      <c r="A20" s="32">
        <v>2025</v>
      </c>
      <c r="B20" s="33" t="s">
        <v>343</v>
      </c>
      <c r="C20" s="33" t="s">
        <v>344</v>
      </c>
      <c r="D20" s="34" t="s">
        <v>379</v>
      </c>
      <c r="E20" s="33" t="s">
        <v>380</v>
      </c>
      <c r="F20" s="33" t="s">
        <v>387</v>
      </c>
      <c r="G20" s="33" t="s">
        <v>388</v>
      </c>
      <c r="H20" s="35" t="s">
        <v>343</v>
      </c>
      <c r="I20" s="33" t="s">
        <v>344</v>
      </c>
      <c r="J20" s="33" t="s">
        <v>388</v>
      </c>
      <c r="K20" s="33" t="s">
        <v>349</v>
      </c>
    </row>
    <row r="21" spans="1:11" ht="12.75">
      <c r="A21" s="32">
        <v>2025</v>
      </c>
      <c r="B21" s="33" t="s">
        <v>343</v>
      </c>
      <c r="C21" s="33" t="s">
        <v>344</v>
      </c>
      <c r="D21" s="34" t="s">
        <v>379</v>
      </c>
      <c r="E21" s="33" t="s">
        <v>380</v>
      </c>
      <c r="F21" s="33" t="s">
        <v>389</v>
      </c>
      <c r="G21" s="33" t="s">
        <v>390</v>
      </c>
      <c r="H21" s="35" t="s">
        <v>343</v>
      </c>
      <c r="I21" s="33" t="s">
        <v>344</v>
      </c>
      <c r="J21" s="33" t="s">
        <v>390</v>
      </c>
      <c r="K21" s="33" t="s">
        <v>349</v>
      </c>
    </row>
    <row r="22" spans="1:11" ht="12.75">
      <c r="A22" s="32">
        <v>2025</v>
      </c>
      <c r="B22" s="33" t="s">
        <v>343</v>
      </c>
      <c r="C22" s="33" t="s">
        <v>344</v>
      </c>
      <c r="D22" s="34" t="s">
        <v>379</v>
      </c>
      <c r="E22" s="33" t="s">
        <v>380</v>
      </c>
      <c r="F22" s="33" t="s">
        <v>391</v>
      </c>
      <c r="G22" s="33" t="s">
        <v>392</v>
      </c>
      <c r="H22" s="35" t="s">
        <v>343</v>
      </c>
      <c r="I22" s="33" t="s">
        <v>344</v>
      </c>
      <c r="J22" s="33" t="s">
        <v>392</v>
      </c>
      <c r="K22" s="33" t="s">
        <v>349</v>
      </c>
    </row>
    <row r="23" spans="1:11" ht="12.75">
      <c r="A23" s="32">
        <v>2025</v>
      </c>
      <c r="B23" s="33" t="s">
        <v>343</v>
      </c>
      <c r="C23" s="33" t="s">
        <v>344</v>
      </c>
      <c r="D23" s="34" t="s">
        <v>379</v>
      </c>
      <c r="E23" s="33" t="s">
        <v>380</v>
      </c>
      <c r="F23" s="33" t="s">
        <v>393</v>
      </c>
      <c r="G23" s="33" t="s">
        <v>394</v>
      </c>
      <c r="H23" s="35" t="s">
        <v>343</v>
      </c>
      <c r="I23" s="33" t="s">
        <v>344</v>
      </c>
      <c r="J23" s="33" t="s">
        <v>394</v>
      </c>
      <c r="K23" s="33" t="s">
        <v>349</v>
      </c>
    </row>
    <row r="24" spans="1:11" ht="12.75">
      <c r="A24" s="32">
        <v>2025</v>
      </c>
      <c r="B24" s="33" t="s">
        <v>343</v>
      </c>
      <c r="C24" s="33" t="s">
        <v>344</v>
      </c>
      <c r="D24" s="34" t="s">
        <v>379</v>
      </c>
      <c r="E24" s="33" t="s">
        <v>380</v>
      </c>
      <c r="F24" s="33" t="s">
        <v>395</v>
      </c>
      <c r="G24" s="33" t="s">
        <v>396</v>
      </c>
      <c r="H24" s="35" t="s">
        <v>343</v>
      </c>
      <c r="I24" s="33" t="s">
        <v>344</v>
      </c>
      <c r="J24" s="33" t="s">
        <v>397</v>
      </c>
      <c r="K24" s="33" t="s">
        <v>349</v>
      </c>
    </row>
    <row r="25" spans="1:11" ht="12.75">
      <c r="A25" s="32">
        <v>2025</v>
      </c>
      <c r="B25" s="33" t="s">
        <v>343</v>
      </c>
      <c r="C25" s="33" t="s">
        <v>344</v>
      </c>
      <c r="D25" s="34" t="s">
        <v>379</v>
      </c>
      <c r="E25" s="33" t="s">
        <v>380</v>
      </c>
      <c r="F25" s="33" t="s">
        <v>398</v>
      </c>
      <c r="G25" s="33" t="s">
        <v>399</v>
      </c>
      <c r="H25" s="35" t="s">
        <v>343</v>
      </c>
      <c r="I25" s="33" t="s">
        <v>344</v>
      </c>
      <c r="J25" s="33" t="s">
        <v>399</v>
      </c>
      <c r="K25" s="33" t="s">
        <v>349</v>
      </c>
    </row>
    <row r="26" spans="1:11" ht="12.75">
      <c r="A26" s="32">
        <v>2025</v>
      </c>
      <c r="B26" s="33" t="s">
        <v>343</v>
      </c>
      <c r="C26" s="33" t="s">
        <v>344</v>
      </c>
      <c r="D26" s="34" t="s">
        <v>379</v>
      </c>
      <c r="E26" s="33" t="s">
        <v>380</v>
      </c>
      <c r="F26" s="33" t="s">
        <v>400</v>
      </c>
      <c r="G26" s="33" t="s">
        <v>401</v>
      </c>
      <c r="H26" s="35" t="s">
        <v>343</v>
      </c>
      <c r="I26" s="33" t="s">
        <v>344</v>
      </c>
      <c r="J26" s="33" t="s">
        <v>401</v>
      </c>
      <c r="K26" s="33" t="s">
        <v>349</v>
      </c>
    </row>
    <row r="27" spans="1:11" ht="12.75">
      <c r="A27" s="32">
        <v>2025</v>
      </c>
      <c r="B27" s="33" t="s">
        <v>343</v>
      </c>
      <c r="C27" s="33" t="s">
        <v>344</v>
      </c>
      <c r="D27" s="34" t="s">
        <v>379</v>
      </c>
      <c r="E27" s="33" t="s">
        <v>380</v>
      </c>
      <c r="F27" s="33" t="s">
        <v>402</v>
      </c>
      <c r="G27" s="33" t="s">
        <v>403</v>
      </c>
      <c r="H27" s="35" t="s">
        <v>343</v>
      </c>
      <c r="I27" s="33" t="s">
        <v>344</v>
      </c>
      <c r="J27" s="33" t="s">
        <v>403</v>
      </c>
      <c r="K27" s="33" t="s">
        <v>349</v>
      </c>
    </row>
    <row r="28" spans="1:11" ht="12.75">
      <c r="A28" s="32">
        <v>2025</v>
      </c>
      <c r="B28" s="33" t="s">
        <v>343</v>
      </c>
      <c r="C28" s="33" t="s">
        <v>344</v>
      </c>
      <c r="D28" s="34" t="s">
        <v>379</v>
      </c>
      <c r="E28" s="33" t="s">
        <v>380</v>
      </c>
      <c r="F28" s="33" t="s">
        <v>404</v>
      </c>
      <c r="G28" s="33" t="s">
        <v>405</v>
      </c>
      <c r="H28" s="35" t="s">
        <v>343</v>
      </c>
      <c r="I28" s="33" t="s">
        <v>344</v>
      </c>
      <c r="J28" s="33" t="s">
        <v>405</v>
      </c>
      <c r="K28" s="33" t="s">
        <v>349</v>
      </c>
    </row>
    <row r="29" spans="1:11" ht="12.75">
      <c r="A29" s="32">
        <v>2025</v>
      </c>
      <c r="B29" s="33" t="s">
        <v>343</v>
      </c>
      <c r="C29" s="33" t="s">
        <v>344</v>
      </c>
      <c r="D29" s="34" t="s">
        <v>379</v>
      </c>
      <c r="E29" s="33" t="s">
        <v>380</v>
      </c>
      <c r="F29" s="33" t="s">
        <v>406</v>
      </c>
      <c r="G29" s="33" t="s">
        <v>407</v>
      </c>
      <c r="H29" s="35" t="s">
        <v>343</v>
      </c>
      <c r="I29" s="33" t="s">
        <v>344</v>
      </c>
      <c r="J29" s="33" t="s">
        <v>407</v>
      </c>
      <c r="K29" s="33" t="s">
        <v>349</v>
      </c>
    </row>
    <row r="30" spans="1:11" ht="12.75">
      <c r="A30" s="32">
        <v>2025</v>
      </c>
      <c r="B30" s="33" t="s">
        <v>343</v>
      </c>
      <c r="C30" s="33" t="s">
        <v>344</v>
      </c>
      <c r="D30" s="34" t="s">
        <v>379</v>
      </c>
      <c r="E30" s="33" t="s">
        <v>380</v>
      </c>
      <c r="F30" s="33" t="s">
        <v>408</v>
      </c>
      <c r="G30" s="33" t="s">
        <v>409</v>
      </c>
      <c r="H30" s="35" t="s">
        <v>343</v>
      </c>
      <c r="I30" s="33" t="s">
        <v>344</v>
      </c>
      <c r="J30" s="33" t="s">
        <v>409</v>
      </c>
      <c r="K30" s="33" t="s">
        <v>349</v>
      </c>
    </row>
    <row r="31" spans="1:11" ht="12.75">
      <c r="A31" s="32">
        <v>2025</v>
      </c>
      <c r="B31" s="33" t="s">
        <v>343</v>
      </c>
      <c r="C31" s="33" t="s">
        <v>344</v>
      </c>
      <c r="D31" s="34" t="s">
        <v>379</v>
      </c>
      <c r="E31" s="33" t="s">
        <v>380</v>
      </c>
      <c r="F31" s="33" t="s">
        <v>410</v>
      </c>
      <c r="G31" s="33" t="s">
        <v>411</v>
      </c>
      <c r="H31" s="35" t="s">
        <v>343</v>
      </c>
      <c r="I31" s="33" t="s">
        <v>344</v>
      </c>
      <c r="J31" s="33" t="s">
        <v>411</v>
      </c>
      <c r="K31" s="33" t="s">
        <v>349</v>
      </c>
    </row>
    <row r="32" spans="1:11" ht="12.75">
      <c r="A32" s="32">
        <v>2025</v>
      </c>
      <c r="B32" s="33" t="s">
        <v>343</v>
      </c>
      <c r="C32" s="33" t="s">
        <v>344</v>
      </c>
      <c r="D32" s="34" t="s">
        <v>412</v>
      </c>
      <c r="E32" s="33" t="s">
        <v>413</v>
      </c>
      <c r="F32" s="33" t="s">
        <v>414</v>
      </c>
      <c r="G32" s="33" t="s">
        <v>415</v>
      </c>
      <c r="H32" s="35" t="s">
        <v>343</v>
      </c>
      <c r="I32" s="33" t="s">
        <v>344</v>
      </c>
      <c r="J32" s="33" t="s">
        <v>415</v>
      </c>
      <c r="K32" s="33" t="s">
        <v>349</v>
      </c>
    </row>
    <row r="33" spans="1:11" ht="12.75">
      <c r="A33" s="32">
        <v>2025</v>
      </c>
      <c r="B33" s="33" t="s">
        <v>343</v>
      </c>
      <c r="C33" s="33" t="s">
        <v>344</v>
      </c>
      <c r="D33" s="34" t="s">
        <v>412</v>
      </c>
      <c r="E33" s="33" t="s">
        <v>413</v>
      </c>
      <c r="F33" s="33" t="s">
        <v>416</v>
      </c>
      <c r="G33" s="33" t="s">
        <v>417</v>
      </c>
      <c r="H33" s="35" t="s">
        <v>343</v>
      </c>
      <c r="I33" s="33" t="s">
        <v>344</v>
      </c>
      <c r="J33" s="33" t="s">
        <v>417</v>
      </c>
      <c r="K33" s="33" t="s">
        <v>349</v>
      </c>
    </row>
    <row r="34" spans="1:11" ht="12.75">
      <c r="A34" s="32">
        <v>2025</v>
      </c>
      <c r="B34" s="33" t="s">
        <v>343</v>
      </c>
      <c r="C34" s="33" t="s">
        <v>344</v>
      </c>
      <c r="D34" s="34" t="s">
        <v>412</v>
      </c>
      <c r="E34" s="33" t="s">
        <v>413</v>
      </c>
      <c r="F34" s="33" t="s">
        <v>418</v>
      </c>
      <c r="G34" s="33" t="s">
        <v>419</v>
      </c>
      <c r="H34" s="35" t="s">
        <v>343</v>
      </c>
      <c r="I34" s="33" t="s">
        <v>344</v>
      </c>
      <c r="J34" s="33" t="s">
        <v>419</v>
      </c>
      <c r="K34" s="33" t="s">
        <v>349</v>
      </c>
    </row>
    <row r="35" spans="1:11" ht="12.75">
      <c r="A35" s="32">
        <v>2025</v>
      </c>
      <c r="B35" s="33" t="s">
        <v>343</v>
      </c>
      <c r="C35" s="33" t="s">
        <v>344</v>
      </c>
      <c r="D35" s="34" t="s">
        <v>412</v>
      </c>
      <c r="E35" s="33" t="s">
        <v>413</v>
      </c>
      <c r="F35" s="33" t="s">
        <v>420</v>
      </c>
      <c r="G35" s="33" t="s">
        <v>421</v>
      </c>
      <c r="H35" s="35" t="s">
        <v>343</v>
      </c>
      <c r="I35" s="33" t="s">
        <v>344</v>
      </c>
      <c r="J35" s="33" t="s">
        <v>421</v>
      </c>
      <c r="K35" s="33" t="s">
        <v>349</v>
      </c>
    </row>
    <row r="36" spans="1:11" ht="12.75">
      <c r="A36" s="32">
        <v>2025</v>
      </c>
      <c r="B36" s="33" t="s">
        <v>343</v>
      </c>
      <c r="C36" s="33" t="s">
        <v>344</v>
      </c>
      <c r="D36" s="34" t="s">
        <v>412</v>
      </c>
      <c r="E36" s="33" t="s">
        <v>413</v>
      </c>
      <c r="F36" s="33" t="s">
        <v>422</v>
      </c>
      <c r="G36" s="33" t="s">
        <v>423</v>
      </c>
      <c r="H36" s="35" t="s">
        <v>343</v>
      </c>
      <c r="I36" s="33" t="s">
        <v>344</v>
      </c>
      <c r="J36" s="33" t="s">
        <v>423</v>
      </c>
      <c r="K36" s="33" t="s">
        <v>349</v>
      </c>
    </row>
    <row r="37" spans="1:11" ht="12.75">
      <c r="A37" s="32">
        <v>2025</v>
      </c>
      <c r="B37" s="33" t="s">
        <v>343</v>
      </c>
      <c r="C37" s="33" t="s">
        <v>344</v>
      </c>
      <c r="D37" s="34" t="s">
        <v>412</v>
      </c>
      <c r="E37" s="33" t="s">
        <v>413</v>
      </c>
      <c r="F37" s="33" t="s">
        <v>424</v>
      </c>
      <c r="G37" s="33" t="s">
        <v>425</v>
      </c>
      <c r="H37" s="35" t="s">
        <v>343</v>
      </c>
      <c r="I37" s="33" t="s">
        <v>344</v>
      </c>
      <c r="J37" s="33" t="s">
        <v>425</v>
      </c>
      <c r="K37" s="33" t="s">
        <v>349</v>
      </c>
    </row>
    <row r="38" spans="1:11" ht="12.75">
      <c r="A38" s="32">
        <v>2025</v>
      </c>
      <c r="B38" s="33" t="s">
        <v>343</v>
      </c>
      <c r="C38" s="33" t="s">
        <v>344</v>
      </c>
      <c r="D38" s="34" t="s">
        <v>426</v>
      </c>
      <c r="E38" s="33" t="s">
        <v>427</v>
      </c>
      <c r="F38" s="33" t="s">
        <v>428</v>
      </c>
      <c r="G38" s="33" t="s">
        <v>429</v>
      </c>
      <c r="H38" s="35" t="s">
        <v>343</v>
      </c>
      <c r="I38" s="33" t="s">
        <v>344</v>
      </c>
      <c r="J38" s="33" t="s">
        <v>429</v>
      </c>
      <c r="K38" s="33" t="s">
        <v>349</v>
      </c>
    </row>
    <row r="39" spans="1:11" ht="12.75">
      <c r="A39" s="32">
        <v>2025</v>
      </c>
      <c r="B39" s="33" t="s">
        <v>343</v>
      </c>
      <c r="C39" s="33" t="s">
        <v>344</v>
      </c>
      <c r="D39" s="34" t="s">
        <v>426</v>
      </c>
      <c r="E39" s="33" t="s">
        <v>427</v>
      </c>
      <c r="F39" s="33" t="s">
        <v>430</v>
      </c>
      <c r="G39" s="33" t="s">
        <v>431</v>
      </c>
      <c r="H39" s="35" t="s">
        <v>343</v>
      </c>
      <c r="I39" s="33" t="s">
        <v>344</v>
      </c>
      <c r="J39" s="33" t="s">
        <v>431</v>
      </c>
      <c r="K39" s="33" t="s">
        <v>349</v>
      </c>
    </row>
    <row r="40" spans="1:11" ht="12.75">
      <c r="A40" s="32">
        <v>2025</v>
      </c>
      <c r="B40" s="33" t="s">
        <v>343</v>
      </c>
      <c r="C40" s="33" t="s">
        <v>344</v>
      </c>
      <c r="D40" s="34" t="s">
        <v>426</v>
      </c>
      <c r="E40" s="33" t="s">
        <v>427</v>
      </c>
      <c r="F40" s="33" t="s">
        <v>432</v>
      </c>
      <c r="G40" s="33" t="s">
        <v>433</v>
      </c>
      <c r="H40" s="35" t="s">
        <v>343</v>
      </c>
      <c r="I40" s="33" t="s">
        <v>344</v>
      </c>
      <c r="J40" s="33" t="s">
        <v>433</v>
      </c>
      <c r="K40" s="33" t="s">
        <v>349</v>
      </c>
    </row>
    <row r="41" spans="1:11" ht="12.75">
      <c r="A41" s="32">
        <v>2025</v>
      </c>
      <c r="B41" s="33" t="s">
        <v>343</v>
      </c>
      <c r="C41" s="33" t="s">
        <v>344</v>
      </c>
      <c r="D41" s="34" t="s">
        <v>426</v>
      </c>
      <c r="E41" s="33" t="s">
        <v>427</v>
      </c>
      <c r="F41" s="33" t="s">
        <v>434</v>
      </c>
      <c r="G41" s="33" t="s">
        <v>435</v>
      </c>
      <c r="H41" s="35" t="s">
        <v>343</v>
      </c>
      <c r="I41" s="33" t="s">
        <v>344</v>
      </c>
      <c r="J41" s="33" t="s">
        <v>435</v>
      </c>
      <c r="K41" s="33" t="s">
        <v>349</v>
      </c>
    </row>
    <row r="42" spans="1:11" ht="12.75">
      <c r="A42" s="32">
        <v>2025</v>
      </c>
      <c r="B42" s="33" t="s">
        <v>343</v>
      </c>
      <c r="C42" s="33" t="s">
        <v>344</v>
      </c>
      <c r="D42" s="34" t="s">
        <v>426</v>
      </c>
      <c r="E42" s="33" t="s">
        <v>427</v>
      </c>
      <c r="F42" s="33" t="s">
        <v>436</v>
      </c>
      <c r="G42" s="33" t="s">
        <v>437</v>
      </c>
      <c r="H42" s="35" t="s">
        <v>343</v>
      </c>
      <c r="I42" s="33" t="s">
        <v>344</v>
      </c>
      <c r="J42" s="33" t="s">
        <v>437</v>
      </c>
      <c r="K42" s="33" t="s">
        <v>349</v>
      </c>
    </row>
    <row r="43" spans="1:11" ht="12.75">
      <c r="A43" s="32">
        <v>2025</v>
      </c>
      <c r="B43" s="33" t="s">
        <v>343</v>
      </c>
      <c r="C43" s="33" t="s">
        <v>344</v>
      </c>
      <c r="D43" s="34" t="s">
        <v>426</v>
      </c>
      <c r="E43" s="33" t="s">
        <v>427</v>
      </c>
      <c r="F43" s="33" t="s">
        <v>438</v>
      </c>
      <c r="G43" s="33" t="s">
        <v>439</v>
      </c>
      <c r="H43" s="35" t="s">
        <v>343</v>
      </c>
      <c r="I43" s="33" t="s">
        <v>344</v>
      </c>
      <c r="J43" s="33" t="s">
        <v>439</v>
      </c>
      <c r="K43" s="33" t="s">
        <v>349</v>
      </c>
    </row>
    <row r="44" spans="1:11" ht="12.75">
      <c r="A44" s="32">
        <v>2025</v>
      </c>
      <c r="B44" s="33" t="s">
        <v>343</v>
      </c>
      <c r="C44" s="33" t="s">
        <v>344</v>
      </c>
      <c r="D44" s="34" t="s">
        <v>426</v>
      </c>
      <c r="E44" s="33" t="s">
        <v>427</v>
      </c>
      <c r="F44" s="33" t="s">
        <v>440</v>
      </c>
      <c r="G44" s="33" t="s">
        <v>441</v>
      </c>
      <c r="H44" s="35" t="s">
        <v>343</v>
      </c>
      <c r="I44" s="33" t="s">
        <v>344</v>
      </c>
      <c r="J44" s="33" t="s">
        <v>441</v>
      </c>
      <c r="K44" s="33" t="s">
        <v>349</v>
      </c>
    </row>
    <row r="45" spans="1:11" ht="12.75">
      <c r="A45" s="32">
        <v>2025</v>
      </c>
      <c r="B45" s="33" t="s">
        <v>343</v>
      </c>
      <c r="C45" s="33" t="s">
        <v>344</v>
      </c>
      <c r="D45" s="34" t="s">
        <v>426</v>
      </c>
      <c r="E45" s="33" t="s">
        <v>427</v>
      </c>
      <c r="F45" s="33" t="s">
        <v>442</v>
      </c>
      <c r="G45" s="33" t="s">
        <v>443</v>
      </c>
      <c r="H45" s="35" t="s">
        <v>343</v>
      </c>
      <c r="I45" s="33" t="s">
        <v>344</v>
      </c>
      <c r="J45" s="33" t="s">
        <v>443</v>
      </c>
      <c r="K45" s="33" t="s">
        <v>349</v>
      </c>
    </row>
    <row r="46" spans="1:11" ht="12.75">
      <c r="A46" s="32">
        <v>2025</v>
      </c>
      <c r="B46" s="33" t="s">
        <v>343</v>
      </c>
      <c r="C46" s="33" t="s">
        <v>344</v>
      </c>
      <c r="D46" s="34" t="s">
        <v>426</v>
      </c>
      <c r="E46" s="33" t="s">
        <v>427</v>
      </c>
      <c r="F46" s="33" t="s">
        <v>444</v>
      </c>
      <c r="G46" s="33" t="s">
        <v>445</v>
      </c>
      <c r="H46" s="35" t="s">
        <v>343</v>
      </c>
      <c r="I46" s="33" t="s">
        <v>344</v>
      </c>
      <c r="J46" s="33" t="s">
        <v>445</v>
      </c>
      <c r="K46" s="33" t="s">
        <v>349</v>
      </c>
    </row>
    <row r="47" spans="1:11" ht="12.75">
      <c r="A47" s="32">
        <v>2025</v>
      </c>
      <c r="B47" s="33" t="s">
        <v>343</v>
      </c>
      <c r="C47" s="33" t="s">
        <v>344</v>
      </c>
      <c r="D47" s="34" t="s">
        <v>426</v>
      </c>
      <c r="E47" s="33" t="s">
        <v>427</v>
      </c>
      <c r="F47" s="33" t="s">
        <v>446</v>
      </c>
      <c r="G47" s="33" t="s">
        <v>447</v>
      </c>
      <c r="H47" s="35" t="s">
        <v>343</v>
      </c>
      <c r="I47" s="33" t="s">
        <v>344</v>
      </c>
      <c r="J47" s="33" t="s">
        <v>447</v>
      </c>
      <c r="K47" s="33" t="s">
        <v>349</v>
      </c>
    </row>
    <row r="48" spans="1:11" ht="12.75">
      <c r="A48" s="32">
        <v>2025</v>
      </c>
      <c r="B48" s="33" t="s">
        <v>343</v>
      </c>
      <c r="C48" s="33" t="s">
        <v>344</v>
      </c>
      <c r="D48" s="34" t="s">
        <v>426</v>
      </c>
      <c r="E48" s="33" t="s">
        <v>427</v>
      </c>
      <c r="F48" s="33" t="s">
        <v>448</v>
      </c>
      <c r="G48" s="33" t="s">
        <v>449</v>
      </c>
      <c r="H48" s="35" t="s">
        <v>343</v>
      </c>
      <c r="I48" s="33" t="s">
        <v>344</v>
      </c>
      <c r="J48" s="33" t="s">
        <v>449</v>
      </c>
      <c r="K48" s="33" t="s">
        <v>349</v>
      </c>
    </row>
    <row r="49" spans="1:11" ht="12.75">
      <c r="A49" s="32">
        <v>2025</v>
      </c>
      <c r="B49" s="33" t="s">
        <v>343</v>
      </c>
      <c r="C49" s="33" t="s">
        <v>344</v>
      </c>
      <c r="D49" s="34" t="s">
        <v>426</v>
      </c>
      <c r="E49" s="33" t="s">
        <v>427</v>
      </c>
      <c r="F49" s="33" t="s">
        <v>450</v>
      </c>
      <c r="G49" s="33" t="s">
        <v>451</v>
      </c>
      <c r="H49" s="35" t="s">
        <v>343</v>
      </c>
      <c r="I49" s="33" t="s">
        <v>344</v>
      </c>
      <c r="J49" s="33" t="s">
        <v>451</v>
      </c>
      <c r="K49" s="33" t="s">
        <v>349</v>
      </c>
    </row>
    <row r="50" spans="1:11" ht="12.75">
      <c r="A50" s="32">
        <v>2025</v>
      </c>
      <c r="B50" s="33" t="s">
        <v>343</v>
      </c>
      <c r="C50" s="33" t="s">
        <v>344</v>
      </c>
      <c r="D50" s="34" t="s">
        <v>426</v>
      </c>
      <c r="E50" s="33" t="s">
        <v>427</v>
      </c>
      <c r="F50" s="33" t="s">
        <v>452</v>
      </c>
      <c r="G50" s="33" t="s">
        <v>453</v>
      </c>
      <c r="H50" s="35" t="s">
        <v>343</v>
      </c>
      <c r="I50" s="33" t="s">
        <v>344</v>
      </c>
      <c r="J50" s="33" t="s">
        <v>453</v>
      </c>
      <c r="K50" s="33" t="s">
        <v>349</v>
      </c>
    </row>
    <row r="51" spans="1:11" ht="12.75">
      <c r="A51" s="32">
        <v>2025</v>
      </c>
      <c r="B51" s="33" t="s">
        <v>343</v>
      </c>
      <c r="C51" s="33" t="s">
        <v>344</v>
      </c>
      <c r="D51" s="34" t="s">
        <v>454</v>
      </c>
      <c r="E51" s="33" t="s">
        <v>455</v>
      </c>
      <c r="F51" s="33" t="s">
        <v>456</v>
      </c>
      <c r="G51" s="33" t="s">
        <v>457</v>
      </c>
      <c r="H51" s="35" t="s">
        <v>343</v>
      </c>
      <c r="I51" s="33" t="s">
        <v>344</v>
      </c>
      <c r="J51" s="33" t="s">
        <v>457</v>
      </c>
      <c r="K51" s="33" t="s">
        <v>349</v>
      </c>
    </row>
    <row r="52" spans="1:11" ht="12.75">
      <c r="A52" s="32">
        <v>2025</v>
      </c>
      <c r="B52" s="33" t="s">
        <v>343</v>
      </c>
      <c r="C52" s="33" t="s">
        <v>344</v>
      </c>
      <c r="D52" s="34" t="s">
        <v>454</v>
      </c>
      <c r="E52" s="33" t="s">
        <v>455</v>
      </c>
      <c r="F52" s="33" t="s">
        <v>458</v>
      </c>
      <c r="G52" s="33" t="s">
        <v>459</v>
      </c>
      <c r="H52" s="35" t="s">
        <v>343</v>
      </c>
      <c r="I52" s="33" t="s">
        <v>344</v>
      </c>
      <c r="J52" s="33" t="s">
        <v>459</v>
      </c>
      <c r="K52" s="33" t="s">
        <v>349</v>
      </c>
    </row>
    <row r="53" spans="1:11" ht="12.75">
      <c r="A53" s="32">
        <v>2025</v>
      </c>
      <c r="B53" s="33" t="s">
        <v>343</v>
      </c>
      <c r="C53" s="33" t="s">
        <v>344</v>
      </c>
      <c r="D53" s="34" t="s">
        <v>454</v>
      </c>
      <c r="E53" s="33" t="s">
        <v>455</v>
      </c>
      <c r="F53" s="33" t="s">
        <v>460</v>
      </c>
      <c r="G53" s="33" t="s">
        <v>461</v>
      </c>
      <c r="H53" s="35" t="s">
        <v>343</v>
      </c>
      <c r="I53" s="33" t="s">
        <v>344</v>
      </c>
      <c r="J53" s="33" t="s">
        <v>461</v>
      </c>
      <c r="K53" s="33" t="s">
        <v>349</v>
      </c>
    </row>
    <row r="54" spans="1:11" ht="12.75">
      <c r="A54" s="32">
        <v>2025</v>
      </c>
      <c r="B54" s="33" t="s">
        <v>343</v>
      </c>
      <c r="C54" s="33" t="s">
        <v>344</v>
      </c>
      <c r="D54" s="34" t="s">
        <v>454</v>
      </c>
      <c r="E54" s="33" t="s">
        <v>455</v>
      </c>
      <c r="F54" s="33" t="s">
        <v>462</v>
      </c>
      <c r="G54" s="33" t="s">
        <v>463</v>
      </c>
      <c r="H54" s="35" t="s">
        <v>343</v>
      </c>
      <c r="I54" s="33" t="s">
        <v>344</v>
      </c>
      <c r="J54" s="33" t="s">
        <v>463</v>
      </c>
      <c r="K54" s="33" t="s">
        <v>349</v>
      </c>
    </row>
    <row r="55" spans="1:11" ht="12.75">
      <c r="A55" s="32">
        <v>2025</v>
      </c>
      <c r="B55" s="33" t="s">
        <v>343</v>
      </c>
      <c r="C55" s="33" t="s">
        <v>344</v>
      </c>
      <c r="D55" s="34" t="s">
        <v>454</v>
      </c>
      <c r="E55" s="33" t="s">
        <v>455</v>
      </c>
      <c r="F55" s="33" t="s">
        <v>464</v>
      </c>
      <c r="G55" s="33" t="s">
        <v>465</v>
      </c>
      <c r="H55" s="35" t="s">
        <v>343</v>
      </c>
      <c r="I55" s="33" t="s">
        <v>344</v>
      </c>
      <c r="J55" s="33" t="s">
        <v>465</v>
      </c>
      <c r="K55" s="33" t="s">
        <v>349</v>
      </c>
    </row>
    <row r="56" spans="1:11" ht="12.75">
      <c r="A56" s="32">
        <v>2025</v>
      </c>
      <c r="B56" s="33" t="s">
        <v>343</v>
      </c>
      <c r="C56" s="33" t="s">
        <v>344</v>
      </c>
      <c r="D56" s="34" t="s">
        <v>454</v>
      </c>
      <c r="E56" s="33" t="s">
        <v>455</v>
      </c>
      <c r="F56" s="33" t="s">
        <v>466</v>
      </c>
      <c r="G56" s="33" t="s">
        <v>467</v>
      </c>
      <c r="H56" s="35" t="s">
        <v>343</v>
      </c>
      <c r="I56" s="33" t="s">
        <v>344</v>
      </c>
      <c r="J56" s="33" t="s">
        <v>467</v>
      </c>
      <c r="K56" s="33" t="s">
        <v>349</v>
      </c>
    </row>
    <row r="57" spans="1:11" ht="12.75">
      <c r="A57" s="32">
        <v>2025</v>
      </c>
      <c r="B57" s="33" t="s">
        <v>343</v>
      </c>
      <c r="C57" s="33" t="s">
        <v>344</v>
      </c>
      <c r="D57" s="34" t="s">
        <v>468</v>
      </c>
      <c r="E57" s="33" t="s">
        <v>469</v>
      </c>
      <c r="F57" s="33" t="s">
        <v>470</v>
      </c>
      <c r="G57" s="33" t="s">
        <v>471</v>
      </c>
      <c r="H57" s="35" t="s">
        <v>343</v>
      </c>
      <c r="I57" s="33" t="s">
        <v>344</v>
      </c>
      <c r="J57" s="33" t="s">
        <v>471</v>
      </c>
      <c r="K57" s="33" t="s">
        <v>349</v>
      </c>
    </row>
    <row r="58" spans="1:11" ht="12.75">
      <c r="A58" s="32">
        <v>2025</v>
      </c>
      <c r="B58" s="33" t="s">
        <v>343</v>
      </c>
      <c r="C58" s="33" t="s">
        <v>344</v>
      </c>
      <c r="D58" s="34" t="s">
        <v>468</v>
      </c>
      <c r="E58" s="33" t="s">
        <v>469</v>
      </c>
      <c r="F58" s="33" t="s">
        <v>472</v>
      </c>
      <c r="G58" s="33" t="s">
        <v>473</v>
      </c>
      <c r="H58" s="35" t="s">
        <v>343</v>
      </c>
      <c r="I58" s="33" t="s">
        <v>344</v>
      </c>
      <c r="J58" s="33" t="s">
        <v>474</v>
      </c>
      <c r="K58" s="33" t="s">
        <v>349</v>
      </c>
    </row>
    <row r="59" spans="1:11" ht="12.75">
      <c r="A59" s="32">
        <v>2025</v>
      </c>
      <c r="B59" s="33" t="s">
        <v>343</v>
      </c>
      <c r="C59" s="33" t="s">
        <v>344</v>
      </c>
      <c r="D59" s="34" t="s">
        <v>468</v>
      </c>
      <c r="E59" s="33" t="s">
        <v>469</v>
      </c>
      <c r="F59" s="33" t="s">
        <v>475</v>
      </c>
      <c r="G59" s="33" t="s">
        <v>476</v>
      </c>
      <c r="H59" s="35" t="s">
        <v>343</v>
      </c>
      <c r="I59" s="33" t="s">
        <v>344</v>
      </c>
      <c r="J59" s="33" t="s">
        <v>476</v>
      </c>
      <c r="K59" s="33" t="s">
        <v>349</v>
      </c>
    </row>
    <row r="60" spans="1:11" ht="12.75">
      <c r="A60" s="32">
        <v>2025</v>
      </c>
      <c r="B60" s="33" t="s">
        <v>343</v>
      </c>
      <c r="C60" s="33" t="s">
        <v>344</v>
      </c>
      <c r="D60" s="34" t="s">
        <v>468</v>
      </c>
      <c r="E60" s="33" t="s">
        <v>469</v>
      </c>
      <c r="F60" s="33" t="s">
        <v>477</v>
      </c>
      <c r="G60" s="33" t="s">
        <v>478</v>
      </c>
      <c r="H60" s="35" t="s">
        <v>343</v>
      </c>
      <c r="I60" s="33" t="s">
        <v>344</v>
      </c>
      <c r="J60" s="33" t="s">
        <v>478</v>
      </c>
      <c r="K60" s="33" t="s">
        <v>349</v>
      </c>
    </row>
    <row r="61" spans="1:11" ht="12.75">
      <c r="A61" s="32">
        <v>2025</v>
      </c>
      <c r="B61" s="33" t="s">
        <v>343</v>
      </c>
      <c r="C61" s="33" t="s">
        <v>344</v>
      </c>
      <c r="D61" s="34" t="s">
        <v>468</v>
      </c>
      <c r="E61" s="33" t="s">
        <v>469</v>
      </c>
      <c r="F61" s="33" t="s">
        <v>479</v>
      </c>
      <c r="G61" s="33" t="s">
        <v>480</v>
      </c>
      <c r="H61" s="35" t="s">
        <v>343</v>
      </c>
      <c r="I61" s="33" t="s">
        <v>344</v>
      </c>
      <c r="J61" s="33" t="s">
        <v>480</v>
      </c>
      <c r="K61" s="33" t="s">
        <v>349</v>
      </c>
    </row>
    <row r="62" spans="1:11" ht="12.75">
      <c r="A62" s="32">
        <v>2025</v>
      </c>
      <c r="B62" s="33" t="s">
        <v>343</v>
      </c>
      <c r="C62" s="33" t="s">
        <v>344</v>
      </c>
      <c r="D62" s="34" t="s">
        <v>468</v>
      </c>
      <c r="E62" s="33" t="s">
        <v>469</v>
      </c>
      <c r="F62" s="33" t="s">
        <v>481</v>
      </c>
      <c r="G62" s="33" t="s">
        <v>482</v>
      </c>
      <c r="H62" s="35" t="s">
        <v>343</v>
      </c>
      <c r="I62" s="33" t="s">
        <v>344</v>
      </c>
      <c r="J62" s="33" t="s">
        <v>482</v>
      </c>
      <c r="K62" s="33" t="s">
        <v>349</v>
      </c>
    </row>
    <row r="63" spans="1:11" ht="12.75">
      <c r="A63" s="32">
        <v>2025</v>
      </c>
      <c r="B63" s="33" t="s">
        <v>343</v>
      </c>
      <c r="C63" s="33" t="s">
        <v>344</v>
      </c>
      <c r="D63" s="34" t="s">
        <v>468</v>
      </c>
      <c r="E63" s="33" t="s">
        <v>469</v>
      </c>
      <c r="F63" s="33" t="s">
        <v>483</v>
      </c>
      <c r="G63" s="33" t="s">
        <v>484</v>
      </c>
      <c r="H63" s="35" t="s">
        <v>343</v>
      </c>
      <c r="I63" s="33" t="s">
        <v>344</v>
      </c>
      <c r="J63" s="33" t="s">
        <v>484</v>
      </c>
      <c r="K63" s="33" t="s">
        <v>349</v>
      </c>
    </row>
    <row r="64" spans="1:11" ht="12.75">
      <c r="A64" s="32">
        <v>2025</v>
      </c>
      <c r="B64" s="33" t="s">
        <v>343</v>
      </c>
      <c r="C64" s="33" t="s">
        <v>344</v>
      </c>
      <c r="D64" s="34" t="s">
        <v>468</v>
      </c>
      <c r="E64" s="33" t="s">
        <v>469</v>
      </c>
      <c r="F64" s="33" t="s">
        <v>485</v>
      </c>
      <c r="G64" s="33" t="s">
        <v>486</v>
      </c>
      <c r="H64" s="35" t="s">
        <v>343</v>
      </c>
      <c r="I64" s="33" t="s">
        <v>344</v>
      </c>
      <c r="J64" s="33" t="s">
        <v>486</v>
      </c>
      <c r="K64" s="33" t="s">
        <v>349</v>
      </c>
    </row>
    <row r="65" spans="1:11" ht="12.75">
      <c r="A65" s="32">
        <v>2025</v>
      </c>
      <c r="B65" s="33" t="s">
        <v>343</v>
      </c>
      <c r="C65" s="33" t="s">
        <v>344</v>
      </c>
      <c r="D65" s="34" t="s">
        <v>468</v>
      </c>
      <c r="E65" s="33" t="s">
        <v>469</v>
      </c>
      <c r="F65" s="33" t="s">
        <v>487</v>
      </c>
      <c r="G65" s="33" t="s">
        <v>488</v>
      </c>
      <c r="H65" s="35" t="s">
        <v>343</v>
      </c>
      <c r="I65" s="33" t="s">
        <v>344</v>
      </c>
      <c r="J65" s="33" t="s">
        <v>488</v>
      </c>
      <c r="K65" s="33" t="s">
        <v>349</v>
      </c>
    </row>
    <row r="66" spans="1:11" ht="12.75">
      <c r="A66" s="32">
        <v>2025</v>
      </c>
      <c r="B66" s="33" t="s">
        <v>343</v>
      </c>
      <c r="C66" s="33" t="s">
        <v>344</v>
      </c>
      <c r="D66" s="34" t="s">
        <v>468</v>
      </c>
      <c r="E66" s="33" t="s">
        <v>469</v>
      </c>
      <c r="F66" s="33" t="s">
        <v>489</v>
      </c>
      <c r="G66" s="33" t="s">
        <v>490</v>
      </c>
      <c r="H66" s="35" t="s">
        <v>343</v>
      </c>
      <c r="I66" s="33" t="s">
        <v>344</v>
      </c>
      <c r="J66" s="33" t="s">
        <v>490</v>
      </c>
      <c r="K66" s="33" t="s">
        <v>349</v>
      </c>
    </row>
    <row r="67" spans="1:11" ht="12.75">
      <c r="A67" s="32">
        <v>2025</v>
      </c>
      <c r="B67" s="33" t="s">
        <v>343</v>
      </c>
      <c r="C67" s="33" t="s">
        <v>344</v>
      </c>
      <c r="D67" s="34" t="s">
        <v>491</v>
      </c>
      <c r="E67" s="33" t="s">
        <v>492</v>
      </c>
      <c r="F67" s="33" t="s">
        <v>493</v>
      </c>
      <c r="G67" s="33" t="s">
        <v>494</v>
      </c>
      <c r="H67" s="35" t="s">
        <v>343</v>
      </c>
      <c r="I67" s="33" t="s">
        <v>344</v>
      </c>
      <c r="J67" s="33" t="s">
        <v>494</v>
      </c>
      <c r="K67" s="33" t="s">
        <v>349</v>
      </c>
    </row>
    <row r="68" spans="1:11" ht="12.75">
      <c r="A68" s="32">
        <v>2025</v>
      </c>
      <c r="B68" s="33" t="s">
        <v>343</v>
      </c>
      <c r="C68" s="33" t="s">
        <v>344</v>
      </c>
      <c r="D68" s="34" t="s">
        <v>491</v>
      </c>
      <c r="E68" s="33" t="s">
        <v>492</v>
      </c>
      <c r="F68" s="33" t="s">
        <v>495</v>
      </c>
      <c r="G68" s="33" t="s">
        <v>496</v>
      </c>
      <c r="H68" s="35" t="s">
        <v>343</v>
      </c>
      <c r="I68" s="33" t="s">
        <v>344</v>
      </c>
      <c r="J68" s="33" t="s">
        <v>496</v>
      </c>
      <c r="K68" s="33" t="s">
        <v>349</v>
      </c>
    </row>
    <row r="69" spans="1:11" ht="12.75">
      <c r="A69" s="32">
        <v>2025</v>
      </c>
      <c r="B69" s="33" t="s">
        <v>343</v>
      </c>
      <c r="C69" s="33" t="s">
        <v>344</v>
      </c>
      <c r="D69" s="34" t="s">
        <v>491</v>
      </c>
      <c r="E69" s="33" t="s">
        <v>492</v>
      </c>
      <c r="F69" s="33" t="s">
        <v>497</v>
      </c>
      <c r="G69" s="33" t="s">
        <v>498</v>
      </c>
      <c r="H69" s="35" t="s">
        <v>343</v>
      </c>
      <c r="I69" s="33" t="s">
        <v>344</v>
      </c>
      <c r="J69" s="33" t="s">
        <v>498</v>
      </c>
      <c r="K69" s="33" t="s">
        <v>349</v>
      </c>
    </row>
    <row r="70" spans="1:11" ht="12.75">
      <c r="A70" s="32">
        <v>2025</v>
      </c>
      <c r="B70" s="33" t="s">
        <v>343</v>
      </c>
      <c r="C70" s="33" t="s">
        <v>344</v>
      </c>
      <c r="D70" s="34" t="s">
        <v>491</v>
      </c>
      <c r="E70" s="33" t="s">
        <v>492</v>
      </c>
      <c r="F70" s="33" t="s">
        <v>499</v>
      </c>
      <c r="G70" s="33" t="s">
        <v>500</v>
      </c>
      <c r="H70" s="35" t="s">
        <v>343</v>
      </c>
      <c r="I70" s="33" t="s">
        <v>344</v>
      </c>
      <c r="J70" s="33" t="s">
        <v>500</v>
      </c>
      <c r="K70" s="33" t="s">
        <v>349</v>
      </c>
    </row>
    <row r="71" spans="1:11" ht="12.75">
      <c r="A71" s="32">
        <v>2025</v>
      </c>
      <c r="B71" s="33" t="s">
        <v>343</v>
      </c>
      <c r="C71" s="33" t="s">
        <v>344</v>
      </c>
      <c r="D71" s="34" t="s">
        <v>491</v>
      </c>
      <c r="E71" s="33" t="s">
        <v>492</v>
      </c>
      <c r="F71" s="33" t="s">
        <v>501</v>
      </c>
      <c r="G71" s="33" t="s">
        <v>502</v>
      </c>
      <c r="H71" s="35" t="s">
        <v>343</v>
      </c>
      <c r="I71" s="33" t="s">
        <v>344</v>
      </c>
      <c r="J71" s="33" t="s">
        <v>502</v>
      </c>
      <c r="K71" s="33" t="s">
        <v>349</v>
      </c>
    </row>
    <row r="72" spans="1:11" ht="12.75">
      <c r="A72" s="32">
        <v>2025</v>
      </c>
      <c r="B72" s="33" t="s">
        <v>343</v>
      </c>
      <c r="C72" s="33" t="s">
        <v>344</v>
      </c>
      <c r="D72" s="34" t="s">
        <v>491</v>
      </c>
      <c r="E72" s="33" t="s">
        <v>492</v>
      </c>
      <c r="F72" s="33" t="s">
        <v>503</v>
      </c>
      <c r="G72" s="33" t="s">
        <v>504</v>
      </c>
      <c r="H72" s="35" t="s">
        <v>343</v>
      </c>
      <c r="I72" s="33" t="s">
        <v>344</v>
      </c>
      <c r="J72" s="33" t="s">
        <v>504</v>
      </c>
      <c r="K72" s="33" t="s">
        <v>349</v>
      </c>
    </row>
    <row r="73" spans="1:11" ht="12.75">
      <c r="A73" s="32">
        <v>2025</v>
      </c>
      <c r="B73" s="33" t="s">
        <v>343</v>
      </c>
      <c r="C73" s="33" t="s">
        <v>344</v>
      </c>
      <c r="D73" s="34" t="s">
        <v>505</v>
      </c>
      <c r="E73" s="33" t="s">
        <v>506</v>
      </c>
      <c r="F73" s="33" t="s">
        <v>507</v>
      </c>
      <c r="G73" s="33" t="s">
        <v>508</v>
      </c>
      <c r="H73" s="35" t="s">
        <v>343</v>
      </c>
      <c r="I73" s="33" t="s">
        <v>344</v>
      </c>
      <c r="J73" s="33" t="s">
        <v>508</v>
      </c>
      <c r="K73" s="33" t="s">
        <v>349</v>
      </c>
    </row>
    <row r="74" spans="1:11" ht="12.75">
      <c r="A74" s="32">
        <v>2025</v>
      </c>
      <c r="B74" s="33" t="s">
        <v>343</v>
      </c>
      <c r="C74" s="33" t="s">
        <v>344</v>
      </c>
      <c r="D74" s="34" t="s">
        <v>505</v>
      </c>
      <c r="E74" s="33" t="s">
        <v>506</v>
      </c>
      <c r="F74" s="33" t="s">
        <v>509</v>
      </c>
      <c r="G74" s="33" t="s">
        <v>510</v>
      </c>
      <c r="H74" s="35" t="s">
        <v>343</v>
      </c>
      <c r="I74" s="33" t="s">
        <v>344</v>
      </c>
      <c r="J74" s="33" t="s">
        <v>510</v>
      </c>
      <c r="K74" s="33" t="s">
        <v>349</v>
      </c>
    </row>
    <row r="75" spans="1:11" ht="12.75">
      <c r="A75" s="32">
        <v>2025</v>
      </c>
      <c r="B75" s="33" t="s">
        <v>343</v>
      </c>
      <c r="C75" s="33" t="s">
        <v>344</v>
      </c>
      <c r="D75" s="34" t="s">
        <v>505</v>
      </c>
      <c r="E75" s="33" t="s">
        <v>506</v>
      </c>
      <c r="F75" s="33" t="s">
        <v>511</v>
      </c>
      <c r="G75" s="33" t="s">
        <v>512</v>
      </c>
      <c r="H75" s="35" t="s">
        <v>343</v>
      </c>
      <c r="I75" s="33" t="s">
        <v>344</v>
      </c>
      <c r="J75" s="33" t="s">
        <v>512</v>
      </c>
      <c r="K75" s="33" t="s">
        <v>349</v>
      </c>
    </row>
    <row r="76" spans="1:11" ht="12.75">
      <c r="A76" s="32">
        <v>2025</v>
      </c>
      <c r="B76" s="33" t="s">
        <v>343</v>
      </c>
      <c r="C76" s="33" t="s">
        <v>344</v>
      </c>
      <c r="D76" s="34" t="s">
        <v>505</v>
      </c>
      <c r="E76" s="33" t="s">
        <v>506</v>
      </c>
      <c r="F76" s="33" t="s">
        <v>513</v>
      </c>
      <c r="G76" s="33" t="s">
        <v>514</v>
      </c>
      <c r="H76" s="35" t="s">
        <v>343</v>
      </c>
      <c r="I76" s="33" t="s">
        <v>344</v>
      </c>
      <c r="J76" s="33" t="s">
        <v>514</v>
      </c>
      <c r="K76" s="33" t="s">
        <v>349</v>
      </c>
    </row>
    <row r="77" spans="1:11" ht="12.75">
      <c r="A77" s="32">
        <v>2025</v>
      </c>
      <c r="B77" s="33" t="s">
        <v>343</v>
      </c>
      <c r="C77" s="33" t="s">
        <v>344</v>
      </c>
      <c r="D77" s="34" t="s">
        <v>505</v>
      </c>
      <c r="E77" s="33" t="s">
        <v>506</v>
      </c>
      <c r="F77" s="33" t="s">
        <v>515</v>
      </c>
      <c r="G77" s="33" t="s">
        <v>516</v>
      </c>
      <c r="H77" s="35" t="s">
        <v>343</v>
      </c>
      <c r="I77" s="33" t="s">
        <v>344</v>
      </c>
      <c r="J77" s="33" t="s">
        <v>516</v>
      </c>
      <c r="K77" s="33" t="s">
        <v>349</v>
      </c>
    </row>
    <row r="78" spans="1:11" ht="12.75">
      <c r="A78" s="32">
        <v>2025</v>
      </c>
      <c r="B78" s="33" t="s">
        <v>343</v>
      </c>
      <c r="C78" s="33" t="s">
        <v>344</v>
      </c>
      <c r="D78" s="34" t="s">
        <v>505</v>
      </c>
      <c r="E78" s="33" t="s">
        <v>506</v>
      </c>
      <c r="F78" s="33" t="s">
        <v>517</v>
      </c>
      <c r="G78" s="33" t="s">
        <v>518</v>
      </c>
      <c r="H78" s="35" t="s">
        <v>343</v>
      </c>
      <c r="I78" s="33" t="s">
        <v>344</v>
      </c>
      <c r="J78" s="33" t="s">
        <v>518</v>
      </c>
      <c r="K78" s="33" t="s">
        <v>349</v>
      </c>
    </row>
    <row r="79" spans="1:11" ht="12.75">
      <c r="A79" s="32">
        <v>2025</v>
      </c>
      <c r="B79" s="33" t="s">
        <v>343</v>
      </c>
      <c r="C79" s="33" t="s">
        <v>344</v>
      </c>
      <c r="D79" s="34" t="s">
        <v>505</v>
      </c>
      <c r="E79" s="33" t="s">
        <v>506</v>
      </c>
      <c r="F79" s="33" t="s">
        <v>519</v>
      </c>
      <c r="G79" s="33" t="s">
        <v>520</v>
      </c>
      <c r="H79" s="35" t="s">
        <v>343</v>
      </c>
      <c r="I79" s="33" t="s">
        <v>344</v>
      </c>
      <c r="J79" s="33" t="s">
        <v>521</v>
      </c>
      <c r="K79" s="33" t="s">
        <v>349</v>
      </c>
    </row>
    <row r="80" spans="1:11" ht="12.75">
      <c r="A80" s="32">
        <v>2025</v>
      </c>
      <c r="B80" s="33" t="s">
        <v>343</v>
      </c>
      <c r="C80" s="33" t="s">
        <v>344</v>
      </c>
      <c r="D80" s="34" t="s">
        <v>505</v>
      </c>
      <c r="E80" s="33" t="s">
        <v>506</v>
      </c>
      <c r="F80" s="33" t="s">
        <v>522</v>
      </c>
      <c r="G80" s="33" t="s">
        <v>523</v>
      </c>
      <c r="H80" s="35" t="s">
        <v>343</v>
      </c>
      <c r="I80" s="33" t="s">
        <v>344</v>
      </c>
      <c r="J80" s="33" t="s">
        <v>523</v>
      </c>
      <c r="K80" s="33" t="s">
        <v>349</v>
      </c>
    </row>
    <row r="81" spans="1:11" ht="12.75">
      <c r="A81" s="32">
        <v>2025</v>
      </c>
      <c r="B81" s="33" t="s">
        <v>343</v>
      </c>
      <c r="C81" s="33" t="s">
        <v>344</v>
      </c>
      <c r="D81" s="34" t="s">
        <v>505</v>
      </c>
      <c r="E81" s="33" t="s">
        <v>506</v>
      </c>
      <c r="F81" s="33" t="s">
        <v>524</v>
      </c>
      <c r="G81" s="33" t="s">
        <v>525</v>
      </c>
      <c r="H81" s="35" t="s">
        <v>343</v>
      </c>
      <c r="I81" s="33" t="s">
        <v>344</v>
      </c>
      <c r="J81" s="33" t="s">
        <v>525</v>
      </c>
      <c r="K81" s="33" t="s">
        <v>349</v>
      </c>
    </row>
    <row r="82" spans="1:11" ht="12.75">
      <c r="A82" s="32">
        <v>2025</v>
      </c>
      <c r="B82" s="33" t="s">
        <v>343</v>
      </c>
      <c r="C82" s="33" t="s">
        <v>344</v>
      </c>
      <c r="D82" s="34" t="s">
        <v>505</v>
      </c>
      <c r="E82" s="33" t="s">
        <v>506</v>
      </c>
      <c r="F82" s="33" t="s">
        <v>526</v>
      </c>
      <c r="G82" s="33" t="s">
        <v>527</v>
      </c>
      <c r="H82" s="35" t="s">
        <v>343</v>
      </c>
      <c r="I82" s="33" t="s">
        <v>344</v>
      </c>
      <c r="J82" s="33" t="s">
        <v>527</v>
      </c>
      <c r="K82" s="33" t="s">
        <v>349</v>
      </c>
    </row>
    <row r="83" spans="1:11" ht="12.75">
      <c r="A83" s="32">
        <v>2025</v>
      </c>
      <c r="B83" s="33" t="s">
        <v>343</v>
      </c>
      <c r="C83" s="33" t="s">
        <v>344</v>
      </c>
      <c r="D83" s="34" t="s">
        <v>505</v>
      </c>
      <c r="E83" s="33" t="s">
        <v>506</v>
      </c>
      <c r="F83" s="33" t="s">
        <v>528</v>
      </c>
      <c r="G83" s="33" t="s">
        <v>529</v>
      </c>
      <c r="H83" s="35" t="s">
        <v>343</v>
      </c>
      <c r="I83" s="33" t="s">
        <v>344</v>
      </c>
      <c r="J83" s="33" t="s">
        <v>529</v>
      </c>
      <c r="K83" s="33" t="s">
        <v>349</v>
      </c>
    </row>
    <row r="84" spans="1:11" ht="12.75">
      <c r="A84" s="32">
        <v>2025</v>
      </c>
      <c r="B84" s="33" t="s">
        <v>343</v>
      </c>
      <c r="C84" s="33" t="s">
        <v>344</v>
      </c>
      <c r="D84" s="34" t="s">
        <v>505</v>
      </c>
      <c r="E84" s="33" t="s">
        <v>506</v>
      </c>
      <c r="F84" s="33" t="s">
        <v>530</v>
      </c>
      <c r="G84" s="33" t="s">
        <v>531</v>
      </c>
      <c r="H84" s="35" t="s">
        <v>343</v>
      </c>
      <c r="I84" s="33" t="s">
        <v>344</v>
      </c>
      <c r="J84" s="33" t="s">
        <v>531</v>
      </c>
      <c r="K84" s="33" t="s">
        <v>349</v>
      </c>
    </row>
    <row r="85" spans="1:11" ht="12.75">
      <c r="A85" s="32">
        <v>2025</v>
      </c>
      <c r="B85" s="33" t="s">
        <v>343</v>
      </c>
      <c r="C85" s="33" t="s">
        <v>344</v>
      </c>
      <c r="D85" s="34" t="s">
        <v>505</v>
      </c>
      <c r="E85" s="33" t="s">
        <v>506</v>
      </c>
      <c r="F85" s="33" t="s">
        <v>532</v>
      </c>
      <c r="G85" s="33" t="s">
        <v>533</v>
      </c>
      <c r="H85" s="35" t="s">
        <v>343</v>
      </c>
      <c r="I85" s="33" t="s">
        <v>344</v>
      </c>
      <c r="J85" s="33" t="s">
        <v>533</v>
      </c>
      <c r="K85" s="33" t="s">
        <v>349</v>
      </c>
    </row>
    <row r="86" spans="1:11" ht="12.75">
      <c r="A86" s="32">
        <v>2025</v>
      </c>
      <c r="B86" s="33" t="s">
        <v>343</v>
      </c>
      <c r="C86" s="33" t="s">
        <v>344</v>
      </c>
      <c r="D86" s="34" t="s">
        <v>505</v>
      </c>
      <c r="E86" s="33" t="s">
        <v>506</v>
      </c>
      <c r="F86" s="33" t="s">
        <v>534</v>
      </c>
      <c r="G86" s="33" t="s">
        <v>535</v>
      </c>
      <c r="H86" s="35" t="s">
        <v>343</v>
      </c>
      <c r="I86" s="33" t="s">
        <v>344</v>
      </c>
      <c r="J86" s="33" t="s">
        <v>535</v>
      </c>
      <c r="K86" s="33" t="s">
        <v>349</v>
      </c>
    </row>
    <row r="87" spans="1:11" ht="12.75">
      <c r="A87" s="32">
        <v>2025</v>
      </c>
      <c r="B87" s="33" t="s">
        <v>343</v>
      </c>
      <c r="C87" s="33" t="s">
        <v>344</v>
      </c>
      <c r="D87" s="34" t="s">
        <v>505</v>
      </c>
      <c r="E87" s="33" t="s">
        <v>506</v>
      </c>
      <c r="F87" s="33" t="s">
        <v>536</v>
      </c>
      <c r="G87" s="33" t="s">
        <v>537</v>
      </c>
      <c r="H87" s="35" t="s">
        <v>343</v>
      </c>
      <c r="I87" s="33" t="s">
        <v>344</v>
      </c>
      <c r="J87" s="33" t="s">
        <v>537</v>
      </c>
      <c r="K87" s="33" t="s">
        <v>349</v>
      </c>
    </row>
    <row r="88" spans="1:11" ht="12.75">
      <c r="A88" s="32">
        <v>2025</v>
      </c>
      <c r="B88" s="33" t="s">
        <v>343</v>
      </c>
      <c r="C88" s="33" t="s">
        <v>344</v>
      </c>
      <c r="D88" s="34" t="s">
        <v>505</v>
      </c>
      <c r="E88" s="33" t="s">
        <v>506</v>
      </c>
      <c r="F88" s="33" t="s">
        <v>538</v>
      </c>
      <c r="G88" s="33" t="s">
        <v>539</v>
      </c>
      <c r="H88" s="35" t="s">
        <v>343</v>
      </c>
      <c r="I88" s="33" t="s">
        <v>344</v>
      </c>
      <c r="J88" s="33" t="s">
        <v>540</v>
      </c>
      <c r="K88" s="33" t="s">
        <v>349</v>
      </c>
    </row>
    <row r="89" spans="1:11" ht="12.75">
      <c r="A89" s="32">
        <v>2025</v>
      </c>
      <c r="B89" s="33" t="s">
        <v>343</v>
      </c>
      <c r="C89" s="33" t="s">
        <v>344</v>
      </c>
      <c r="D89" s="34" t="s">
        <v>541</v>
      </c>
      <c r="E89" s="33" t="s">
        <v>542</v>
      </c>
      <c r="F89" s="33" t="s">
        <v>543</v>
      </c>
      <c r="G89" s="33" t="s">
        <v>544</v>
      </c>
      <c r="H89" s="35" t="s">
        <v>343</v>
      </c>
      <c r="I89" s="33" t="s">
        <v>344</v>
      </c>
      <c r="J89" s="33" t="s">
        <v>544</v>
      </c>
      <c r="K89" s="33" t="s">
        <v>349</v>
      </c>
    </row>
    <row r="90" spans="1:11" ht="12.75">
      <c r="A90" s="32">
        <v>2025</v>
      </c>
      <c r="B90" s="33" t="s">
        <v>343</v>
      </c>
      <c r="C90" s="33" t="s">
        <v>344</v>
      </c>
      <c r="D90" s="34" t="s">
        <v>541</v>
      </c>
      <c r="E90" s="33" t="s">
        <v>542</v>
      </c>
      <c r="F90" s="33" t="s">
        <v>545</v>
      </c>
      <c r="G90" s="33" t="s">
        <v>546</v>
      </c>
      <c r="H90" s="35" t="s">
        <v>343</v>
      </c>
      <c r="I90" s="33" t="s">
        <v>344</v>
      </c>
      <c r="J90" s="33" t="s">
        <v>546</v>
      </c>
      <c r="K90" s="33" t="s">
        <v>349</v>
      </c>
    </row>
    <row r="91" spans="1:11" ht="12.75">
      <c r="A91" s="32">
        <v>2025</v>
      </c>
      <c r="B91" s="33" t="s">
        <v>343</v>
      </c>
      <c r="C91" s="33" t="s">
        <v>344</v>
      </c>
      <c r="D91" s="34" t="s">
        <v>541</v>
      </c>
      <c r="E91" s="33" t="s">
        <v>542</v>
      </c>
      <c r="F91" s="33" t="s">
        <v>547</v>
      </c>
      <c r="G91" s="33" t="s">
        <v>548</v>
      </c>
      <c r="H91" s="35" t="s">
        <v>343</v>
      </c>
      <c r="I91" s="33" t="s">
        <v>344</v>
      </c>
      <c r="J91" s="33" t="s">
        <v>548</v>
      </c>
      <c r="K91" s="33" t="s">
        <v>349</v>
      </c>
    </row>
    <row r="92" spans="1:11" ht="12.75">
      <c r="A92" s="32">
        <v>2025</v>
      </c>
      <c r="B92" s="33" t="s">
        <v>343</v>
      </c>
      <c r="C92" s="33" t="s">
        <v>344</v>
      </c>
      <c r="D92" s="34" t="s">
        <v>541</v>
      </c>
      <c r="E92" s="33" t="s">
        <v>542</v>
      </c>
      <c r="F92" s="33" t="s">
        <v>549</v>
      </c>
      <c r="G92" s="33" t="s">
        <v>550</v>
      </c>
      <c r="H92" s="35" t="s">
        <v>343</v>
      </c>
      <c r="I92" s="33" t="s">
        <v>344</v>
      </c>
      <c r="J92" s="33" t="s">
        <v>550</v>
      </c>
      <c r="K92" s="33" t="s">
        <v>349</v>
      </c>
    </row>
    <row r="93" spans="1:11" ht="12.75">
      <c r="A93" s="32">
        <v>2025</v>
      </c>
      <c r="B93" s="33" t="s">
        <v>343</v>
      </c>
      <c r="C93" s="33" t="s">
        <v>344</v>
      </c>
      <c r="D93" s="34" t="s">
        <v>541</v>
      </c>
      <c r="E93" s="33" t="s">
        <v>542</v>
      </c>
      <c r="F93" s="33" t="s">
        <v>551</v>
      </c>
      <c r="G93" s="33" t="s">
        <v>552</v>
      </c>
      <c r="H93" s="35" t="s">
        <v>343</v>
      </c>
      <c r="I93" s="33" t="s">
        <v>344</v>
      </c>
      <c r="J93" s="33" t="s">
        <v>552</v>
      </c>
      <c r="K93" s="33" t="s">
        <v>349</v>
      </c>
    </row>
    <row r="94" spans="1:11" ht="12.75">
      <c r="A94" s="32">
        <v>2025</v>
      </c>
      <c r="B94" s="33" t="s">
        <v>343</v>
      </c>
      <c r="C94" s="33" t="s">
        <v>344</v>
      </c>
      <c r="D94" s="34" t="s">
        <v>541</v>
      </c>
      <c r="E94" s="33" t="s">
        <v>542</v>
      </c>
      <c r="F94" s="33" t="s">
        <v>553</v>
      </c>
      <c r="G94" s="33" t="s">
        <v>554</v>
      </c>
      <c r="H94" s="35" t="s">
        <v>343</v>
      </c>
      <c r="I94" s="33" t="s">
        <v>344</v>
      </c>
      <c r="J94" s="33" t="s">
        <v>554</v>
      </c>
      <c r="K94" s="33" t="s">
        <v>349</v>
      </c>
    </row>
    <row r="95" spans="1:11" ht="12.75">
      <c r="A95" s="32">
        <v>2025</v>
      </c>
      <c r="B95" s="33" t="s">
        <v>343</v>
      </c>
      <c r="C95" s="33" t="s">
        <v>344</v>
      </c>
      <c r="D95" s="34" t="s">
        <v>541</v>
      </c>
      <c r="E95" s="33" t="s">
        <v>542</v>
      </c>
      <c r="F95" s="33" t="s">
        <v>555</v>
      </c>
      <c r="G95" s="33" t="s">
        <v>556</v>
      </c>
      <c r="H95" s="35" t="s">
        <v>343</v>
      </c>
      <c r="I95" s="33" t="s">
        <v>344</v>
      </c>
      <c r="J95" s="33" t="s">
        <v>556</v>
      </c>
      <c r="K95" s="33" t="s">
        <v>349</v>
      </c>
    </row>
    <row r="96" spans="1:11" ht="12.75">
      <c r="A96" s="32">
        <v>2025</v>
      </c>
      <c r="B96" s="33" t="s">
        <v>343</v>
      </c>
      <c r="C96" s="33" t="s">
        <v>344</v>
      </c>
      <c r="D96" s="34" t="s">
        <v>541</v>
      </c>
      <c r="E96" s="33" t="s">
        <v>542</v>
      </c>
      <c r="F96" s="33" t="s">
        <v>557</v>
      </c>
      <c r="G96" s="33" t="s">
        <v>558</v>
      </c>
      <c r="H96" s="35" t="s">
        <v>343</v>
      </c>
      <c r="I96" s="33" t="s">
        <v>344</v>
      </c>
      <c r="J96" s="33" t="s">
        <v>558</v>
      </c>
      <c r="K96" s="33" t="s">
        <v>349</v>
      </c>
    </row>
    <row r="97" spans="1:11" ht="12.75">
      <c r="A97" s="32">
        <v>2025</v>
      </c>
      <c r="B97" s="33" t="s">
        <v>343</v>
      </c>
      <c r="C97" s="33" t="s">
        <v>344</v>
      </c>
      <c r="D97" s="34" t="s">
        <v>541</v>
      </c>
      <c r="E97" s="33" t="s">
        <v>542</v>
      </c>
      <c r="F97" s="33" t="s">
        <v>559</v>
      </c>
      <c r="G97" s="33" t="s">
        <v>560</v>
      </c>
      <c r="H97" s="35" t="s">
        <v>343</v>
      </c>
      <c r="I97" s="33" t="s">
        <v>344</v>
      </c>
      <c r="J97" s="33" t="s">
        <v>560</v>
      </c>
      <c r="K97" s="33" t="s">
        <v>349</v>
      </c>
    </row>
    <row r="98" spans="1:11" ht="12.75">
      <c r="A98" s="32">
        <v>2025</v>
      </c>
      <c r="B98" s="33" t="s">
        <v>343</v>
      </c>
      <c r="C98" s="33" t="s">
        <v>344</v>
      </c>
      <c r="D98" s="34" t="s">
        <v>541</v>
      </c>
      <c r="E98" s="33" t="s">
        <v>542</v>
      </c>
      <c r="F98" s="33" t="s">
        <v>561</v>
      </c>
      <c r="G98" s="33" t="s">
        <v>562</v>
      </c>
      <c r="H98" s="35" t="s">
        <v>343</v>
      </c>
      <c r="I98" s="33" t="s">
        <v>344</v>
      </c>
      <c r="J98" s="33" t="s">
        <v>562</v>
      </c>
      <c r="K98" s="33" t="s">
        <v>349</v>
      </c>
    </row>
    <row r="99" spans="1:11" ht="12.75">
      <c r="A99" s="32">
        <v>2025</v>
      </c>
      <c r="B99" s="33" t="s">
        <v>343</v>
      </c>
      <c r="C99" s="33" t="s">
        <v>344</v>
      </c>
      <c r="D99" s="34" t="s">
        <v>563</v>
      </c>
      <c r="E99" s="33" t="s">
        <v>564</v>
      </c>
      <c r="F99" s="33" t="s">
        <v>565</v>
      </c>
      <c r="G99" s="33" t="s">
        <v>566</v>
      </c>
      <c r="H99" s="35" t="s">
        <v>343</v>
      </c>
      <c r="I99" s="33" t="s">
        <v>344</v>
      </c>
      <c r="J99" s="33" t="s">
        <v>566</v>
      </c>
      <c r="K99" s="33" t="s">
        <v>349</v>
      </c>
    </row>
    <row r="100" spans="1:11" ht="12.75">
      <c r="A100" s="32">
        <v>2025</v>
      </c>
      <c r="B100" s="33" t="s">
        <v>343</v>
      </c>
      <c r="C100" s="33" t="s">
        <v>344</v>
      </c>
      <c r="D100" s="34" t="s">
        <v>563</v>
      </c>
      <c r="E100" s="33" t="s">
        <v>564</v>
      </c>
      <c r="F100" s="33" t="s">
        <v>567</v>
      </c>
      <c r="G100" s="33" t="s">
        <v>568</v>
      </c>
      <c r="H100" s="35" t="s">
        <v>343</v>
      </c>
      <c r="I100" s="33" t="s">
        <v>344</v>
      </c>
      <c r="J100" s="33" t="s">
        <v>568</v>
      </c>
      <c r="K100" s="33" t="s">
        <v>349</v>
      </c>
    </row>
    <row r="101" spans="1:11" ht="12.75">
      <c r="A101" s="32">
        <v>2025</v>
      </c>
      <c r="B101" s="33" t="s">
        <v>343</v>
      </c>
      <c r="C101" s="33" t="s">
        <v>344</v>
      </c>
      <c r="D101" s="34" t="s">
        <v>563</v>
      </c>
      <c r="E101" s="33" t="s">
        <v>564</v>
      </c>
      <c r="F101" s="33" t="s">
        <v>569</v>
      </c>
      <c r="G101" s="33" t="s">
        <v>570</v>
      </c>
      <c r="H101" s="35" t="s">
        <v>343</v>
      </c>
      <c r="I101" s="33" t="s">
        <v>344</v>
      </c>
      <c r="J101" s="33" t="s">
        <v>570</v>
      </c>
      <c r="K101" s="33" t="s">
        <v>349</v>
      </c>
    </row>
    <row r="102" spans="1:11" ht="12.75">
      <c r="A102" s="32">
        <v>2025</v>
      </c>
      <c r="B102" s="33" t="s">
        <v>343</v>
      </c>
      <c r="C102" s="33" t="s">
        <v>344</v>
      </c>
      <c r="D102" s="34" t="s">
        <v>563</v>
      </c>
      <c r="E102" s="33" t="s">
        <v>564</v>
      </c>
      <c r="F102" s="33" t="s">
        <v>571</v>
      </c>
      <c r="G102" s="33" t="s">
        <v>572</v>
      </c>
      <c r="H102" s="35" t="s">
        <v>343</v>
      </c>
      <c r="I102" s="33" t="s">
        <v>344</v>
      </c>
      <c r="J102" s="33" t="s">
        <v>572</v>
      </c>
      <c r="K102" s="33" t="s">
        <v>349</v>
      </c>
    </row>
    <row r="103" spans="1:11" ht="12.75">
      <c r="A103" s="32">
        <v>2025</v>
      </c>
      <c r="B103" s="33" t="s">
        <v>343</v>
      </c>
      <c r="C103" s="33" t="s">
        <v>344</v>
      </c>
      <c r="D103" s="34" t="s">
        <v>563</v>
      </c>
      <c r="E103" s="33" t="s">
        <v>564</v>
      </c>
      <c r="F103" s="33" t="s">
        <v>573</v>
      </c>
      <c r="G103" s="33" t="s">
        <v>574</v>
      </c>
      <c r="H103" s="35" t="s">
        <v>343</v>
      </c>
      <c r="I103" s="33" t="s">
        <v>344</v>
      </c>
      <c r="J103" s="33" t="s">
        <v>574</v>
      </c>
      <c r="K103" s="33" t="s">
        <v>349</v>
      </c>
    </row>
    <row r="104" spans="1:11" ht="12.75">
      <c r="A104" s="32">
        <v>2025</v>
      </c>
      <c r="B104" s="33" t="s">
        <v>343</v>
      </c>
      <c r="C104" s="33" t="s">
        <v>344</v>
      </c>
      <c r="D104" s="34" t="s">
        <v>563</v>
      </c>
      <c r="E104" s="33" t="s">
        <v>564</v>
      </c>
      <c r="F104" s="33" t="s">
        <v>575</v>
      </c>
      <c r="G104" s="33" t="s">
        <v>576</v>
      </c>
      <c r="H104" s="35" t="s">
        <v>343</v>
      </c>
      <c r="I104" s="33" t="s">
        <v>344</v>
      </c>
      <c r="J104" s="33" t="s">
        <v>576</v>
      </c>
      <c r="K104" s="33" t="s">
        <v>349</v>
      </c>
    </row>
    <row r="105" spans="1:11" ht="12.75">
      <c r="A105" s="32">
        <v>2025</v>
      </c>
      <c r="B105" s="33" t="s">
        <v>343</v>
      </c>
      <c r="C105" s="33" t="s">
        <v>344</v>
      </c>
      <c r="D105" s="34" t="s">
        <v>563</v>
      </c>
      <c r="E105" s="33" t="s">
        <v>564</v>
      </c>
      <c r="F105" s="33" t="s">
        <v>577</v>
      </c>
      <c r="G105" s="33" t="s">
        <v>578</v>
      </c>
      <c r="H105" s="35" t="s">
        <v>343</v>
      </c>
      <c r="I105" s="33" t="s">
        <v>344</v>
      </c>
      <c r="J105" s="33" t="s">
        <v>578</v>
      </c>
      <c r="K105" s="33" t="s">
        <v>349</v>
      </c>
    </row>
    <row r="106" spans="1:11" ht="12.75">
      <c r="A106" s="32">
        <v>2025</v>
      </c>
      <c r="B106" s="33" t="s">
        <v>343</v>
      </c>
      <c r="C106" s="33" t="s">
        <v>344</v>
      </c>
      <c r="D106" s="34" t="s">
        <v>563</v>
      </c>
      <c r="E106" s="33" t="s">
        <v>564</v>
      </c>
      <c r="F106" s="33" t="s">
        <v>579</v>
      </c>
      <c r="G106" s="33" t="s">
        <v>580</v>
      </c>
      <c r="H106" s="35" t="s">
        <v>343</v>
      </c>
      <c r="I106" s="33" t="s">
        <v>344</v>
      </c>
      <c r="J106" s="33" t="s">
        <v>580</v>
      </c>
      <c r="K106" s="33" t="s">
        <v>349</v>
      </c>
    </row>
    <row r="107" spans="1:11" ht="12.75">
      <c r="A107" s="32">
        <v>2025</v>
      </c>
      <c r="B107" s="33" t="s">
        <v>343</v>
      </c>
      <c r="C107" s="33" t="s">
        <v>344</v>
      </c>
      <c r="D107" s="34" t="s">
        <v>563</v>
      </c>
      <c r="E107" s="33" t="s">
        <v>564</v>
      </c>
      <c r="F107" s="33" t="s">
        <v>581</v>
      </c>
      <c r="G107" s="33" t="s">
        <v>582</v>
      </c>
      <c r="H107" s="35" t="s">
        <v>343</v>
      </c>
      <c r="I107" s="33" t="s">
        <v>344</v>
      </c>
      <c r="J107" s="33" t="s">
        <v>582</v>
      </c>
      <c r="K107" s="33" t="s">
        <v>349</v>
      </c>
    </row>
    <row r="108" spans="1:11" ht="12.75">
      <c r="A108" s="32">
        <v>2025</v>
      </c>
      <c r="B108" s="33" t="s">
        <v>343</v>
      </c>
      <c r="C108" s="33" t="s">
        <v>344</v>
      </c>
      <c r="D108" s="34" t="s">
        <v>563</v>
      </c>
      <c r="E108" s="33" t="s">
        <v>564</v>
      </c>
      <c r="F108" s="33" t="s">
        <v>583</v>
      </c>
      <c r="G108" s="33" t="s">
        <v>584</v>
      </c>
      <c r="H108" s="35" t="s">
        <v>343</v>
      </c>
      <c r="I108" s="33" t="s">
        <v>344</v>
      </c>
      <c r="J108" s="33" t="s">
        <v>584</v>
      </c>
      <c r="K108" s="33" t="s">
        <v>349</v>
      </c>
    </row>
    <row r="109" spans="1:11" ht="12.75">
      <c r="A109" s="32">
        <v>2025</v>
      </c>
      <c r="B109" s="33" t="s">
        <v>343</v>
      </c>
      <c r="C109" s="33" t="s">
        <v>344</v>
      </c>
      <c r="D109" s="34" t="s">
        <v>563</v>
      </c>
      <c r="E109" s="33" t="s">
        <v>564</v>
      </c>
      <c r="F109" s="33" t="s">
        <v>585</v>
      </c>
      <c r="G109" s="33" t="s">
        <v>586</v>
      </c>
      <c r="H109" s="35" t="s">
        <v>343</v>
      </c>
      <c r="I109" s="33" t="s">
        <v>344</v>
      </c>
      <c r="J109" s="33" t="s">
        <v>586</v>
      </c>
      <c r="K109" s="33" t="s">
        <v>349</v>
      </c>
    </row>
    <row r="110" spans="1:11" ht="12.75">
      <c r="A110" s="32">
        <v>2025</v>
      </c>
      <c r="B110" s="33" t="s">
        <v>343</v>
      </c>
      <c r="C110" s="33" t="s">
        <v>344</v>
      </c>
      <c r="D110" s="34" t="s">
        <v>563</v>
      </c>
      <c r="E110" s="33" t="s">
        <v>564</v>
      </c>
      <c r="F110" s="33" t="s">
        <v>587</v>
      </c>
      <c r="G110" s="33" t="s">
        <v>588</v>
      </c>
      <c r="H110" s="35" t="s">
        <v>343</v>
      </c>
      <c r="I110" s="33" t="s">
        <v>344</v>
      </c>
      <c r="J110" s="33" t="s">
        <v>588</v>
      </c>
      <c r="K110" s="33" t="s">
        <v>349</v>
      </c>
    </row>
    <row r="111" spans="1:11" ht="12.75">
      <c r="A111" s="32">
        <v>2025</v>
      </c>
      <c r="B111" s="33" t="s">
        <v>343</v>
      </c>
      <c r="C111" s="33" t="s">
        <v>344</v>
      </c>
      <c r="D111" s="34" t="s">
        <v>589</v>
      </c>
      <c r="E111" s="33" t="s">
        <v>590</v>
      </c>
      <c r="F111" s="33" t="s">
        <v>591</v>
      </c>
      <c r="G111" s="33" t="s">
        <v>592</v>
      </c>
      <c r="H111" s="35" t="s">
        <v>343</v>
      </c>
      <c r="I111" s="33" t="s">
        <v>344</v>
      </c>
      <c r="J111" s="33" t="s">
        <v>592</v>
      </c>
      <c r="K111" s="33" t="s">
        <v>349</v>
      </c>
    </row>
    <row r="112" spans="1:11" ht="12.75">
      <c r="A112" s="32">
        <v>2025</v>
      </c>
      <c r="B112" s="33" t="s">
        <v>343</v>
      </c>
      <c r="C112" s="33" t="s">
        <v>344</v>
      </c>
      <c r="D112" s="34" t="s">
        <v>589</v>
      </c>
      <c r="E112" s="33" t="s">
        <v>590</v>
      </c>
      <c r="F112" s="33" t="s">
        <v>593</v>
      </c>
      <c r="G112" s="33" t="s">
        <v>594</v>
      </c>
      <c r="H112" s="35" t="s">
        <v>343</v>
      </c>
      <c r="I112" s="33" t="s">
        <v>344</v>
      </c>
      <c r="J112" s="33" t="s">
        <v>594</v>
      </c>
      <c r="K112" s="33" t="s">
        <v>349</v>
      </c>
    </row>
    <row r="113" spans="1:11" ht="12.75">
      <c r="A113" s="32">
        <v>2025</v>
      </c>
      <c r="B113" s="33" t="s">
        <v>343</v>
      </c>
      <c r="C113" s="33" t="s">
        <v>344</v>
      </c>
      <c r="D113" s="34" t="s">
        <v>589</v>
      </c>
      <c r="E113" s="33" t="s">
        <v>590</v>
      </c>
      <c r="F113" s="33" t="s">
        <v>595</v>
      </c>
      <c r="G113" s="33" t="s">
        <v>596</v>
      </c>
      <c r="H113" s="35" t="s">
        <v>343</v>
      </c>
      <c r="I113" s="33" t="s">
        <v>344</v>
      </c>
      <c r="J113" s="33" t="s">
        <v>596</v>
      </c>
      <c r="K113" s="33" t="s">
        <v>349</v>
      </c>
    </row>
    <row r="114" spans="1:11" ht="12.75">
      <c r="A114" s="32">
        <v>2025</v>
      </c>
      <c r="B114" s="33" t="s">
        <v>343</v>
      </c>
      <c r="C114" s="33" t="s">
        <v>344</v>
      </c>
      <c r="D114" s="34" t="s">
        <v>589</v>
      </c>
      <c r="E114" s="33" t="s">
        <v>590</v>
      </c>
      <c r="F114" s="33" t="s">
        <v>597</v>
      </c>
      <c r="G114" s="33" t="s">
        <v>598</v>
      </c>
      <c r="H114" s="35" t="s">
        <v>343</v>
      </c>
      <c r="I114" s="33" t="s">
        <v>344</v>
      </c>
      <c r="J114" s="33" t="s">
        <v>598</v>
      </c>
      <c r="K114" s="33" t="s">
        <v>349</v>
      </c>
    </row>
    <row r="115" spans="1:11" ht="12.75">
      <c r="A115" s="32">
        <v>2025</v>
      </c>
      <c r="B115" s="33" t="s">
        <v>343</v>
      </c>
      <c r="C115" s="33" t="s">
        <v>344</v>
      </c>
      <c r="D115" s="34" t="s">
        <v>599</v>
      </c>
      <c r="E115" s="33" t="s">
        <v>600</v>
      </c>
      <c r="F115" s="33" t="s">
        <v>601</v>
      </c>
      <c r="G115" s="33" t="s">
        <v>602</v>
      </c>
      <c r="H115" s="35" t="s">
        <v>343</v>
      </c>
      <c r="I115" s="33" t="s">
        <v>344</v>
      </c>
      <c r="J115" s="33" t="s">
        <v>602</v>
      </c>
      <c r="K115" s="33" t="s">
        <v>349</v>
      </c>
    </row>
    <row r="116" spans="1:11" ht="12.75">
      <c r="A116" s="32">
        <v>2025</v>
      </c>
      <c r="B116" s="33" t="s">
        <v>343</v>
      </c>
      <c r="C116" s="33" t="s">
        <v>344</v>
      </c>
      <c r="D116" s="34" t="s">
        <v>599</v>
      </c>
      <c r="E116" s="33" t="s">
        <v>600</v>
      </c>
      <c r="F116" s="33" t="s">
        <v>603</v>
      </c>
      <c r="G116" s="33" t="s">
        <v>604</v>
      </c>
      <c r="H116" s="35" t="s">
        <v>343</v>
      </c>
      <c r="I116" s="33" t="s">
        <v>344</v>
      </c>
      <c r="J116" s="33" t="s">
        <v>604</v>
      </c>
      <c r="K116" s="33" t="s">
        <v>349</v>
      </c>
    </row>
    <row r="117" spans="1:11" ht="12.75">
      <c r="A117" s="32">
        <v>2025</v>
      </c>
      <c r="B117" s="33" t="s">
        <v>343</v>
      </c>
      <c r="C117" s="33" t="s">
        <v>344</v>
      </c>
      <c r="D117" s="34" t="s">
        <v>599</v>
      </c>
      <c r="E117" s="33" t="s">
        <v>600</v>
      </c>
      <c r="F117" s="33" t="s">
        <v>605</v>
      </c>
      <c r="G117" s="33" t="s">
        <v>606</v>
      </c>
      <c r="H117" s="35" t="s">
        <v>343</v>
      </c>
      <c r="I117" s="33" t="s">
        <v>344</v>
      </c>
      <c r="J117" s="33" t="s">
        <v>606</v>
      </c>
      <c r="K117" s="33" t="s">
        <v>349</v>
      </c>
    </row>
    <row r="118" spans="1:11" ht="12.75">
      <c r="A118" s="32">
        <v>2025</v>
      </c>
      <c r="B118" s="33" t="s">
        <v>343</v>
      </c>
      <c r="C118" s="33" t="s">
        <v>344</v>
      </c>
      <c r="D118" s="34" t="s">
        <v>599</v>
      </c>
      <c r="E118" s="33" t="s">
        <v>600</v>
      </c>
      <c r="F118" s="33" t="s">
        <v>607</v>
      </c>
      <c r="G118" s="33" t="s">
        <v>608</v>
      </c>
      <c r="H118" s="35" t="s">
        <v>343</v>
      </c>
      <c r="I118" s="33" t="s">
        <v>344</v>
      </c>
      <c r="J118" s="33" t="s">
        <v>608</v>
      </c>
      <c r="K118" s="33" t="s">
        <v>349</v>
      </c>
    </row>
    <row r="119" spans="1:11" ht="12.75">
      <c r="A119" s="32">
        <v>2025</v>
      </c>
      <c r="B119" s="33" t="s">
        <v>343</v>
      </c>
      <c r="C119" s="33" t="s">
        <v>344</v>
      </c>
      <c r="D119" s="34" t="s">
        <v>599</v>
      </c>
      <c r="E119" s="33" t="s">
        <v>600</v>
      </c>
      <c r="F119" s="33" t="s">
        <v>609</v>
      </c>
      <c r="G119" s="33" t="s">
        <v>610</v>
      </c>
      <c r="H119" s="35" t="s">
        <v>343</v>
      </c>
      <c r="I119" s="33" t="s">
        <v>344</v>
      </c>
      <c r="J119" s="33" t="s">
        <v>610</v>
      </c>
      <c r="K119" s="33" t="s">
        <v>349</v>
      </c>
    </row>
    <row r="120" spans="1:11" ht="12.75">
      <c r="A120" s="32">
        <v>2025</v>
      </c>
      <c r="B120" s="33" t="s">
        <v>343</v>
      </c>
      <c r="C120" s="33" t="s">
        <v>344</v>
      </c>
      <c r="D120" s="34" t="s">
        <v>599</v>
      </c>
      <c r="E120" s="33" t="s">
        <v>600</v>
      </c>
      <c r="F120" s="33" t="s">
        <v>611</v>
      </c>
      <c r="G120" s="33" t="s">
        <v>612</v>
      </c>
      <c r="H120" s="35" t="s">
        <v>343</v>
      </c>
      <c r="I120" s="33" t="s">
        <v>344</v>
      </c>
      <c r="J120" s="33" t="s">
        <v>612</v>
      </c>
      <c r="K120" s="33" t="s">
        <v>349</v>
      </c>
    </row>
    <row r="121" spans="1:11" ht="12.75">
      <c r="A121" s="32">
        <v>2025</v>
      </c>
      <c r="B121" s="33" t="s">
        <v>343</v>
      </c>
      <c r="C121" s="33" t="s">
        <v>344</v>
      </c>
      <c r="D121" s="34" t="s">
        <v>599</v>
      </c>
      <c r="E121" s="33" t="s">
        <v>600</v>
      </c>
      <c r="F121" s="33" t="s">
        <v>613</v>
      </c>
      <c r="G121" s="33" t="s">
        <v>614</v>
      </c>
      <c r="H121" s="35" t="s">
        <v>343</v>
      </c>
      <c r="I121" s="33" t="s">
        <v>344</v>
      </c>
      <c r="J121" s="33" t="s">
        <v>614</v>
      </c>
      <c r="K121" s="33" t="s">
        <v>349</v>
      </c>
    </row>
    <row r="122" spans="1:11" ht="12.75">
      <c r="A122" s="32">
        <v>2025</v>
      </c>
      <c r="B122" s="33" t="s">
        <v>343</v>
      </c>
      <c r="C122" s="33" t="s">
        <v>344</v>
      </c>
      <c r="D122" s="34" t="s">
        <v>599</v>
      </c>
      <c r="E122" s="33" t="s">
        <v>600</v>
      </c>
      <c r="F122" s="33" t="s">
        <v>615</v>
      </c>
      <c r="G122" s="33" t="s">
        <v>616</v>
      </c>
      <c r="H122" s="35" t="s">
        <v>343</v>
      </c>
      <c r="I122" s="33" t="s">
        <v>344</v>
      </c>
      <c r="J122" s="33" t="s">
        <v>616</v>
      </c>
      <c r="K122" s="33" t="s">
        <v>349</v>
      </c>
    </row>
    <row r="123" spans="1:11" ht="12.75">
      <c r="A123" s="32">
        <v>2025</v>
      </c>
      <c r="B123" s="33" t="s">
        <v>343</v>
      </c>
      <c r="C123" s="33" t="s">
        <v>344</v>
      </c>
      <c r="D123" s="34" t="s">
        <v>599</v>
      </c>
      <c r="E123" s="33" t="s">
        <v>600</v>
      </c>
      <c r="F123" s="33" t="s">
        <v>617</v>
      </c>
      <c r="G123" s="33" t="s">
        <v>618</v>
      </c>
      <c r="H123" s="35" t="s">
        <v>343</v>
      </c>
      <c r="I123" s="33" t="s">
        <v>344</v>
      </c>
      <c r="J123" s="33" t="s">
        <v>619</v>
      </c>
      <c r="K123" s="33" t="s">
        <v>349</v>
      </c>
    </row>
    <row r="124" spans="1:11" ht="12.75">
      <c r="A124" s="32">
        <v>2025</v>
      </c>
      <c r="B124" s="33" t="s">
        <v>343</v>
      </c>
      <c r="C124" s="33" t="s">
        <v>344</v>
      </c>
      <c r="D124" s="34" t="s">
        <v>599</v>
      </c>
      <c r="E124" s="33" t="s">
        <v>600</v>
      </c>
      <c r="F124" s="33" t="s">
        <v>620</v>
      </c>
      <c r="G124" s="33" t="s">
        <v>621</v>
      </c>
      <c r="H124" s="35" t="s">
        <v>343</v>
      </c>
      <c r="I124" s="33" t="s">
        <v>344</v>
      </c>
      <c r="J124" s="33" t="s">
        <v>621</v>
      </c>
      <c r="K124" s="33" t="s">
        <v>349</v>
      </c>
    </row>
    <row r="125" spans="1:11" ht="12.75">
      <c r="A125" s="32">
        <v>2025</v>
      </c>
      <c r="B125" s="33" t="s">
        <v>343</v>
      </c>
      <c r="C125" s="33" t="s">
        <v>344</v>
      </c>
      <c r="D125" s="34" t="s">
        <v>599</v>
      </c>
      <c r="E125" s="33" t="s">
        <v>600</v>
      </c>
      <c r="F125" s="33" t="s">
        <v>622</v>
      </c>
      <c r="G125" s="33" t="s">
        <v>623</v>
      </c>
      <c r="H125" s="35" t="s">
        <v>343</v>
      </c>
      <c r="I125" s="33" t="s">
        <v>344</v>
      </c>
      <c r="J125" s="33" t="s">
        <v>623</v>
      </c>
      <c r="K125" s="33" t="s">
        <v>349</v>
      </c>
    </row>
    <row r="126" spans="1:11" ht="12.75">
      <c r="A126" s="32">
        <v>2025</v>
      </c>
      <c r="B126" s="33" t="s">
        <v>343</v>
      </c>
      <c r="C126" s="33" t="s">
        <v>344</v>
      </c>
      <c r="D126" s="34" t="s">
        <v>624</v>
      </c>
      <c r="E126" s="33" t="s">
        <v>625</v>
      </c>
      <c r="F126" s="33" t="s">
        <v>626</v>
      </c>
      <c r="G126" s="33" t="s">
        <v>627</v>
      </c>
      <c r="H126" s="35" t="s">
        <v>343</v>
      </c>
      <c r="I126" s="33" t="s">
        <v>344</v>
      </c>
      <c r="J126" s="33" t="s">
        <v>627</v>
      </c>
      <c r="K126" s="33" t="s">
        <v>349</v>
      </c>
    </row>
    <row r="127" spans="1:11" ht="12.75">
      <c r="A127" s="32">
        <v>2025</v>
      </c>
      <c r="B127" s="33" t="s">
        <v>343</v>
      </c>
      <c r="C127" s="33" t="s">
        <v>344</v>
      </c>
      <c r="D127" s="34" t="s">
        <v>624</v>
      </c>
      <c r="E127" s="33" t="s">
        <v>625</v>
      </c>
      <c r="F127" s="33" t="s">
        <v>628</v>
      </c>
      <c r="G127" s="33" t="s">
        <v>629</v>
      </c>
      <c r="H127" s="35" t="s">
        <v>343</v>
      </c>
      <c r="I127" s="33" t="s">
        <v>344</v>
      </c>
      <c r="J127" s="33" t="s">
        <v>629</v>
      </c>
      <c r="K127" s="33" t="s">
        <v>349</v>
      </c>
    </row>
    <row r="128" spans="1:11" ht="12.75">
      <c r="A128" s="32">
        <v>2025</v>
      </c>
      <c r="B128" s="33" t="s">
        <v>343</v>
      </c>
      <c r="C128" s="33" t="s">
        <v>344</v>
      </c>
      <c r="D128" s="34" t="s">
        <v>624</v>
      </c>
      <c r="E128" s="33" t="s">
        <v>625</v>
      </c>
      <c r="F128" s="33" t="s">
        <v>630</v>
      </c>
      <c r="G128" s="33" t="s">
        <v>631</v>
      </c>
      <c r="H128" s="35" t="s">
        <v>343</v>
      </c>
      <c r="I128" s="33" t="s">
        <v>344</v>
      </c>
      <c r="J128" s="33" t="s">
        <v>631</v>
      </c>
      <c r="K128" s="33" t="s">
        <v>349</v>
      </c>
    </row>
    <row r="129" spans="1:11" ht="12.75">
      <c r="A129" s="32">
        <v>2025</v>
      </c>
      <c r="B129" s="33" t="s">
        <v>343</v>
      </c>
      <c r="C129" s="33" t="s">
        <v>344</v>
      </c>
      <c r="D129" s="34" t="s">
        <v>624</v>
      </c>
      <c r="E129" s="33" t="s">
        <v>625</v>
      </c>
      <c r="F129" s="33" t="s">
        <v>632</v>
      </c>
      <c r="G129" s="33" t="s">
        <v>633</v>
      </c>
      <c r="H129" s="35" t="s">
        <v>343</v>
      </c>
      <c r="I129" s="33" t="s">
        <v>344</v>
      </c>
      <c r="J129" s="33" t="s">
        <v>633</v>
      </c>
      <c r="K129" s="33" t="s">
        <v>349</v>
      </c>
    </row>
    <row r="130" spans="1:11" ht="12.75">
      <c r="A130" s="32">
        <v>2025</v>
      </c>
      <c r="B130" s="33" t="s">
        <v>343</v>
      </c>
      <c r="C130" s="33" t="s">
        <v>344</v>
      </c>
      <c r="D130" s="34" t="s">
        <v>624</v>
      </c>
      <c r="E130" s="33" t="s">
        <v>625</v>
      </c>
      <c r="F130" s="33" t="s">
        <v>634</v>
      </c>
      <c r="G130" s="33" t="s">
        <v>635</v>
      </c>
      <c r="H130" s="35" t="s">
        <v>343</v>
      </c>
      <c r="I130" s="33" t="s">
        <v>344</v>
      </c>
      <c r="J130" s="33" t="s">
        <v>635</v>
      </c>
      <c r="K130" s="33" t="s">
        <v>349</v>
      </c>
    </row>
    <row r="131" spans="1:11" ht="12.75">
      <c r="A131" s="32">
        <v>2025</v>
      </c>
      <c r="B131" s="33" t="s">
        <v>343</v>
      </c>
      <c r="C131" s="33" t="s">
        <v>344</v>
      </c>
      <c r="D131" s="34" t="s">
        <v>624</v>
      </c>
      <c r="E131" s="33" t="s">
        <v>625</v>
      </c>
      <c r="F131" s="33" t="s">
        <v>636</v>
      </c>
      <c r="G131" s="33" t="s">
        <v>637</v>
      </c>
      <c r="H131" s="35" t="s">
        <v>343</v>
      </c>
      <c r="I131" s="33" t="s">
        <v>344</v>
      </c>
      <c r="J131" s="33" t="s">
        <v>637</v>
      </c>
      <c r="K131" s="33" t="s">
        <v>349</v>
      </c>
    </row>
    <row r="132" spans="1:11" ht="12.75">
      <c r="A132" s="32">
        <v>2025</v>
      </c>
      <c r="B132" s="33" t="s">
        <v>343</v>
      </c>
      <c r="C132" s="33" t="s">
        <v>344</v>
      </c>
      <c r="D132" s="34" t="s">
        <v>624</v>
      </c>
      <c r="E132" s="33" t="s">
        <v>625</v>
      </c>
      <c r="F132" s="33" t="s">
        <v>638</v>
      </c>
      <c r="G132" s="33" t="s">
        <v>639</v>
      </c>
      <c r="H132" s="35" t="s">
        <v>343</v>
      </c>
      <c r="I132" s="33" t="s">
        <v>344</v>
      </c>
      <c r="J132" s="33" t="s">
        <v>639</v>
      </c>
      <c r="K132" s="33" t="s">
        <v>349</v>
      </c>
    </row>
    <row r="133" spans="1:11" ht="12.75">
      <c r="A133" s="32">
        <v>2025</v>
      </c>
      <c r="B133" s="33" t="s">
        <v>343</v>
      </c>
      <c r="C133" s="33" t="s">
        <v>344</v>
      </c>
      <c r="D133" s="34" t="s">
        <v>640</v>
      </c>
      <c r="E133" s="33" t="s">
        <v>641</v>
      </c>
      <c r="F133" s="33" t="s">
        <v>347</v>
      </c>
      <c r="G133" s="33" t="s">
        <v>348</v>
      </c>
      <c r="H133" s="35" t="s">
        <v>343</v>
      </c>
      <c r="I133" s="33" t="s">
        <v>344</v>
      </c>
      <c r="J133" s="33" t="s">
        <v>348</v>
      </c>
      <c r="K133" s="33" t="s">
        <v>349</v>
      </c>
    </row>
    <row r="134" spans="1:11" ht="12.75">
      <c r="A134" s="32">
        <v>2025</v>
      </c>
      <c r="B134" s="33" t="s">
        <v>343</v>
      </c>
      <c r="C134" s="33" t="s">
        <v>344</v>
      </c>
      <c r="D134" s="34" t="s">
        <v>640</v>
      </c>
      <c r="E134" s="33" t="s">
        <v>641</v>
      </c>
      <c r="F134" s="33" t="s">
        <v>383</v>
      </c>
      <c r="G134" s="33" t="s">
        <v>384</v>
      </c>
      <c r="H134" s="35" t="s">
        <v>343</v>
      </c>
      <c r="I134" s="33" t="s">
        <v>344</v>
      </c>
      <c r="J134" s="33" t="s">
        <v>384</v>
      </c>
      <c r="K134" s="33" t="s">
        <v>349</v>
      </c>
    </row>
    <row r="135" spans="1:11" ht="12.75">
      <c r="A135" s="32">
        <v>2025</v>
      </c>
      <c r="B135" s="33" t="s">
        <v>343</v>
      </c>
      <c r="C135" s="33" t="s">
        <v>344</v>
      </c>
      <c r="D135" s="34" t="s">
        <v>640</v>
      </c>
      <c r="E135" s="33" t="s">
        <v>641</v>
      </c>
      <c r="F135" s="33" t="s">
        <v>385</v>
      </c>
      <c r="G135" s="33" t="s">
        <v>386</v>
      </c>
      <c r="H135" s="35" t="s">
        <v>343</v>
      </c>
      <c r="I135" s="33" t="s">
        <v>344</v>
      </c>
      <c r="J135" s="33" t="s">
        <v>386</v>
      </c>
      <c r="K135" s="33" t="s">
        <v>349</v>
      </c>
    </row>
    <row r="136" spans="1:11" ht="12.75">
      <c r="A136" s="32">
        <v>2025</v>
      </c>
      <c r="B136" s="33" t="s">
        <v>343</v>
      </c>
      <c r="C136" s="33" t="s">
        <v>344</v>
      </c>
      <c r="D136" s="34" t="s">
        <v>640</v>
      </c>
      <c r="E136" s="33" t="s">
        <v>641</v>
      </c>
      <c r="F136" s="33" t="s">
        <v>361</v>
      </c>
      <c r="G136" s="33" t="s">
        <v>362</v>
      </c>
      <c r="H136" s="35" t="s">
        <v>343</v>
      </c>
      <c r="I136" s="33" t="s">
        <v>344</v>
      </c>
      <c r="J136" s="33" t="s">
        <v>362</v>
      </c>
      <c r="K136" s="33" t="s">
        <v>349</v>
      </c>
    </row>
    <row r="137" spans="1:11" ht="12.75">
      <c r="A137" s="32">
        <v>2025</v>
      </c>
      <c r="B137" s="33" t="s">
        <v>343</v>
      </c>
      <c r="C137" s="33" t="s">
        <v>344</v>
      </c>
      <c r="D137" s="34" t="s">
        <v>640</v>
      </c>
      <c r="E137" s="33" t="s">
        <v>641</v>
      </c>
      <c r="F137" s="33" t="s">
        <v>365</v>
      </c>
      <c r="G137" s="33" t="s">
        <v>366</v>
      </c>
      <c r="H137" s="35" t="s">
        <v>343</v>
      </c>
      <c r="I137" s="33" t="s">
        <v>344</v>
      </c>
      <c r="J137" s="33" t="s">
        <v>366</v>
      </c>
      <c r="K137" s="33" t="s">
        <v>349</v>
      </c>
    </row>
    <row r="138" spans="1:11" ht="12.75">
      <c r="A138" s="32">
        <v>2025</v>
      </c>
      <c r="B138" s="33" t="s">
        <v>343</v>
      </c>
      <c r="C138" s="33" t="s">
        <v>344</v>
      </c>
      <c r="D138" s="34" t="s">
        <v>640</v>
      </c>
      <c r="E138" s="33" t="s">
        <v>641</v>
      </c>
      <c r="F138" s="33" t="s">
        <v>387</v>
      </c>
      <c r="G138" s="33" t="s">
        <v>388</v>
      </c>
      <c r="H138" s="35" t="s">
        <v>343</v>
      </c>
      <c r="I138" s="33" t="s">
        <v>344</v>
      </c>
      <c r="J138" s="33" t="s">
        <v>388</v>
      </c>
      <c r="K138" s="33" t="s">
        <v>349</v>
      </c>
    </row>
    <row r="139" spans="1:11" ht="12.75">
      <c r="A139" s="32">
        <v>2025</v>
      </c>
      <c r="B139" s="33" t="s">
        <v>343</v>
      </c>
      <c r="C139" s="33" t="s">
        <v>344</v>
      </c>
      <c r="D139" s="34" t="s">
        <v>640</v>
      </c>
      <c r="E139" s="33" t="s">
        <v>641</v>
      </c>
      <c r="F139" s="33" t="s">
        <v>367</v>
      </c>
      <c r="G139" s="33" t="s">
        <v>368</v>
      </c>
      <c r="H139" s="35" t="s">
        <v>343</v>
      </c>
      <c r="I139" s="33" t="s">
        <v>344</v>
      </c>
      <c r="J139" s="33" t="s">
        <v>368</v>
      </c>
      <c r="K139" s="33" t="s">
        <v>349</v>
      </c>
    </row>
    <row r="140" spans="1:11" ht="12.75">
      <c r="A140" s="32">
        <v>2025</v>
      </c>
      <c r="B140" s="33" t="s">
        <v>343</v>
      </c>
      <c r="C140" s="33" t="s">
        <v>344</v>
      </c>
      <c r="D140" s="34" t="s">
        <v>640</v>
      </c>
      <c r="E140" s="33" t="s">
        <v>641</v>
      </c>
      <c r="F140" s="33" t="s">
        <v>389</v>
      </c>
      <c r="G140" s="33" t="s">
        <v>390</v>
      </c>
      <c r="H140" s="35" t="s">
        <v>343</v>
      </c>
      <c r="I140" s="33" t="s">
        <v>344</v>
      </c>
      <c r="J140" s="33" t="s">
        <v>390</v>
      </c>
      <c r="K140" s="33" t="s">
        <v>349</v>
      </c>
    </row>
    <row r="141" spans="1:11" ht="12.75">
      <c r="A141" s="32">
        <v>2025</v>
      </c>
      <c r="B141" s="33" t="s">
        <v>343</v>
      </c>
      <c r="C141" s="33" t="s">
        <v>344</v>
      </c>
      <c r="D141" s="34" t="s">
        <v>640</v>
      </c>
      <c r="E141" s="33" t="s">
        <v>641</v>
      </c>
      <c r="F141" s="33" t="s">
        <v>375</v>
      </c>
      <c r="G141" s="33" t="s">
        <v>376</v>
      </c>
      <c r="H141" s="35" t="s">
        <v>343</v>
      </c>
      <c r="I141" s="33" t="s">
        <v>344</v>
      </c>
      <c r="J141" s="33" t="s">
        <v>376</v>
      </c>
      <c r="K141" s="33" t="s">
        <v>349</v>
      </c>
    </row>
    <row r="142" spans="1:11" ht="12.75">
      <c r="A142" s="32">
        <v>2025</v>
      </c>
      <c r="B142" s="33" t="s">
        <v>343</v>
      </c>
      <c r="C142" s="33" t="s">
        <v>344</v>
      </c>
      <c r="D142" s="34" t="s">
        <v>640</v>
      </c>
      <c r="E142" s="33" t="s">
        <v>641</v>
      </c>
      <c r="F142" s="33" t="s">
        <v>393</v>
      </c>
      <c r="G142" s="33" t="s">
        <v>394</v>
      </c>
      <c r="H142" s="35" t="s">
        <v>343</v>
      </c>
      <c r="I142" s="33" t="s">
        <v>344</v>
      </c>
      <c r="J142" s="33" t="s">
        <v>394</v>
      </c>
      <c r="K142" s="33" t="s">
        <v>349</v>
      </c>
    </row>
    <row r="143" spans="1:11" ht="12.75">
      <c r="A143" s="32">
        <v>2025</v>
      </c>
      <c r="B143" s="33" t="s">
        <v>343</v>
      </c>
      <c r="C143" s="33" t="s">
        <v>344</v>
      </c>
      <c r="D143" s="34" t="s">
        <v>640</v>
      </c>
      <c r="E143" s="33" t="s">
        <v>641</v>
      </c>
      <c r="F143" s="33" t="s">
        <v>395</v>
      </c>
      <c r="G143" s="33" t="s">
        <v>396</v>
      </c>
      <c r="H143" s="35" t="s">
        <v>343</v>
      </c>
      <c r="I143" s="33" t="s">
        <v>344</v>
      </c>
      <c r="J143" s="33" t="s">
        <v>397</v>
      </c>
      <c r="K143" s="33" t="s">
        <v>349</v>
      </c>
    </row>
    <row r="144" spans="1:11" ht="12.75">
      <c r="A144" s="32">
        <v>2025</v>
      </c>
      <c r="B144" s="33" t="s">
        <v>343</v>
      </c>
      <c r="C144" s="33" t="s">
        <v>344</v>
      </c>
      <c r="D144" s="34" t="s">
        <v>640</v>
      </c>
      <c r="E144" s="33" t="s">
        <v>641</v>
      </c>
      <c r="F144" s="33" t="s">
        <v>398</v>
      </c>
      <c r="G144" s="33" t="s">
        <v>399</v>
      </c>
      <c r="H144" s="35" t="s">
        <v>343</v>
      </c>
      <c r="I144" s="33" t="s">
        <v>344</v>
      </c>
      <c r="J144" s="33" t="s">
        <v>399</v>
      </c>
      <c r="K144" s="33" t="s">
        <v>349</v>
      </c>
    </row>
    <row r="145" spans="1:11" ht="12.75">
      <c r="A145" s="32">
        <v>2025</v>
      </c>
      <c r="B145" s="33" t="s">
        <v>343</v>
      </c>
      <c r="C145" s="33" t="s">
        <v>344</v>
      </c>
      <c r="D145" s="34" t="s">
        <v>640</v>
      </c>
      <c r="E145" s="33" t="s">
        <v>641</v>
      </c>
      <c r="F145" s="33" t="s">
        <v>404</v>
      </c>
      <c r="G145" s="33" t="s">
        <v>405</v>
      </c>
      <c r="H145" s="35" t="s">
        <v>343</v>
      </c>
      <c r="I145" s="33" t="s">
        <v>344</v>
      </c>
      <c r="J145" s="33" t="s">
        <v>405</v>
      </c>
      <c r="K145" s="33" t="s">
        <v>349</v>
      </c>
    </row>
    <row r="146" spans="1:11" ht="12.75">
      <c r="A146" s="32">
        <v>2025</v>
      </c>
      <c r="B146" s="33" t="s">
        <v>343</v>
      </c>
      <c r="C146" s="33" t="s">
        <v>344</v>
      </c>
      <c r="D146" s="34" t="s">
        <v>642</v>
      </c>
      <c r="E146" s="33" t="s">
        <v>643</v>
      </c>
      <c r="F146" s="33" t="s">
        <v>347</v>
      </c>
      <c r="G146" s="33" t="s">
        <v>348</v>
      </c>
      <c r="H146" s="35" t="s">
        <v>343</v>
      </c>
      <c r="I146" s="33" t="s">
        <v>344</v>
      </c>
      <c r="J146" s="33" t="s">
        <v>348</v>
      </c>
      <c r="K146" s="33" t="s">
        <v>349</v>
      </c>
    </row>
    <row r="147" spans="1:11" ht="12.75">
      <c r="A147" s="32">
        <v>2025</v>
      </c>
      <c r="B147" s="33" t="s">
        <v>644</v>
      </c>
      <c r="C147" s="33" t="s">
        <v>645</v>
      </c>
      <c r="D147" s="34" t="s">
        <v>646</v>
      </c>
      <c r="E147" s="33" t="s">
        <v>647</v>
      </c>
      <c r="F147" s="33" t="s">
        <v>648</v>
      </c>
      <c r="G147" s="33" t="s">
        <v>351</v>
      </c>
      <c r="H147" s="35" t="s">
        <v>644</v>
      </c>
      <c r="I147" s="33" t="s">
        <v>645</v>
      </c>
      <c r="J147" s="33" t="s">
        <v>352</v>
      </c>
      <c r="K147" s="33" t="s">
        <v>352</v>
      </c>
    </row>
    <row r="148" spans="1:11" ht="12.75">
      <c r="A148" s="32">
        <v>2025</v>
      </c>
      <c r="B148" s="33" t="s">
        <v>644</v>
      </c>
      <c r="C148" s="33" t="s">
        <v>645</v>
      </c>
      <c r="D148" s="34" t="s">
        <v>649</v>
      </c>
      <c r="E148" s="33" t="s">
        <v>650</v>
      </c>
      <c r="F148" s="33" t="s">
        <v>651</v>
      </c>
      <c r="G148" s="33" t="s">
        <v>652</v>
      </c>
      <c r="H148" s="35" t="s">
        <v>644</v>
      </c>
      <c r="I148" s="33" t="s">
        <v>645</v>
      </c>
      <c r="J148" s="33" t="s">
        <v>652</v>
      </c>
      <c r="K148" s="33" t="s">
        <v>349</v>
      </c>
    </row>
    <row r="149" spans="1:11" ht="12.75">
      <c r="A149" s="32">
        <v>2025</v>
      </c>
      <c r="B149" s="33" t="s">
        <v>644</v>
      </c>
      <c r="C149" s="33" t="s">
        <v>645</v>
      </c>
      <c r="D149" s="34" t="s">
        <v>649</v>
      </c>
      <c r="E149" s="33" t="s">
        <v>650</v>
      </c>
      <c r="F149" s="33" t="s">
        <v>653</v>
      </c>
      <c r="G149" s="33" t="s">
        <v>654</v>
      </c>
      <c r="H149" s="35" t="s">
        <v>644</v>
      </c>
      <c r="I149" s="33" t="s">
        <v>645</v>
      </c>
      <c r="J149" s="33" t="s">
        <v>654</v>
      </c>
      <c r="K149" s="33" t="s">
        <v>349</v>
      </c>
    </row>
    <row r="150" spans="1:11" ht="12.75">
      <c r="A150" s="32">
        <v>2025</v>
      </c>
      <c r="B150" s="33" t="s">
        <v>644</v>
      </c>
      <c r="C150" s="33" t="s">
        <v>645</v>
      </c>
      <c r="D150" s="34" t="s">
        <v>655</v>
      </c>
      <c r="E150" s="33" t="s">
        <v>656</v>
      </c>
      <c r="F150" s="33" t="s">
        <v>651</v>
      </c>
      <c r="G150" s="33" t="s">
        <v>652</v>
      </c>
      <c r="H150" s="35" t="s">
        <v>644</v>
      </c>
      <c r="I150" s="33" t="s">
        <v>645</v>
      </c>
      <c r="J150" s="33" t="s">
        <v>652</v>
      </c>
      <c r="K150" s="33" t="s">
        <v>349</v>
      </c>
    </row>
    <row r="151" spans="1:11" ht="12.75">
      <c r="A151" s="32">
        <v>2025</v>
      </c>
      <c r="B151" s="33" t="s">
        <v>644</v>
      </c>
      <c r="C151" s="33" t="s">
        <v>645</v>
      </c>
      <c r="D151" s="34" t="s">
        <v>657</v>
      </c>
      <c r="E151" s="33" t="s">
        <v>658</v>
      </c>
      <c r="F151" s="33" t="s">
        <v>659</v>
      </c>
      <c r="G151" s="33" t="s">
        <v>660</v>
      </c>
      <c r="H151" s="35" t="s">
        <v>644</v>
      </c>
      <c r="I151" s="33" t="s">
        <v>645</v>
      </c>
      <c r="J151" s="33" t="s">
        <v>660</v>
      </c>
      <c r="K151" s="33" t="s">
        <v>349</v>
      </c>
    </row>
    <row r="152" spans="1:11" ht="12.75">
      <c r="A152" s="32">
        <v>2025</v>
      </c>
      <c r="B152" s="33" t="s">
        <v>644</v>
      </c>
      <c r="C152" s="33" t="s">
        <v>645</v>
      </c>
      <c r="D152" s="34" t="s">
        <v>657</v>
      </c>
      <c r="E152" s="33" t="s">
        <v>658</v>
      </c>
      <c r="F152" s="33" t="s">
        <v>661</v>
      </c>
      <c r="G152" s="33" t="s">
        <v>662</v>
      </c>
      <c r="H152" s="35" t="s">
        <v>644</v>
      </c>
      <c r="I152" s="33" t="s">
        <v>645</v>
      </c>
      <c r="J152" s="33" t="s">
        <v>662</v>
      </c>
      <c r="K152" s="33" t="s">
        <v>349</v>
      </c>
    </row>
    <row r="153" spans="1:11" ht="12.75">
      <c r="A153" s="32">
        <v>2025</v>
      </c>
      <c r="B153" s="33" t="s">
        <v>644</v>
      </c>
      <c r="C153" s="33" t="s">
        <v>645</v>
      </c>
      <c r="D153" s="34" t="s">
        <v>657</v>
      </c>
      <c r="E153" s="33" t="s">
        <v>658</v>
      </c>
      <c r="F153" s="33" t="s">
        <v>663</v>
      </c>
      <c r="G153" s="33" t="s">
        <v>664</v>
      </c>
      <c r="H153" s="35" t="s">
        <v>644</v>
      </c>
      <c r="I153" s="33" t="s">
        <v>645</v>
      </c>
      <c r="J153" s="33" t="s">
        <v>664</v>
      </c>
      <c r="K153" s="33" t="s">
        <v>349</v>
      </c>
    </row>
    <row r="154" spans="1:11" ht="12.75">
      <c r="A154" s="32">
        <v>2025</v>
      </c>
      <c r="B154" s="33" t="s">
        <v>644</v>
      </c>
      <c r="C154" s="33" t="s">
        <v>645</v>
      </c>
      <c r="D154" s="34" t="s">
        <v>657</v>
      </c>
      <c r="E154" s="33" t="s">
        <v>658</v>
      </c>
      <c r="F154" s="33" t="s">
        <v>665</v>
      </c>
      <c r="G154" s="33" t="s">
        <v>666</v>
      </c>
      <c r="H154" s="35" t="s">
        <v>644</v>
      </c>
      <c r="I154" s="33" t="s">
        <v>645</v>
      </c>
      <c r="J154" s="33" t="s">
        <v>666</v>
      </c>
      <c r="K154" s="33" t="s">
        <v>349</v>
      </c>
    </row>
    <row r="155" spans="1:11" ht="12.75">
      <c r="A155" s="32">
        <v>2025</v>
      </c>
      <c r="B155" s="33" t="s">
        <v>644</v>
      </c>
      <c r="C155" s="33" t="s">
        <v>645</v>
      </c>
      <c r="D155" s="34" t="s">
        <v>657</v>
      </c>
      <c r="E155" s="33" t="s">
        <v>658</v>
      </c>
      <c r="F155" s="33" t="s">
        <v>667</v>
      </c>
      <c r="G155" s="33" t="s">
        <v>668</v>
      </c>
      <c r="H155" s="35" t="s">
        <v>644</v>
      </c>
      <c r="I155" s="33" t="s">
        <v>645</v>
      </c>
      <c r="J155" s="33" t="s">
        <v>668</v>
      </c>
      <c r="K155" s="33" t="s">
        <v>349</v>
      </c>
    </row>
    <row r="156" spans="1:11" ht="12.75">
      <c r="A156" s="32">
        <v>2025</v>
      </c>
      <c r="B156" s="33" t="s">
        <v>644</v>
      </c>
      <c r="C156" s="33" t="s">
        <v>645</v>
      </c>
      <c r="D156" s="34" t="s">
        <v>657</v>
      </c>
      <c r="E156" s="33" t="s">
        <v>658</v>
      </c>
      <c r="F156" s="33" t="s">
        <v>669</v>
      </c>
      <c r="G156" s="33" t="s">
        <v>670</v>
      </c>
      <c r="H156" s="35" t="s">
        <v>644</v>
      </c>
      <c r="I156" s="33" t="s">
        <v>645</v>
      </c>
      <c r="J156" s="33" t="s">
        <v>670</v>
      </c>
      <c r="K156" s="33" t="s">
        <v>349</v>
      </c>
    </row>
    <row r="157" spans="1:11" ht="12.75">
      <c r="A157" s="32">
        <v>2025</v>
      </c>
      <c r="B157" s="33" t="s">
        <v>644</v>
      </c>
      <c r="C157" s="33" t="s">
        <v>645</v>
      </c>
      <c r="D157" s="34" t="s">
        <v>657</v>
      </c>
      <c r="E157" s="33" t="s">
        <v>658</v>
      </c>
      <c r="F157" s="33" t="s">
        <v>671</v>
      </c>
      <c r="G157" s="33" t="s">
        <v>672</v>
      </c>
      <c r="H157" s="35" t="s">
        <v>644</v>
      </c>
      <c r="I157" s="33" t="s">
        <v>645</v>
      </c>
      <c r="J157" s="33" t="s">
        <v>672</v>
      </c>
      <c r="K157" s="33" t="s">
        <v>349</v>
      </c>
    </row>
    <row r="158" spans="1:11" ht="12.75">
      <c r="A158" s="32">
        <v>2025</v>
      </c>
      <c r="B158" s="33" t="s">
        <v>644</v>
      </c>
      <c r="C158" s="33" t="s">
        <v>645</v>
      </c>
      <c r="D158" s="34" t="s">
        <v>673</v>
      </c>
      <c r="E158" s="33" t="s">
        <v>674</v>
      </c>
      <c r="F158" s="33" t="s">
        <v>675</v>
      </c>
      <c r="G158" s="33" t="s">
        <v>676</v>
      </c>
      <c r="H158" s="35" t="s">
        <v>644</v>
      </c>
      <c r="I158" s="33" t="s">
        <v>645</v>
      </c>
      <c r="J158" s="33" t="s">
        <v>676</v>
      </c>
      <c r="K158" s="33" t="s">
        <v>349</v>
      </c>
    </row>
    <row r="159" spans="1:11" ht="12.75">
      <c r="A159" s="32">
        <v>2025</v>
      </c>
      <c r="B159" s="33" t="s">
        <v>644</v>
      </c>
      <c r="C159" s="33" t="s">
        <v>645</v>
      </c>
      <c r="D159" s="34" t="s">
        <v>673</v>
      </c>
      <c r="E159" s="33" t="s">
        <v>674</v>
      </c>
      <c r="F159" s="33" t="s">
        <v>677</v>
      </c>
      <c r="G159" s="33" t="s">
        <v>678</v>
      </c>
      <c r="H159" s="35" t="s">
        <v>644</v>
      </c>
      <c r="I159" s="33" t="s">
        <v>645</v>
      </c>
      <c r="J159" s="33" t="s">
        <v>678</v>
      </c>
      <c r="K159" s="33" t="s">
        <v>349</v>
      </c>
    </row>
    <row r="160" spans="1:11" ht="12.75">
      <c r="A160" s="32">
        <v>2025</v>
      </c>
      <c r="B160" s="33" t="s">
        <v>644</v>
      </c>
      <c r="C160" s="33" t="s">
        <v>645</v>
      </c>
      <c r="D160" s="34" t="s">
        <v>673</v>
      </c>
      <c r="E160" s="33" t="s">
        <v>674</v>
      </c>
      <c r="F160" s="33" t="s">
        <v>679</v>
      </c>
      <c r="G160" s="33" t="s">
        <v>680</v>
      </c>
      <c r="H160" s="35" t="s">
        <v>644</v>
      </c>
      <c r="I160" s="33" t="s">
        <v>645</v>
      </c>
      <c r="J160" s="33" t="s">
        <v>680</v>
      </c>
      <c r="K160" s="33" t="s">
        <v>349</v>
      </c>
    </row>
    <row r="161" spans="1:11" ht="12.75">
      <c r="A161" s="32">
        <v>2025</v>
      </c>
      <c r="B161" s="33" t="s">
        <v>644</v>
      </c>
      <c r="C161" s="33" t="s">
        <v>645</v>
      </c>
      <c r="D161" s="34" t="s">
        <v>673</v>
      </c>
      <c r="E161" s="33" t="s">
        <v>674</v>
      </c>
      <c r="F161" s="33" t="s">
        <v>681</v>
      </c>
      <c r="G161" s="33" t="s">
        <v>682</v>
      </c>
      <c r="H161" s="35" t="s">
        <v>644</v>
      </c>
      <c r="I161" s="33" t="s">
        <v>645</v>
      </c>
      <c r="J161" s="33" t="s">
        <v>682</v>
      </c>
      <c r="K161" s="33" t="s">
        <v>349</v>
      </c>
    </row>
    <row r="162" spans="1:11" ht="12.75">
      <c r="A162" s="32">
        <v>2025</v>
      </c>
      <c r="B162" s="33" t="s">
        <v>644</v>
      </c>
      <c r="C162" s="33" t="s">
        <v>645</v>
      </c>
      <c r="D162" s="34" t="s">
        <v>673</v>
      </c>
      <c r="E162" s="33" t="s">
        <v>674</v>
      </c>
      <c r="F162" s="33" t="s">
        <v>683</v>
      </c>
      <c r="G162" s="33" t="s">
        <v>486</v>
      </c>
      <c r="H162" s="35" t="s">
        <v>644</v>
      </c>
      <c r="I162" s="33" t="s">
        <v>645</v>
      </c>
      <c r="J162" s="33" t="s">
        <v>486</v>
      </c>
      <c r="K162" s="33" t="s">
        <v>349</v>
      </c>
    </row>
    <row r="163" spans="1:11" ht="12.75">
      <c r="A163" s="32">
        <v>2025</v>
      </c>
      <c r="B163" s="33" t="s">
        <v>644</v>
      </c>
      <c r="C163" s="33" t="s">
        <v>645</v>
      </c>
      <c r="D163" s="34" t="s">
        <v>684</v>
      </c>
      <c r="E163" s="33" t="s">
        <v>685</v>
      </c>
      <c r="F163" s="33" t="s">
        <v>686</v>
      </c>
      <c r="G163" s="33" t="s">
        <v>687</v>
      </c>
      <c r="H163" s="35" t="s">
        <v>644</v>
      </c>
      <c r="I163" s="33" t="s">
        <v>645</v>
      </c>
      <c r="J163" s="33" t="s">
        <v>687</v>
      </c>
      <c r="K163" s="33" t="s">
        <v>349</v>
      </c>
    </row>
    <row r="164" spans="1:11" ht="12.75">
      <c r="A164" s="32">
        <v>2025</v>
      </c>
      <c r="B164" s="33" t="s">
        <v>644</v>
      </c>
      <c r="C164" s="33" t="s">
        <v>645</v>
      </c>
      <c r="D164" s="34" t="s">
        <v>684</v>
      </c>
      <c r="E164" s="33" t="s">
        <v>685</v>
      </c>
      <c r="F164" s="33" t="s">
        <v>688</v>
      </c>
      <c r="G164" s="33" t="s">
        <v>689</v>
      </c>
      <c r="H164" s="35" t="s">
        <v>644</v>
      </c>
      <c r="I164" s="33" t="s">
        <v>645</v>
      </c>
      <c r="J164" s="33" t="s">
        <v>689</v>
      </c>
      <c r="K164" s="33" t="s">
        <v>349</v>
      </c>
    </row>
    <row r="165" spans="1:11" ht="12.75">
      <c r="A165" s="32">
        <v>2025</v>
      </c>
      <c r="B165" s="33" t="s">
        <v>644</v>
      </c>
      <c r="C165" s="33" t="s">
        <v>645</v>
      </c>
      <c r="D165" s="34" t="s">
        <v>684</v>
      </c>
      <c r="E165" s="33" t="s">
        <v>685</v>
      </c>
      <c r="F165" s="33" t="s">
        <v>690</v>
      </c>
      <c r="G165" s="33" t="s">
        <v>691</v>
      </c>
      <c r="H165" s="35" t="s">
        <v>644</v>
      </c>
      <c r="I165" s="33" t="s">
        <v>645</v>
      </c>
      <c r="J165" s="33" t="s">
        <v>691</v>
      </c>
      <c r="K165" s="33" t="s">
        <v>349</v>
      </c>
    </row>
    <row r="166" spans="1:11" ht="12.75">
      <c r="A166" s="32">
        <v>2025</v>
      </c>
      <c r="B166" s="33" t="s">
        <v>644</v>
      </c>
      <c r="C166" s="33" t="s">
        <v>645</v>
      </c>
      <c r="D166" s="34" t="s">
        <v>684</v>
      </c>
      <c r="E166" s="33" t="s">
        <v>685</v>
      </c>
      <c r="F166" s="33" t="s">
        <v>692</v>
      </c>
      <c r="G166" s="33" t="s">
        <v>693</v>
      </c>
      <c r="H166" s="35" t="s">
        <v>644</v>
      </c>
      <c r="I166" s="33" t="s">
        <v>645</v>
      </c>
      <c r="J166" s="33" t="s">
        <v>693</v>
      </c>
      <c r="K166" s="33" t="s">
        <v>349</v>
      </c>
    </row>
    <row r="167" spans="1:11" ht="12.75">
      <c r="A167" s="32">
        <v>2025</v>
      </c>
      <c r="B167" s="33" t="s">
        <v>644</v>
      </c>
      <c r="C167" s="33" t="s">
        <v>645</v>
      </c>
      <c r="D167" s="34" t="s">
        <v>684</v>
      </c>
      <c r="E167" s="33" t="s">
        <v>685</v>
      </c>
      <c r="F167" s="33" t="s">
        <v>694</v>
      </c>
      <c r="G167" s="33" t="s">
        <v>695</v>
      </c>
      <c r="H167" s="35" t="s">
        <v>644</v>
      </c>
      <c r="I167" s="33" t="s">
        <v>645</v>
      </c>
      <c r="J167" s="33" t="s">
        <v>695</v>
      </c>
      <c r="K167" s="33" t="s">
        <v>349</v>
      </c>
    </row>
    <row r="168" spans="1:11" ht="12.75">
      <c r="A168" s="32">
        <v>2025</v>
      </c>
      <c r="B168" s="33" t="s">
        <v>644</v>
      </c>
      <c r="C168" s="33" t="s">
        <v>645</v>
      </c>
      <c r="D168" s="34" t="s">
        <v>684</v>
      </c>
      <c r="E168" s="33" t="s">
        <v>685</v>
      </c>
      <c r="F168" s="33" t="s">
        <v>696</v>
      </c>
      <c r="G168" s="33" t="s">
        <v>697</v>
      </c>
      <c r="H168" s="35" t="s">
        <v>644</v>
      </c>
      <c r="I168" s="33" t="s">
        <v>645</v>
      </c>
      <c r="J168" s="33" t="s">
        <v>697</v>
      </c>
      <c r="K168" s="33" t="s">
        <v>349</v>
      </c>
    </row>
    <row r="169" spans="1:11" ht="12.75">
      <c r="A169" s="32">
        <v>2025</v>
      </c>
      <c r="B169" s="33" t="s">
        <v>644</v>
      </c>
      <c r="C169" s="33" t="s">
        <v>645</v>
      </c>
      <c r="D169" s="34" t="s">
        <v>684</v>
      </c>
      <c r="E169" s="33" t="s">
        <v>685</v>
      </c>
      <c r="F169" s="33" t="s">
        <v>698</v>
      </c>
      <c r="G169" s="33" t="s">
        <v>699</v>
      </c>
      <c r="H169" s="35" t="s">
        <v>644</v>
      </c>
      <c r="I169" s="33" t="s">
        <v>645</v>
      </c>
      <c r="J169" s="33" t="s">
        <v>699</v>
      </c>
      <c r="K169" s="33" t="s">
        <v>349</v>
      </c>
    </row>
    <row r="170" spans="1:11" ht="12.75">
      <c r="A170" s="32">
        <v>2025</v>
      </c>
      <c r="B170" s="33" t="s">
        <v>644</v>
      </c>
      <c r="C170" s="33" t="s">
        <v>645</v>
      </c>
      <c r="D170" s="34" t="s">
        <v>700</v>
      </c>
      <c r="E170" s="33" t="s">
        <v>701</v>
      </c>
      <c r="F170" s="33" t="s">
        <v>702</v>
      </c>
      <c r="G170" s="33" t="s">
        <v>703</v>
      </c>
      <c r="H170" s="35" t="s">
        <v>644</v>
      </c>
      <c r="I170" s="33" t="s">
        <v>645</v>
      </c>
      <c r="J170" s="33" t="s">
        <v>703</v>
      </c>
      <c r="K170" s="33" t="s">
        <v>349</v>
      </c>
    </row>
    <row r="171" spans="1:11" ht="12.75">
      <c r="A171" s="32">
        <v>2025</v>
      </c>
      <c r="B171" s="33" t="s">
        <v>644</v>
      </c>
      <c r="C171" s="33" t="s">
        <v>645</v>
      </c>
      <c r="D171" s="34" t="s">
        <v>700</v>
      </c>
      <c r="E171" s="33" t="s">
        <v>701</v>
      </c>
      <c r="F171" s="33" t="s">
        <v>704</v>
      </c>
      <c r="G171" s="33" t="s">
        <v>705</v>
      </c>
      <c r="H171" s="35" t="s">
        <v>644</v>
      </c>
      <c r="I171" s="33" t="s">
        <v>645</v>
      </c>
      <c r="J171" s="33" t="s">
        <v>705</v>
      </c>
      <c r="K171" s="33" t="s">
        <v>349</v>
      </c>
    </row>
    <row r="172" spans="1:11" ht="12.75">
      <c r="A172" s="32">
        <v>2025</v>
      </c>
      <c r="B172" s="33" t="s">
        <v>644</v>
      </c>
      <c r="C172" s="33" t="s">
        <v>645</v>
      </c>
      <c r="D172" s="34" t="s">
        <v>706</v>
      </c>
      <c r="E172" s="33" t="s">
        <v>707</v>
      </c>
      <c r="F172" s="33" t="s">
        <v>651</v>
      </c>
      <c r="G172" s="33" t="s">
        <v>652</v>
      </c>
      <c r="H172" s="35" t="s">
        <v>644</v>
      </c>
      <c r="I172" s="33" t="s">
        <v>645</v>
      </c>
      <c r="J172" s="33" t="s">
        <v>652</v>
      </c>
      <c r="K172" s="33" t="s">
        <v>349</v>
      </c>
    </row>
    <row r="173" spans="1:11" ht="12.75">
      <c r="A173" s="32">
        <v>2025</v>
      </c>
      <c r="B173" s="33" t="s">
        <v>708</v>
      </c>
      <c r="C173" s="33" t="s">
        <v>709</v>
      </c>
      <c r="D173" s="34" t="s">
        <v>710</v>
      </c>
      <c r="E173" s="33" t="s">
        <v>711</v>
      </c>
      <c r="F173" s="33" t="s">
        <v>712</v>
      </c>
      <c r="G173" s="33" t="s">
        <v>709</v>
      </c>
      <c r="H173" s="35" t="s">
        <v>708</v>
      </c>
      <c r="I173" s="33" t="s">
        <v>709</v>
      </c>
      <c r="J173" s="33" t="s">
        <v>713</v>
      </c>
      <c r="K173" s="33" t="s">
        <v>349</v>
      </c>
    </row>
    <row r="174" spans="1:11" ht="12.75">
      <c r="A174" s="32">
        <v>2025</v>
      </c>
      <c r="B174" s="33" t="s">
        <v>708</v>
      </c>
      <c r="C174" s="33" t="s">
        <v>709</v>
      </c>
      <c r="D174" s="34" t="s">
        <v>710</v>
      </c>
      <c r="E174" s="33" t="s">
        <v>711</v>
      </c>
      <c r="F174" s="33" t="s">
        <v>714</v>
      </c>
      <c r="G174" s="33" t="s">
        <v>351</v>
      </c>
      <c r="H174" s="35" t="s">
        <v>708</v>
      </c>
      <c r="I174" s="33" t="s">
        <v>709</v>
      </c>
      <c r="J174" s="33" t="s">
        <v>352</v>
      </c>
      <c r="K174" s="33" t="s">
        <v>352</v>
      </c>
    </row>
    <row r="175" spans="1:11" ht="12.75">
      <c r="A175" s="32">
        <v>2025</v>
      </c>
      <c r="B175" s="33" t="s">
        <v>708</v>
      </c>
      <c r="C175" s="33" t="s">
        <v>709</v>
      </c>
      <c r="D175" s="34" t="s">
        <v>715</v>
      </c>
      <c r="E175" s="33" t="s">
        <v>716</v>
      </c>
      <c r="F175" s="33" t="s">
        <v>717</v>
      </c>
      <c r="G175" s="33" t="s">
        <v>718</v>
      </c>
      <c r="H175" s="35" t="s">
        <v>708</v>
      </c>
      <c r="I175" s="33" t="s">
        <v>709</v>
      </c>
      <c r="J175" s="33" t="s">
        <v>352</v>
      </c>
      <c r="K175" s="33" t="s">
        <v>719</v>
      </c>
    </row>
    <row r="176" spans="1:11" ht="12.75">
      <c r="A176" s="32">
        <v>2025</v>
      </c>
      <c r="B176" s="33" t="s">
        <v>708</v>
      </c>
      <c r="C176" s="33" t="s">
        <v>709</v>
      </c>
      <c r="D176" s="34" t="s">
        <v>720</v>
      </c>
      <c r="E176" s="33" t="s">
        <v>721</v>
      </c>
      <c r="F176" s="33" t="s">
        <v>722</v>
      </c>
      <c r="G176" s="33" t="s">
        <v>723</v>
      </c>
      <c r="H176" s="35" t="s">
        <v>708</v>
      </c>
      <c r="I176" s="33" t="s">
        <v>709</v>
      </c>
      <c r="J176" s="33" t="s">
        <v>352</v>
      </c>
      <c r="K176" s="33" t="s">
        <v>719</v>
      </c>
    </row>
    <row r="177" spans="1:11" ht="12.75">
      <c r="A177" s="32">
        <v>2025</v>
      </c>
      <c r="B177" s="33" t="s">
        <v>708</v>
      </c>
      <c r="C177" s="33" t="s">
        <v>709</v>
      </c>
      <c r="D177" s="34" t="s">
        <v>724</v>
      </c>
      <c r="E177" s="33" t="s">
        <v>725</v>
      </c>
      <c r="F177" s="33" t="s">
        <v>726</v>
      </c>
      <c r="G177" s="33" t="s">
        <v>727</v>
      </c>
      <c r="H177" s="35" t="s">
        <v>708</v>
      </c>
      <c r="I177" s="33" t="s">
        <v>709</v>
      </c>
      <c r="J177" s="33" t="s">
        <v>352</v>
      </c>
      <c r="K177" s="33" t="s">
        <v>719</v>
      </c>
    </row>
    <row r="178" spans="1:11" ht="12.75">
      <c r="A178" s="32">
        <v>2025</v>
      </c>
      <c r="B178" s="33" t="s">
        <v>708</v>
      </c>
      <c r="C178" s="33" t="s">
        <v>709</v>
      </c>
      <c r="D178" s="34" t="s">
        <v>724</v>
      </c>
      <c r="E178" s="33" t="s">
        <v>725</v>
      </c>
      <c r="F178" s="33" t="s">
        <v>728</v>
      </c>
      <c r="G178" s="33" t="s">
        <v>729</v>
      </c>
      <c r="H178" s="35" t="s">
        <v>708</v>
      </c>
      <c r="I178" s="33" t="s">
        <v>709</v>
      </c>
      <c r="J178" s="33" t="s">
        <v>352</v>
      </c>
      <c r="K178" s="33" t="s">
        <v>719</v>
      </c>
    </row>
    <row r="179" spans="1:11" ht="12.75">
      <c r="A179" s="32">
        <v>2025</v>
      </c>
      <c r="B179" s="33" t="s">
        <v>708</v>
      </c>
      <c r="C179" s="33" t="s">
        <v>709</v>
      </c>
      <c r="D179" s="34" t="s">
        <v>730</v>
      </c>
      <c r="E179" s="33" t="s">
        <v>731</v>
      </c>
      <c r="F179" s="33" t="s">
        <v>732</v>
      </c>
      <c r="G179" s="33" t="s">
        <v>733</v>
      </c>
      <c r="H179" s="35" t="s">
        <v>708</v>
      </c>
      <c r="I179" s="33" t="s">
        <v>709</v>
      </c>
      <c r="J179" s="33" t="s">
        <v>352</v>
      </c>
      <c r="K179" s="33" t="s">
        <v>719</v>
      </c>
    </row>
    <row r="180" spans="1:11" ht="12.75">
      <c r="A180" s="32">
        <v>2025</v>
      </c>
      <c r="B180" s="33" t="s">
        <v>708</v>
      </c>
      <c r="C180" s="33" t="s">
        <v>709</v>
      </c>
      <c r="D180" s="34" t="s">
        <v>734</v>
      </c>
      <c r="E180" s="33" t="s">
        <v>735</v>
      </c>
      <c r="F180" s="33" t="s">
        <v>736</v>
      </c>
      <c r="G180" s="33" t="s">
        <v>737</v>
      </c>
      <c r="H180" s="35" t="s">
        <v>708</v>
      </c>
      <c r="I180" s="33" t="s">
        <v>709</v>
      </c>
      <c r="J180" s="33" t="s">
        <v>352</v>
      </c>
      <c r="K180" s="33" t="s">
        <v>719</v>
      </c>
    </row>
    <row r="181" spans="1:11" ht="12.75">
      <c r="A181" s="32">
        <v>2025</v>
      </c>
      <c r="B181" s="33" t="s">
        <v>708</v>
      </c>
      <c r="C181" s="33" t="s">
        <v>709</v>
      </c>
      <c r="D181" s="34" t="s">
        <v>738</v>
      </c>
      <c r="E181" s="33" t="s">
        <v>739</v>
      </c>
      <c r="F181" s="33" t="s">
        <v>740</v>
      </c>
      <c r="G181" s="33" t="s">
        <v>741</v>
      </c>
      <c r="H181" s="35" t="s">
        <v>708</v>
      </c>
      <c r="I181" s="33" t="s">
        <v>709</v>
      </c>
      <c r="J181" s="33" t="s">
        <v>352</v>
      </c>
      <c r="K181" s="33" t="s">
        <v>719</v>
      </c>
    </row>
    <row r="182" spans="1:11" ht="12.75">
      <c r="A182" s="32">
        <v>2025</v>
      </c>
      <c r="B182" s="33" t="s">
        <v>708</v>
      </c>
      <c r="C182" s="33" t="s">
        <v>709</v>
      </c>
      <c r="D182" s="34" t="s">
        <v>742</v>
      </c>
      <c r="E182" s="33" t="s">
        <v>743</v>
      </c>
      <c r="F182" s="33" t="s">
        <v>744</v>
      </c>
      <c r="G182" s="33" t="s">
        <v>745</v>
      </c>
      <c r="H182" s="35" t="s">
        <v>708</v>
      </c>
      <c r="I182" s="33" t="s">
        <v>709</v>
      </c>
      <c r="J182" s="33" t="s">
        <v>352</v>
      </c>
      <c r="K182" s="33" t="s">
        <v>719</v>
      </c>
    </row>
    <row r="183" spans="1:11" ht="12.75">
      <c r="A183" s="32">
        <v>2025</v>
      </c>
      <c r="B183" s="33" t="s">
        <v>708</v>
      </c>
      <c r="C183" s="33" t="s">
        <v>709</v>
      </c>
      <c r="D183" s="34" t="s">
        <v>746</v>
      </c>
      <c r="E183" s="33" t="s">
        <v>747</v>
      </c>
      <c r="F183" s="33" t="s">
        <v>748</v>
      </c>
      <c r="G183" s="33" t="s">
        <v>749</v>
      </c>
      <c r="H183" s="35" t="s">
        <v>708</v>
      </c>
      <c r="I183" s="33" t="s">
        <v>709</v>
      </c>
      <c r="J183" s="33" t="s">
        <v>352</v>
      </c>
      <c r="K183" s="33" t="s">
        <v>719</v>
      </c>
    </row>
    <row r="184" spans="1:11" ht="12.75">
      <c r="A184" s="32">
        <v>2025</v>
      </c>
      <c r="B184" s="33" t="s">
        <v>708</v>
      </c>
      <c r="C184" s="33" t="s">
        <v>709</v>
      </c>
      <c r="D184" s="34" t="s">
        <v>750</v>
      </c>
      <c r="E184" s="33" t="s">
        <v>751</v>
      </c>
      <c r="F184" s="33" t="s">
        <v>752</v>
      </c>
      <c r="G184" s="33" t="s">
        <v>753</v>
      </c>
      <c r="H184" s="35" t="s">
        <v>708</v>
      </c>
      <c r="I184" s="33" t="s">
        <v>709</v>
      </c>
      <c r="J184" s="33" t="s">
        <v>352</v>
      </c>
      <c r="K184" s="33" t="s">
        <v>719</v>
      </c>
    </row>
    <row r="185" spans="1:11" ht="12.75">
      <c r="A185" s="32">
        <v>2025</v>
      </c>
      <c r="B185" s="33" t="s">
        <v>708</v>
      </c>
      <c r="C185" s="33" t="s">
        <v>709</v>
      </c>
      <c r="D185" s="34" t="s">
        <v>750</v>
      </c>
      <c r="E185" s="33" t="s">
        <v>751</v>
      </c>
      <c r="F185" s="33" t="s">
        <v>754</v>
      </c>
      <c r="G185" s="33" t="s">
        <v>755</v>
      </c>
      <c r="H185" s="35" t="s">
        <v>708</v>
      </c>
      <c r="I185" s="33" t="s">
        <v>709</v>
      </c>
      <c r="J185" s="33" t="s">
        <v>352</v>
      </c>
      <c r="K185" s="33" t="s">
        <v>719</v>
      </c>
    </row>
    <row r="186" spans="1:11" ht="12.75">
      <c r="A186" s="32">
        <v>2025</v>
      </c>
      <c r="B186" s="33" t="s">
        <v>708</v>
      </c>
      <c r="C186" s="33" t="s">
        <v>709</v>
      </c>
      <c r="D186" s="34" t="s">
        <v>756</v>
      </c>
      <c r="E186" s="33" t="s">
        <v>757</v>
      </c>
      <c r="F186" s="33" t="s">
        <v>758</v>
      </c>
      <c r="G186" s="33" t="s">
        <v>759</v>
      </c>
      <c r="H186" s="35" t="s">
        <v>708</v>
      </c>
      <c r="I186" s="33" t="s">
        <v>709</v>
      </c>
      <c r="J186" s="33" t="s">
        <v>352</v>
      </c>
      <c r="K186" s="33" t="s">
        <v>719</v>
      </c>
    </row>
    <row r="187" spans="1:11" ht="12.75">
      <c r="A187" s="32">
        <v>2025</v>
      </c>
      <c r="B187" s="33" t="s">
        <v>708</v>
      </c>
      <c r="C187" s="33" t="s">
        <v>709</v>
      </c>
      <c r="D187" s="34" t="s">
        <v>756</v>
      </c>
      <c r="E187" s="33" t="s">
        <v>757</v>
      </c>
      <c r="F187" s="33" t="s">
        <v>760</v>
      </c>
      <c r="G187" s="33" t="s">
        <v>761</v>
      </c>
      <c r="H187" s="35" t="s">
        <v>708</v>
      </c>
      <c r="I187" s="33" t="s">
        <v>709</v>
      </c>
      <c r="J187" s="33" t="s">
        <v>352</v>
      </c>
      <c r="K187" s="33" t="s">
        <v>719</v>
      </c>
    </row>
    <row r="188" spans="1:11" ht="12.75">
      <c r="A188" s="32">
        <v>2025</v>
      </c>
      <c r="B188" s="33" t="s">
        <v>708</v>
      </c>
      <c r="C188" s="33" t="s">
        <v>709</v>
      </c>
      <c r="D188" s="34" t="s">
        <v>762</v>
      </c>
      <c r="E188" s="33" t="s">
        <v>763</v>
      </c>
      <c r="F188" s="33" t="s">
        <v>764</v>
      </c>
      <c r="G188" s="33" t="s">
        <v>765</v>
      </c>
      <c r="H188" s="35" t="s">
        <v>708</v>
      </c>
      <c r="I188" s="33" t="s">
        <v>709</v>
      </c>
      <c r="J188" s="33" t="s">
        <v>352</v>
      </c>
      <c r="K188" s="33" t="s">
        <v>719</v>
      </c>
    </row>
    <row r="189" spans="1:11" ht="12.75">
      <c r="A189" s="32">
        <v>2025</v>
      </c>
      <c r="B189" s="33" t="s">
        <v>708</v>
      </c>
      <c r="C189" s="33" t="s">
        <v>709</v>
      </c>
      <c r="D189" s="34" t="s">
        <v>766</v>
      </c>
      <c r="E189" s="33" t="s">
        <v>767</v>
      </c>
      <c r="F189" s="33" t="s">
        <v>768</v>
      </c>
      <c r="G189" s="33" t="s">
        <v>769</v>
      </c>
      <c r="H189" s="35" t="s">
        <v>708</v>
      </c>
      <c r="I189" s="33" t="s">
        <v>709</v>
      </c>
      <c r="J189" s="33" t="s">
        <v>352</v>
      </c>
      <c r="K189" s="33" t="s">
        <v>719</v>
      </c>
    </row>
    <row r="190" spans="1:11" ht="12.75">
      <c r="A190" s="32">
        <v>2025</v>
      </c>
      <c r="B190" s="33" t="s">
        <v>708</v>
      </c>
      <c r="C190" s="33" t="s">
        <v>709</v>
      </c>
      <c r="D190" s="34" t="s">
        <v>766</v>
      </c>
      <c r="E190" s="33" t="s">
        <v>767</v>
      </c>
      <c r="F190" s="33" t="s">
        <v>770</v>
      </c>
      <c r="G190" s="33" t="s">
        <v>771</v>
      </c>
      <c r="H190" s="35" t="s">
        <v>708</v>
      </c>
      <c r="I190" s="33" t="s">
        <v>709</v>
      </c>
      <c r="J190" s="33" t="s">
        <v>352</v>
      </c>
      <c r="K190" s="33" t="s">
        <v>719</v>
      </c>
    </row>
    <row r="191" spans="1:11" ht="12.75">
      <c r="A191" s="32">
        <v>2025</v>
      </c>
      <c r="B191" s="33" t="s">
        <v>708</v>
      </c>
      <c r="C191" s="33" t="s">
        <v>709</v>
      </c>
      <c r="D191" s="34" t="s">
        <v>766</v>
      </c>
      <c r="E191" s="33" t="s">
        <v>767</v>
      </c>
      <c r="F191" s="33" t="s">
        <v>740</v>
      </c>
      <c r="G191" s="33" t="s">
        <v>741</v>
      </c>
      <c r="H191" s="35" t="s">
        <v>708</v>
      </c>
      <c r="I191" s="33" t="s">
        <v>709</v>
      </c>
      <c r="J191" s="33" t="s">
        <v>352</v>
      </c>
      <c r="K191" s="33" t="s">
        <v>719</v>
      </c>
    </row>
    <row r="192" spans="1:11" ht="12.75">
      <c r="A192" s="32">
        <v>2025</v>
      </c>
      <c r="B192" s="33" t="s">
        <v>708</v>
      </c>
      <c r="C192" s="33" t="s">
        <v>709</v>
      </c>
      <c r="D192" s="34" t="s">
        <v>772</v>
      </c>
      <c r="E192" s="33" t="s">
        <v>773</v>
      </c>
      <c r="F192" s="33" t="s">
        <v>774</v>
      </c>
      <c r="G192" s="33" t="s">
        <v>775</v>
      </c>
      <c r="H192" s="35" t="s">
        <v>708</v>
      </c>
      <c r="I192" s="33" t="s">
        <v>709</v>
      </c>
      <c r="J192" s="33" t="s">
        <v>352</v>
      </c>
      <c r="K192" s="33" t="s">
        <v>719</v>
      </c>
    </row>
    <row r="193" spans="1:11" ht="12.75">
      <c r="A193" s="32">
        <v>2025</v>
      </c>
      <c r="B193" s="33" t="s">
        <v>708</v>
      </c>
      <c r="C193" s="33" t="s">
        <v>709</v>
      </c>
      <c r="D193" s="34" t="s">
        <v>776</v>
      </c>
      <c r="E193" s="33" t="s">
        <v>777</v>
      </c>
      <c r="F193" s="33" t="s">
        <v>778</v>
      </c>
      <c r="G193" s="33" t="s">
        <v>779</v>
      </c>
      <c r="H193" s="35" t="s">
        <v>708</v>
      </c>
      <c r="I193" s="33" t="s">
        <v>709</v>
      </c>
      <c r="J193" s="33" t="s">
        <v>352</v>
      </c>
      <c r="K193" s="33" t="s">
        <v>719</v>
      </c>
    </row>
    <row r="194" spans="1:11" ht="12.75">
      <c r="A194" s="32">
        <v>2025</v>
      </c>
      <c r="B194" s="33" t="s">
        <v>708</v>
      </c>
      <c r="C194" s="33" t="s">
        <v>709</v>
      </c>
      <c r="D194" s="34" t="s">
        <v>780</v>
      </c>
      <c r="E194" s="33" t="s">
        <v>781</v>
      </c>
      <c r="F194" s="33" t="s">
        <v>782</v>
      </c>
      <c r="G194" s="33" t="s">
        <v>783</v>
      </c>
      <c r="H194" s="35" t="s">
        <v>708</v>
      </c>
      <c r="I194" s="33" t="s">
        <v>709</v>
      </c>
      <c r="J194" s="33" t="s">
        <v>352</v>
      </c>
      <c r="K194" s="33" t="s">
        <v>719</v>
      </c>
    </row>
    <row r="195" spans="1:11" ht="12.75">
      <c r="A195" s="32">
        <v>2025</v>
      </c>
      <c r="B195" s="33" t="s">
        <v>708</v>
      </c>
      <c r="C195" s="33" t="s">
        <v>709</v>
      </c>
      <c r="D195" s="34" t="s">
        <v>784</v>
      </c>
      <c r="E195" s="33" t="s">
        <v>785</v>
      </c>
      <c r="F195" s="33" t="s">
        <v>786</v>
      </c>
      <c r="G195" s="33" t="s">
        <v>787</v>
      </c>
      <c r="H195" s="35" t="s">
        <v>708</v>
      </c>
      <c r="I195" s="33" t="s">
        <v>709</v>
      </c>
      <c r="J195" s="33" t="s">
        <v>352</v>
      </c>
      <c r="K195" s="33" t="s">
        <v>719</v>
      </c>
    </row>
    <row r="196" spans="1:11" ht="12.75">
      <c r="A196" s="32">
        <v>2025</v>
      </c>
      <c r="B196" s="33" t="s">
        <v>708</v>
      </c>
      <c r="C196" s="33" t="s">
        <v>709</v>
      </c>
      <c r="D196" s="34" t="s">
        <v>784</v>
      </c>
      <c r="E196" s="33" t="s">
        <v>785</v>
      </c>
      <c r="F196" s="33" t="s">
        <v>744</v>
      </c>
      <c r="G196" s="33" t="s">
        <v>745</v>
      </c>
      <c r="H196" s="35" t="s">
        <v>708</v>
      </c>
      <c r="I196" s="33" t="s">
        <v>709</v>
      </c>
      <c r="J196" s="33" t="s">
        <v>352</v>
      </c>
      <c r="K196" s="33" t="s">
        <v>719</v>
      </c>
    </row>
    <row r="197" spans="1:11" ht="12.75">
      <c r="A197" s="32">
        <v>2025</v>
      </c>
      <c r="B197" s="33" t="s">
        <v>708</v>
      </c>
      <c r="C197" s="33" t="s">
        <v>709</v>
      </c>
      <c r="D197" s="34" t="s">
        <v>788</v>
      </c>
      <c r="E197" s="33" t="s">
        <v>789</v>
      </c>
      <c r="F197" s="33" t="s">
        <v>712</v>
      </c>
      <c r="G197" s="33" t="s">
        <v>709</v>
      </c>
      <c r="H197" s="35" t="s">
        <v>708</v>
      </c>
      <c r="I197" s="33" t="s">
        <v>709</v>
      </c>
      <c r="J197" s="33" t="s">
        <v>713</v>
      </c>
      <c r="K197" s="33" t="s">
        <v>349</v>
      </c>
    </row>
    <row r="198" spans="1:11" ht="12.75">
      <c r="A198" s="32">
        <v>2025</v>
      </c>
      <c r="B198" s="33" t="s">
        <v>708</v>
      </c>
      <c r="C198" s="33" t="s">
        <v>709</v>
      </c>
      <c r="D198" s="34" t="s">
        <v>790</v>
      </c>
      <c r="E198" s="33" t="s">
        <v>791</v>
      </c>
      <c r="F198" s="33" t="s">
        <v>736</v>
      </c>
      <c r="G198" s="33" t="s">
        <v>737</v>
      </c>
      <c r="H198" s="35" t="s">
        <v>708</v>
      </c>
      <c r="I198" s="33" t="s">
        <v>709</v>
      </c>
      <c r="J198" s="33" t="s">
        <v>352</v>
      </c>
      <c r="K198" s="33" t="s">
        <v>719</v>
      </c>
    </row>
    <row r="199" spans="1:11" ht="12.75">
      <c r="A199" s="32">
        <v>2025</v>
      </c>
      <c r="B199" s="33" t="s">
        <v>792</v>
      </c>
      <c r="C199" s="33" t="s">
        <v>793</v>
      </c>
      <c r="D199" s="34" t="s">
        <v>794</v>
      </c>
      <c r="E199" s="33" t="s">
        <v>795</v>
      </c>
      <c r="F199" s="33" t="s">
        <v>796</v>
      </c>
      <c r="G199" s="33" t="s">
        <v>351</v>
      </c>
      <c r="H199" s="35" t="s">
        <v>792</v>
      </c>
      <c r="I199" s="33" t="s">
        <v>793</v>
      </c>
      <c r="J199" s="33" t="s">
        <v>352</v>
      </c>
      <c r="K199" s="33" t="s">
        <v>352</v>
      </c>
    </row>
    <row r="200" spans="1:11" ht="12.75">
      <c r="A200" s="32">
        <v>2025</v>
      </c>
      <c r="B200" s="33" t="s">
        <v>792</v>
      </c>
      <c r="C200" s="33" t="s">
        <v>793</v>
      </c>
      <c r="D200" s="34" t="s">
        <v>797</v>
      </c>
      <c r="E200" s="33" t="s">
        <v>798</v>
      </c>
      <c r="F200" s="33" t="s">
        <v>799</v>
      </c>
      <c r="G200" s="33" t="s">
        <v>800</v>
      </c>
      <c r="H200" s="35" t="s">
        <v>792</v>
      </c>
      <c r="I200" s="33" t="s">
        <v>793</v>
      </c>
      <c r="J200" s="33" t="s">
        <v>800</v>
      </c>
      <c r="K200" s="33" t="s">
        <v>349</v>
      </c>
    </row>
    <row r="201" spans="1:11" ht="12.75">
      <c r="A201" s="32">
        <v>2025</v>
      </c>
      <c r="B201" s="33" t="s">
        <v>792</v>
      </c>
      <c r="C201" s="33" t="s">
        <v>793</v>
      </c>
      <c r="D201" s="34" t="s">
        <v>801</v>
      </c>
      <c r="E201" s="33" t="s">
        <v>802</v>
      </c>
      <c r="F201" s="33" t="s">
        <v>799</v>
      </c>
      <c r="G201" s="33" t="s">
        <v>800</v>
      </c>
      <c r="H201" s="35" t="s">
        <v>792</v>
      </c>
      <c r="I201" s="33" t="s">
        <v>793</v>
      </c>
      <c r="J201" s="33" t="s">
        <v>800</v>
      </c>
      <c r="K201" s="33" t="s">
        <v>349</v>
      </c>
    </row>
    <row r="202" spans="1:11" ht="12.75">
      <c r="A202" s="32">
        <v>2025</v>
      </c>
      <c r="B202" s="33" t="s">
        <v>792</v>
      </c>
      <c r="C202" s="33" t="s">
        <v>793</v>
      </c>
      <c r="D202" s="34" t="s">
        <v>801</v>
      </c>
      <c r="E202" s="33" t="s">
        <v>802</v>
      </c>
      <c r="F202" s="33" t="s">
        <v>803</v>
      </c>
      <c r="G202" s="33" t="s">
        <v>804</v>
      </c>
      <c r="H202" s="35" t="s">
        <v>792</v>
      </c>
      <c r="I202" s="33" t="s">
        <v>793</v>
      </c>
      <c r="J202" s="33" t="s">
        <v>804</v>
      </c>
      <c r="K202" s="33" t="s">
        <v>349</v>
      </c>
    </row>
    <row r="203" spans="1:11" ht="12.75">
      <c r="A203" s="32">
        <v>2025</v>
      </c>
      <c r="B203" s="33" t="s">
        <v>792</v>
      </c>
      <c r="C203" s="33" t="s">
        <v>793</v>
      </c>
      <c r="D203" s="34" t="s">
        <v>801</v>
      </c>
      <c r="E203" s="33" t="s">
        <v>802</v>
      </c>
      <c r="F203" s="33" t="s">
        <v>805</v>
      </c>
      <c r="G203" s="33" t="s">
        <v>806</v>
      </c>
      <c r="H203" s="35" t="s">
        <v>792</v>
      </c>
      <c r="I203" s="33" t="s">
        <v>793</v>
      </c>
      <c r="J203" s="33" t="s">
        <v>806</v>
      </c>
      <c r="K203" s="33" t="s">
        <v>349</v>
      </c>
    </row>
    <row r="204" spans="1:11" ht="12.75">
      <c r="A204" s="32">
        <v>2025</v>
      </c>
      <c r="B204" s="33" t="s">
        <v>792</v>
      </c>
      <c r="C204" s="33" t="s">
        <v>793</v>
      </c>
      <c r="D204" s="34" t="s">
        <v>807</v>
      </c>
      <c r="E204" s="33" t="s">
        <v>808</v>
      </c>
      <c r="F204" s="33" t="s">
        <v>799</v>
      </c>
      <c r="G204" s="33" t="s">
        <v>800</v>
      </c>
      <c r="H204" s="35" t="s">
        <v>792</v>
      </c>
      <c r="I204" s="33" t="s">
        <v>793</v>
      </c>
      <c r="J204" s="33" t="s">
        <v>800</v>
      </c>
      <c r="K204" s="33" t="s">
        <v>349</v>
      </c>
    </row>
    <row r="205" spans="1:11" ht="12.75">
      <c r="A205" s="32">
        <v>2025</v>
      </c>
      <c r="B205" s="33" t="s">
        <v>792</v>
      </c>
      <c r="C205" s="33" t="s">
        <v>793</v>
      </c>
      <c r="D205" s="34" t="s">
        <v>807</v>
      </c>
      <c r="E205" s="33" t="s">
        <v>808</v>
      </c>
      <c r="F205" s="33" t="s">
        <v>809</v>
      </c>
      <c r="G205" s="33" t="s">
        <v>810</v>
      </c>
      <c r="H205" s="35" t="s">
        <v>792</v>
      </c>
      <c r="I205" s="33" t="s">
        <v>793</v>
      </c>
      <c r="J205" s="33" t="s">
        <v>810</v>
      </c>
      <c r="K205" s="33" t="s">
        <v>349</v>
      </c>
    </row>
    <row r="206" spans="1:11" ht="12.75">
      <c r="A206" s="32">
        <v>2025</v>
      </c>
      <c r="B206" s="33" t="s">
        <v>792</v>
      </c>
      <c r="C206" s="33" t="s">
        <v>793</v>
      </c>
      <c r="D206" s="34" t="s">
        <v>807</v>
      </c>
      <c r="E206" s="33" t="s">
        <v>808</v>
      </c>
      <c r="F206" s="33" t="s">
        <v>811</v>
      </c>
      <c r="G206" s="33" t="s">
        <v>812</v>
      </c>
      <c r="H206" s="35" t="s">
        <v>792</v>
      </c>
      <c r="I206" s="33" t="s">
        <v>793</v>
      </c>
      <c r="J206" s="33" t="s">
        <v>812</v>
      </c>
      <c r="K206" s="33" t="s">
        <v>349</v>
      </c>
    </row>
    <row r="207" spans="1:11" ht="12.75">
      <c r="A207" s="32">
        <v>2025</v>
      </c>
      <c r="B207" s="33" t="s">
        <v>792</v>
      </c>
      <c r="C207" s="33" t="s">
        <v>793</v>
      </c>
      <c r="D207" s="34" t="s">
        <v>807</v>
      </c>
      <c r="E207" s="33" t="s">
        <v>808</v>
      </c>
      <c r="F207" s="33" t="s">
        <v>813</v>
      </c>
      <c r="G207" s="33" t="s">
        <v>814</v>
      </c>
      <c r="H207" s="35" t="s">
        <v>792</v>
      </c>
      <c r="I207" s="33" t="s">
        <v>793</v>
      </c>
      <c r="J207" s="33" t="s">
        <v>814</v>
      </c>
      <c r="K207" s="33" t="s">
        <v>349</v>
      </c>
    </row>
    <row r="208" spans="1:11" ht="12.75">
      <c r="A208" s="32">
        <v>2025</v>
      </c>
      <c r="B208" s="33" t="s">
        <v>792</v>
      </c>
      <c r="C208" s="33" t="s">
        <v>793</v>
      </c>
      <c r="D208" s="34" t="s">
        <v>807</v>
      </c>
      <c r="E208" s="33" t="s">
        <v>808</v>
      </c>
      <c r="F208" s="33" t="s">
        <v>815</v>
      </c>
      <c r="G208" s="33" t="s">
        <v>816</v>
      </c>
      <c r="H208" s="35" t="s">
        <v>792</v>
      </c>
      <c r="I208" s="33" t="s">
        <v>793</v>
      </c>
      <c r="J208" s="33" t="s">
        <v>816</v>
      </c>
      <c r="K208" s="33" t="s">
        <v>349</v>
      </c>
    </row>
    <row r="209" spans="1:11" ht="12.75">
      <c r="A209" s="32">
        <v>2025</v>
      </c>
      <c r="B209" s="33" t="s">
        <v>792</v>
      </c>
      <c r="C209" s="33" t="s">
        <v>793</v>
      </c>
      <c r="D209" s="34" t="s">
        <v>807</v>
      </c>
      <c r="E209" s="33" t="s">
        <v>808</v>
      </c>
      <c r="F209" s="33" t="s">
        <v>817</v>
      </c>
      <c r="G209" s="33" t="s">
        <v>818</v>
      </c>
      <c r="H209" s="35" t="s">
        <v>792</v>
      </c>
      <c r="I209" s="33" t="s">
        <v>793</v>
      </c>
      <c r="J209" s="33" t="s">
        <v>818</v>
      </c>
      <c r="K209" s="33" t="s">
        <v>349</v>
      </c>
    </row>
    <row r="210" spans="1:11" ht="12.75">
      <c r="A210" s="32">
        <v>2025</v>
      </c>
      <c r="B210" s="33" t="s">
        <v>792</v>
      </c>
      <c r="C210" s="33" t="s">
        <v>793</v>
      </c>
      <c r="D210" s="34" t="s">
        <v>819</v>
      </c>
      <c r="E210" s="33" t="s">
        <v>820</v>
      </c>
      <c r="F210" s="33" t="s">
        <v>821</v>
      </c>
      <c r="G210" s="33" t="s">
        <v>822</v>
      </c>
      <c r="H210" s="35" t="s">
        <v>792</v>
      </c>
      <c r="I210" s="33" t="s">
        <v>793</v>
      </c>
      <c r="J210" s="33" t="s">
        <v>822</v>
      </c>
      <c r="K210" s="33" t="s">
        <v>349</v>
      </c>
    </row>
    <row r="211" spans="1:11" ht="12.75">
      <c r="A211" s="32">
        <v>2025</v>
      </c>
      <c r="B211" s="33" t="s">
        <v>792</v>
      </c>
      <c r="C211" s="33" t="s">
        <v>793</v>
      </c>
      <c r="D211" s="34" t="s">
        <v>819</v>
      </c>
      <c r="E211" s="33" t="s">
        <v>820</v>
      </c>
      <c r="F211" s="33" t="s">
        <v>823</v>
      </c>
      <c r="G211" s="33" t="s">
        <v>824</v>
      </c>
      <c r="H211" s="35" t="s">
        <v>792</v>
      </c>
      <c r="I211" s="33" t="s">
        <v>793</v>
      </c>
      <c r="J211" s="33" t="s">
        <v>824</v>
      </c>
      <c r="K211" s="33" t="s">
        <v>349</v>
      </c>
    </row>
    <row r="212" spans="1:11" ht="12.75">
      <c r="A212" s="32">
        <v>2025</v>
      </c>
      <c r="B212" s="33" t="s">
        <v>792</v>
      </c>
      <c r="C212" s="33" t="s">
        <v>793</v>
      </c>
      <c r="D212" s="34" t="s">
        <v>819</v>
      </c>
      <c r="E212" s="33" t="s">
        <v>820</v>
      </c>
      <c r="F212" s="33" t="s">
        <v>825</v>
      </c>
      <c r="G212" s="33" t="s">
        <v>826</v>
      </c>
      <c r="H212" s="35" t="s">
        <v>792</v>
      </c>
      <c r="I212" s="33" t="s">
        <v>793</v>
      </c>
      <c r="J212" s="33" t="s">
        <v>826</v>
      </c>
      <c r="K212" s="33" t="s">
        <v>349</v>
      </c>
    </row>
    <row r="213" spans="1:11" ht="12.75">
      <c r="A213" s="32">
        <v>2025</v>
      </c>
      <c r="B213" s="33" t="s">
        <v>792</v>
      </c>
      <c r="C213" s="33" t="s">
        <v>793</v>
      </c>
      <c r="D213" s="34" t="s">
        <v>819</v>
      </c>
      <c r="E213" s="33" t="s">
        <v>820</v>
      </c>
      <c r="F213" s="33" t="s">
        <v>827</v>
      </c>
      <c r="G213" s="33" t="s">
        <v>828</v>
      </c>
      <c r="H213" s="35" t="s">
        <v>792</v>
      </c>
      <c r="I213" s="33" t="s">
        <v>793</v>
      </c>
      <c r="J213" s="33" t="s">
        <v>828</v>
      </c>
      <c r="K213" s="33" t="s">
        <v>349</v>
      </c>
    </row>
    <row r="214" spans="1:11" ht="12.75">
      <c r="A214" s="32">
        <v>2025</v>
      </c>
      <c r="B214" s="33" t="s">
        <v>792</v>
      </c>
      <c r="C214" s="33" t="s">
        <v>793</v>
      </c>
      <c r="D214" s="34" t="s">
        <v>819</v>
      </c>
      <c r="E214" s="33" t="s">
        <v>820</v>
      </c>
      <c r="F214" s="33" t="s">
        <v>829</v>
      </c>
      <c r="G214" s="33" t="s">
        <v>830</v>
      </c>
      <c r="H214" s="35" t="s">
        <v>792</v>
      </c>
      <c r="I214" s="33" t="s">
        <v>793</v>
      </c>
      <c r="J214" s="33" t="s">
        <v>830</v>
      </c>
      <c r="K214" s="33" t="s">
        <v>349</v>
      </c>
    </row>
    <row r="215" spans="1:11" ht="12.75">
      <c r="A215" s="32">
        <v>2025</v>
      </c>
      <c r="B215" s="33" t="s">
        <v>792</v>
      </c>
      <c r="C215" s="33" t="s">
        <v>793</v>
      </c>
      <c r="D215" s="34" t="s">
        <v>819</v>
      </c>
      <c r="E215" s="33" t="s">
        <v>820</v>
      </c>
      <c r="F215" s="33" t="s">
        <v>831</v>
      </c>
      <c r="G215" s="33" t="s">
        <v>832</v>
      </c>
      <c r="H215" s="35" t="s">
        <v>792</v>
      </c>
      <c r="I215" s="33" t="s">
        <v>793</v>
      </c>
      <c r="J215" s="33" t="s">
        <v>832</v>
      </c>
      <c r="K215" s="33" t="s">
        <v>349</v>
      </c>
    </row>
    <row r="216" spans="1:11" ht="12.75">
      <c r="A216" s="32">
        <v>2025</v>
      </c>
      <c r="B216" s="33" t="s">
        <v>792</v>
      </c>
      <c r="C216" s="33" t="s">
        <v>793</v>
      </c>
      <c r="D216" s="34" t="s">
        <v>819</v>
      </c>
      <c r="E216" s="33" t="s">
        <v>820</v>
      </c>
      <c r="F216" s="33" t="s">
        <v>833</v>
      </c>
      <c r="G216" s="33" t="s">
        <v>834</v>
      </c>
      <c r="H216" s="35" t="s">
        <v>792</v>
      </c>
      <c r="I216" s="33" t="s">
        <v>793</v>
      </c>
      <c r="J216" s="33" t="s">
        <v>835</v>
      </c>
      <c r="K216" s="33" t="s">
        <v>349</v>
      </c>
    </row>
    <row r="217" spans="1:11" ht="12.75">
      <c r="A217" s="32">
        <v>2025</v>
      </c>
      <c r="B217" s="33" t="s">
        <v>792</v>
      </c>
      <c r="C217" s="33" t="s">
        <v>793</v>
      </c>
      <c r="D217" s="34" t="s">
        <v>836</v>
      </c>
      <c r="E217" s="33" t="s">
        <v>837</v>
      </c>
      <c r="F217" s="33" t="s">
        <v>838</v>
      </c>
      <c r="G217" s="33" t="s">
        <v>839</v>
      </c>
      <c r="H217" s="35" t="s">
        <v>792</v>
      </c>
      <c r="I217" s="33" t="s">
        <v>793</v>
      </c>
      <c r="J217" s="33" t="s">
        <v>839</v>
      </c>
      <c r="K217" s="33" t="s">
        <v>349</v>
      </c>
    </row>
    <row r="218" spans="1:11" ht="12.75">
      <c r="A218" s="32">
        <v>2025</v>
      </c>
      <c r="B218" s="33" t="s">
        <v>792</v>
      </c>
      <c r="C218" s="33" t="s">
        <v>793</v>
      </c>
      <c r="D218" s="34" t="s">
        <v>836</v>
      </c>
      <c r="E218" s="33" t="s">
        <v>837</v>
      </c>
      <c r="F218" s="33" t="s">
        <v>840</v>
      </c>
      <c r="G218" s="33" t="s">
        <v>841</v>
      </c>
      <c r="H218" s="35" t="s">
        <v>792</v>
      </c>
      <c r="I218" s="33" t="s">
        <v>793</v>
      </c>
      <c r="J218" s="33" t="s">
        <v>841</v>
      </c>
      <c r="K218" s="33" t="s">
        <v>349</v>
      </c>
    </row>
    <row r="219" spans="1:11" ht="12.75">
      <c r="A219" s="32">
        <v>2025</v>
      </c>
      <c r="B219" s="33" t="s">
        <v>792</v>
      </c>
      <c r="C219" s="33" t="s">
        <v>793</v>
      </c>
      <c r="D219" s="34" t="s">
        <v>836</v>
      </c>
      <c r="E219" s="33" t="s">
        <v>837</v>
      </c>
      <c r="F219" s="33" t="s">
        <v>842</v>
      </c>
      <c r="G219" s="33" t="s">
        <v>843</v>
      </c>
      <c r="H219" s="35" t="s">
        <v>792</v>
      </c>
      <c r="I219" s="33" t="s">
        <v>793</v>
      </c>
      <c r="J219" s="33" t="s">
        <v>843</v>
      </c>
      <c r="K219" s="33" t="s">
        <v>349</v>
      </c>
    </row>
    <row r="220" spans="1:11" ht="12.75">
      <c r="A220" s="32">
        <v>2025</v>
      </c>
      <c r="B220" s="33" t="s">
        <v>792</v>
      </c>
      <c r="C220" s="33" t="s">
        <v>793</v>
      </c>
      <c r="D220" s="34" t="s">
        <v>836</v>
      </c>
      <c r="E220" s="33" t="s">
        <v>837</v>
      </c>
      <c r="F220" s="33" t="s">
        <v>844</v>
      </c>
      <c r="G220" s="33" t="s">
        <v>845</v>
      </c>
      <c r="H220" s="35" t="s">
        <v>792</v>
      </c>
      <c r="I220" s="33" t="s">
        <v>793</v>
      </c>
      <c r="J220" s="33" t="s">
        <v>845</v>
      </c>
      <c r="K220" s="33" t="s">
        <v>349</v>
      </c>
    </row>
    <row r="221" spans="1:11" ht="12.75">
      <c r="A221" s="32">
        <v>2025</v>
      </c>
      <c r="B221" s="33" t="s">
        <v>792</v>
      </c>
      <c r="C221" s="33" t="s">
        <v>793</v>
      </c>
      <c r="D221" s="34" t="s">
        <v>836</v>
      </c>
      <c r="E221" s="33" t="s">
        <v>837</v>
      </c>
      <c r="F221" s="33" t="s">
        <v>846</v>
      </c>
      <c r="G221" s="33" t="s">
        <v>847</v>
      </c>
      <c r="H221" s="35" t="s">
        <v>792</v>
      </c>
      <c r="I221" s="33" t="s">
        <v>793</v>
      </c>
      <c r="J221" s="33" t="s">
        <v>847</v>
      </c>
      <c r="K221" s="33" t="s">
        <v>349</v>
      </c>
    </row>
    <row r="222" spans="1:11" ht="12.75">
      <c r="A222" s="32">
        <v>2025</v>
      </c>
      <c r="B222" s="33" t="s">
        <v>792</v>
      </c>
      <c r="C222" s="33" t="s">
        <v>793</v>
      </c>
      <c r="D222" s="34" t="s">
        <v>836</v>
      </c>
      <c r="E222" s="33" t="s">
        <v>837</v>
      </c>
      <c r="F222" s="33" t="s">
        <v>848</v>
      </c>
      <c r="G222" s="33" t="s">
        <v>849</v>
      </c>
      <c r="H222" s="35" t="s">
        <v>792</v>
      </c>
      <c r="I222" s="33" t="s">
        <v>793</v>
      </c>
      <c r="J222" s="33" t="s">
        <v>849</v>
      </c>
      <c r="K222" s="33" t="s">
        <v>349</v>
      </c>
    </row>
    <row r="223" spans="1:11" ht="12.75">
      <c r="A223" s="32">
        <v>2025</v>
      </c>
      <c r="B223" s="33" t="s">
        <v>792</v>
      </c>
      <c r="C223" s="33" t="s">
        <v>793</v>
      </c>
      <c r="D223" s="34" t="s">
        <v>850</v>
      </c>
      <c r="E223" s="33" t="s">
        <v>851</v>
      </c>
      <c r="F223" s="33" t="s">
        <v>852</v>
      </c>
      <c r="G223" s="33" t="s">
        <v>853</v>
      </c>
      <c r="H223" s="35" t="s">
        <v>792</v>
      </c>
      <c r="I223" s="33" t="s">
        <v>793</v>
      </c>
      <c r="J223" s="33" t="s">
        <v>853</v>
      </c>
      <c r="K223" s="33" t="s">
        <v>349</v>
      </c>
    </row>
    <row r="224" spans="1:11" ht="12.75">
      <c r="A224" s="32">
        <v>2025</v>
      </c>
      <c r="B224" s="33" t="s">
        <v>792</v>
      </c>
      <c r="C224" s="33" t="s">
        <v>793</v>
      </c>
      <c r="D224" s="34" t="s">
        <v>850</v>
      </c>
      <c r="E224" s="33" t="s">
        <v>851</v>
      </c>
      <c r="F224" s="33" t="s">
        <v>854</v>
      </c>
      <c r="G224" s="33" t="s">
        <v>855</v>
      </c>
      <c r="H224" s="35" t="s">
        <v>792</v>
      </c>
      <c r="I224" s="33" t="s">
        <v>793</v>
      </c>
      <c r="J224" s="33" t="s">
        <v>855</v>
      </c>
      <c r="K224" s="33" t="s">
        <v>349</v>
      </c>
    </row>
    <row r="225" spans="1:11" ht="12.75">
      <c r="A225" s="32">
        <v>2025</v>
      </c>
      <c r="B225" s="33" t="s">
        <v>792</v>
      </c>
      <c r="C225" s="33" t="s">
        <v>793</v>
      </c>
      <c r="D225" s="34" t="s">
        <v>850</v>
      </c>
      <c r="E225" s="33" t="s">
        <v>851</v>
      </c>
      <c r="F225" s="33" t="s">
        <v>856</v>
      </c>
      <c r="G225" s="33" t="s">
        <v>857</v>
      </c>
      <c r="H225" s="35" t="s">
        <v>792</v>
      </c>
      <c r="I225" s="33" t="s">
        <v>793</v>
      </c>
      <c r="J225" s="33" t="s">
        <v>857</v>
      </c>
      <c r="K225" s="33" t="s">
        <v>349</v>
      </c>
    </row>
    <row r="226" spans="1:11" ht="12.75">
      <c r="A226" s="32">
        <v>2025</v>
      </c>
      <c r="B226" s="33" t="s">
        <v>792</v>
      </c>
      <c r="C226" s="33" t="s">
        <v>793</v>
      </c>
      <c r="D226" s="34" t="s">
        <v>850</v>
      </c>
      <c r="E226" s="33" t="s">
        <v>851</v>
      </c>
      <c r="F226" s="33" t="s">
        <v>858</v>
      </c>
      <c r="G226" s="33" t="s">
        <v>859</v>
      </c>
      <c r="H226" s="35" t="s">
        <v>792</v>
      </c>
      <c r="I226" s="33" t="s">
        <v>793</v>
      </c>
      <c r="J226" s="33" t="s">
        <v>859</v>
      </c>
      <c r="K226" s="33" t="s">
        <v>349</v>
      </c>
    </row>
    <row r="227" spans="1:11" ht="12.75">
      <c r="A227" s="32">
        <v>2025</v>
      </c>
      <c r="B227" s="33" t="s">
        <v>792</v>
      </c>
      <c r="C227" s="33" t="s">
        <v>793</v>
      </c>
      <c r="D227" s="34" t="s">
        <v>850</v>
      </c>
      <c r="E227" s="33" t="s">
        <v>851</v>
      </c>
      <c r="F227" s="33" t="s">
        <v>860</v>
      </c>
      <c r="G227" s="33" t="s">
        <v>861</v>
      </c>
      <c r="H227" s="35" t="s">
        <v>792</v>
      </c>
      <c r="I227" s="33" t="s">
        <v>793</v>
      </c>
      <c r="J227" s="33" t="s">
        <v>861</v>
      </c>
      <c r="K227" s="33" t="s">
        <v>349</v>
      </c>
    </row>
    <row r="228" spans="1:11" ht="12.75">
      <c r="A228" s="32">
        <v>2025</v>
      </c>
      <c r="B228" s="33" t="s">
        <v>792</v>
      </c>
      <c r="C228" s="33" t="s">
        <v>793</v>
      </c>
      <c r="D228" s="34" t="s">
        <v>850</v>
      </c>
      <c r="E228" s="33" t="s">
        <v>851</v>
      </c>
      <c r="F228" s="33" t="s">
        <v>862</v>
      </c>
      <c r="G228" s="33" t="s">
        <v>863</v>
      </c>
      <c r="H228" s="35" t="s">
        <v>792</v>
      </c>
      <c r="I228" s="33" t="s">
        <v>793</v>
      </c>
      <c r="J228" s="33" t="s">
        <v>863</v>
      </c>
      <c r="K228" s="33" t="s">
        <v>349</v>
      </c>
    </row>
    <row r="229" spans="1:11" ht="12.75">
      <c r="A229" s="32">
        <v>2025</v>
      </c>
      <c r="B229" s="33" t="s">
        <v>792</v>
      </c>
      <c r="C229" s="33" t="s">
        <v>793</v>
      </c>
      <c r="D229" s="34" t="s">
        <v>864</v>
      </c>
      <c r="E229" s="33" t="s">
        <v>865</v>
      </c>
      <c r="F229" s="33" t="s">
        <v>866</v>
      </c>
      <c r="G229" s="33" t="s">
        <v>867</v>
      </c>
      <c r="H229" s="35" t="s">
        <v>792</v>
      </c>
      <c r="I229" s="33" t="s">
        <v>793</v>
      </c>
      <c r="J229" s="33" t="s">
        <v>867</v>
      </c>
      <c r="K229" s="33" t="s">
        <v>349</v>
      </c>
    </row>
    <row r="230" spans="1:11" ht="12.75">
      <c r="A230" s="32">
        <v>2025</v>
      </c>
      <c r="B230" s="33" t="s">
        <v>792</v>
      </c>
      <c r="C230" s="33" t="s">
        <v>793</v>
      </c>
      <c r="D230" s="34" t="s">
        <v>864</v>
      </c>
      <c r="E230" s="33" t="s">
        <v>865</v>
      </c>
      <c r="F230" s="33" t="s">
        <v>868</v>
      </c>
      <c r="G230" s="33" t="s">
        <v>869</v>
      </c>
      <c r="H230" s="35" t="s">
        <v>792</v>
      </c>
      <c r="I230" s="33" t="s">
        <v>793</v>
      </c>
      <c r="J230" s="33" t="s">
        <v>869</v>
      </c>
      <c r="K230" s="33" t="s">
        <v>349</v>
      </c>
    </row>
    <row r="231" spans="1:11" ht="12.75">
      <c r="A231" s="32">
        <v>2025</v>
      </c>
      <c r="B231" s="33" t="s">
        <v>792</v>
      </c>
      <c r="C231" s="33" t="s">
        <v>793</v>
      </c>
      <c r="D231" s="34" t="s">
        <v>864</v>
      </c>
      <c r="E231" s="33" t="s">
        <v>865</v>
      </c>
      <c r="F231" s="33" t="s">
        <v>870</v>
      </c>
      <c r="G231" s="33" t="s">
        <v>871</v>
      </c>
      <c r="H231" s="35" t="s">
        <v>792</v>
      </c>
      <c r="I231" s="33" t="s">
        <v>793</v>
      </c>
      <c r="J231" s="33" t="s">
        <v>871</v>
      </c>
      <c r="K231" s="33" t="s">
        <v>349</v>
      </c>
    </row>
    <row r="232" spans="1:11" ht="12.75">
      <c r="A232" s="32">
        <v>2025</v>
      </c>
      <c r="B232" s="33" t="s">
        <v>792</v>
      </c>
      <c r="C232" s="33" t="s">
        <v>793</v>
      </c>
      <c r="D232" s="34" t="s">
        <v>864</v>
      </c>
      <c r="E232" s="33" t="s">
        <v>865</v>
      </c>
      <c r="F232" s="33" t="s">
        <v>872</v>
      </c>
      <c r="G232" s="33" t="s">
        <v>873</v>
      </c>
      <c r="H232" s="35" t="s">
        <v>792</v>
      </c>
      <c r="I232" s="33" t="s">
        <v>793</v>
      </c>
      <c r="J232" s="33" t="s">
        <v>873</v>
      </c>
      <c r="K232" s="33" t="s">
        <v>349</v>
      </c>
    </row>
    <row r="233" spans="1:11" ht="12.75">
      <c r="A233" s="32">
        <v>2025</v>
      </c>
      <c r="B233" s="33" t="s">
        <v>792</v>
      </c>
      <c r="C233" s="33" t="s">
        <v>793</v>
      </c>
      <c r="D233" s="34" t="s">
        <v>864</v>
      </c>
      <c r="E233" s="33" t="s">
        <v>865</v>
      </c>
      <c r="F233" s="33" t="s">
        <v>874</v>
      </c>
      <c r="G233" s="33" t="s">
        <v>875</v>
      </c>
      <c r="H233" s="35" t="s">
        <v>792</v>
      </c>
      <c r="I233" s="33" t="s">
        <v>793</v>
      </c>
      <c r="J233" s="33" t="s">
        <v>875</v>
      </c>
      <c r="K233" s="33" t="s">
        <v>349</v>
      </c>
    </row>
    <row r="234" spans="1:11" ht="12.75">
      <c r="A234" s="32">
        <v>2025</v>
      </c>
      <c r="B234" s="33" t="s">
        <v>792</v>
      </c>
      <c r="C234" s="33" t="s">
        <v>793</v>
      </c>
      <c r="D234" s="34" t="s">
        <v>864</v>
      </c>
      <c r="E234" s="33" t="s">
        <v>865</v>
      </c>
      <c r="F234" s="33" t="s">
        <v>876</v>
      </c>
      <c r="G234" s="33" t="s">
        <v>877</v>
      </c>
      <c r="H234" s="35" t="s">
        <v>792</v>
      </c>
      <c r="I234" s="33" t="s">
        <v>793</v>
      </c>
      <c r="J234" s="33" t="s">
        <v>877</v>
      </c>
      <c r="K234" s="33" t="s">
        <v>349</v>
      </c>
    </row>
    <row r="235" spans="1:11" ht="12.75">
      <c r="A235" s="32">
        <v>2025</v>
      </c>
      <c r="B235" s="33" t="s">
        <v>792</v>
      </c>
      <c r="C235" s="33" t="s">
        <v>793</v>
      </c>
      <c r="D235" s="34" t="s">
        <v>864</v>
      </c>
      <c r="E235" s="33" t="s">
        <v>865</v>
      </c>
      <c r="F235" s="33" t="s">
        <v>878</v>
      </c>
      <c r="G235" s="33" t="s">
        <v>879</v>
      </c>
      <c r="H235" s="35" t="s">
        <v>792</v>
      </c>
      <c r="I235" s="33" t="s">
        <v>793</v>
      </c>
      <c r="J235" s="33" t="s">
        <v>879</v>
      </c>
      <c r="K235" s="33" t="s">
        <v>349</v>
      </c>
    </row>
    <row r="236" spans="1:11" ht="12.75">
      <c r="A236" s="32">
        <v>2025</v>
      </c>
      <c r="B236" s="33" t="s">
        <v>792</v>
      </c>
      <c r="C236" s="33" t="s">
        <v>793</v>
      </c>
      <c r="D236" s="34" t="s">
        <v>864</v>
      </c>
      <c r="E236" s="33" t="s">
        <v>865</v>
      </c>
      <c r="F236" s="33" t="s">
        <v>880</v>
      </c>
      <c r="G236" s="33" t="s">
        <v>881</v>
      </c>
      <c r="H236" s="35" t="s">
        <v>792</v>
      </c>
      <c r="I236" s="33" t="s">
        <v>793</v>
      </c>
      <c r="J236" s="33" t="s">
        <v>881</v>
      </c>
      <c r="K236" s="33" t="s">
        <v>349</v>
      </c>
    </row>
    <row r="237" spans="1:11" ht="12.75">
      <c r="A237" s="32">
        <v>2025</v>
      </c>
      <c r="B237" s="33" t="s">
        <v>792</v>
      </c>
      <c r="C237" s="33" t="s">
        <v>793</v>
      </c>
      <c r="D237" s="34" t="s">
        <v>864</v>
      </c>
      <c r="E237" s="33" t="s">
        <v>865</v>
      </c>
      <c r="F237" s="33" t="s">
        <v>882</v>
      </c>
      <c r="G237" s="33" t="s">
        <v>883</v>
      </c>
      <c r="H237" s="35" t="s">
        <v>792</v>
      </c>
      <c r="I237" s="33" t="s">
        <v>793</v>
      </c>
      <c r="J237" s="33" t="s">
        <v>883</v>
      </c>
      <c r="K237" s="33" t="s">
        <v>349</v>
      </c>
    </row>
    <row r="238" spans="1:11" ht="12.75">
      <c r="A238" s="32">
        <v>2025</v>
      </c>
      <c r="B238" s="33" t="s">
        <v>792</v>
      </c>
      <c r="C238" s="33" t="s">
        <v>793</v>
      </c>
      <c r="D238" s="34" t="s">
        <v>864</v>
      </c>
      <c r="E238" s="33" t="s">
        <v>865</v>
      </c>
      <c r="F238" s="33" t="s">
        <v>884</v>
      </c>
      <c r="G238" s="33" t="s">
        <v>885</v>
      </c>
      <c r="H238" s="35" t="s">
        <v>792</v>
      </c>
      <c r="I238" s="33" t="s">
        <v>793</v>
      </c>
      <c r="J238" s="33" t="s">
        <v>885</v>
      </c>
      <c r="K238" s="33" t="s">
        <v>349</v>
      </c>
    </row>
    <row r="239" spans="1:11" ht="12.75">
      <c r="A239" s="32">
        <v>2025</v>
      </c>
      <c r="B239" s="33" t="s">
        <v>792</v>
      </c>
      <c r="C239" s="33" t="s">
        <v>793</v>
      </c>
      <c r="D239" s="34" t="s">
        <v>886</v>
      </c>
      <c r="E239" s="33" t="s">
        <v>887</v>
      </c>
      <c r="F239" s="33" t="s">
        <v>888</v>
      </c>
      <c r="G239" s="33" t="s">
        <v>889</v>
      </c>
      <c r="H239" s="35" t="s">
        <v>792</v>
      </c>
      <c r="I239" s="33" t="s">
        <v>793</v>
      </c>
      <c r="J239" s="33" t="s">
        <v>889</v>
      </c>
      <c r="K239" s="33" t="s">
        <v>349</v>
      </c>
    </row>
    <row r="240" spans="1:11" ht="12.75">
      <c r="A240" s="32">
        <v>2025</v>
      </c>
      <c r="B240" s="33" t="s">
        <v>792</v>
      </c>
      <c r="C240" s="33" t="s">
        <v>793</v>
      </c>
      <c r="D240" s="34" t="s">
        <v>886</v>
      </c>
      <c r="E240" s="33" t="s">
        <v>887</v>
      </c>
      <c r="F240" s="33" t="s">
        <v>890</v>
      </c>
      <c r="G240" s="33" t="s">
        <v>891</v>
      </c>
      <c r="H240" s="35" t="s">
        <v>792</v>
      </c>
      <c r="I240" s="33" t="s">
        <v>793</v>
      </c>
      <c r="J240" s="33" t="s">
        <v>891</v>
      </c>
      <c r="K240" s="33" t="s">
        <v>349</v>
      </c>
    </row>
    <row r="241" spans="1:11" ht="12.75">
      <c r="A241" s="32">
        <v>2025</v>
      </c>
      <c r="B241" s="33" t="s">
        <v>792</v>
      </c>
      <c r="C241" s="33" t="s">
        <v>793</v>
      </c>
      <c r="D241" s="34" t="s">
        <v>886</v>
      </c>
      <c r="E241" s="33" t="s">
        <v>887</v>
      </c>
      <c r="F241" s="33" t="s">
        <v>892</v>
      </c>
      <c r="G241" s="33" t="s">
        <v>893</v>
      </c>
      <c r="H241" s="35" t="s">
        <v>792</v>
      </c>
      <c r="I241" s="33" t="s">
        <v>793</v>
      </c>
      <c r="J241" s="33" t="s">
        <v>893</v>
      </c>
      <c r="K241" s="33" t="s">
        <v>349</v>
      </c>
    </row>
    <row r="242" spans="1:11" ht="12.75">
      <c r="A242" s="32">
        <v>2025</v>
      </c>
      <c r="B242" s="33" t="s">
        <v>792</v>
      </c>
      <c r="C242" s="33" t="s">
        <v>793</v>
      </c>
      <c r="D242" s="34" t="s">
        <v>886</v>
      </c>
      <c r="E242" s="33" t="s">
        <v>887</v>
      </c>
      <c r="F242" s="33" t="s">
        <v>894</v>
      </c>
      <c r="G242" s="33" t="s">
        <v>895</v>
      </c>
      <c r="H242" s="35" t="s">
        <v>792</v>
      </c>
      <c r="I242" s="33" t="s">
        <v>793</v>
      </c>
      <c r="J242" s="33" t="s">
        <v>896</v>
      </c>
      <c r="K242" s="33" t="s">
        <v>349</v>
      </c>
    </row>
    <row r="243" spans="1:11" ht="12.75">
      <c r="A243" s="32">
        <v>2025</v>
      </c>
      <c r="B243" s="33" t="s">
        <v>792</v>
      </c>
      <c r="C243" s="33" t="s">
        <v>793</v>
      </c>
      <c r="D243" s="34" t="s">
        <v>886</v>
      </c>
      <c r="E243" s="33" t="s">
        <v>887</v>
      </c>
      <c r="F243" s="33" t="s">
        <v>897</v>
      </c>
      <c r="G243" s="33" t="s">
        <v>898</v>
      </c>
      <c r="H243" s="35" t="s">
        <v>792</v>
      </c>
      <c r="I243" s="33" t="s">
        <v>793</v>
      </c>
      <c r="J243" s="33" t="s">
        <v>898</v>
      </c>
      <c r="K243" s="33" t="s">
        <v>349</v>
      </c>
    </row>
    <row r="244" spans="1:11" ht="12.75">
      <c r="A244" s="32">
        <v>2025</v>
      </c>
      <c r="B244" s="33" t="s">
        <v>792</v>
      </c>
      <c r="C244" s="33" t="s">
        <v>793</v>
      </c>
      <c r="D244" s="34" t="s">
        <v>886</v>
      </c>
      <c r="E244" s="33" t="s">
        <v>887</v>
      </c>
      <c r="F244" s="33" t="s">
        <v>899</v>
      </c>
      <c r="G244" s="33" t="s">
        <v>900</v>
      </c>
      <c r="H244" s="35" t="s">
        <v>792</v>
      </c>
      <c r="I244" s="33" t="s">
        <v>793</v>
      </c>
      <c r="J244" s="33" t="s">
        <v>900</v>
      </c>
      <c r="K244" s="33" t="s">
        <v>349</v>
      </c>
    </row>
    <row r="245" spans="1:11" ht="12.75">
      <c r="A245" s="32">
        <v>2025</v>
      </c>
      <c r="B245" s="33" t="s">
        <v>792</v>
      </c>
      <c r="C245" s="33" t="s">
        <v>793</v>
      </c>
      <c r="D245" s="34" t="s">
        <v>886</v>
      </c>
      <c r="E245" s="33" t="s">
        <v>887</v>
      </c>
      <c r="F245" s="33" t="s">
        <v>901</v>
      </c>
      <c r="G245" s="33" t="s">
        <v>902</v>
      </c>
      <c r="H245" s="35" t="s">
        <v>792</v>
      </c>
      <c r="I245" s="33" t="s">
        <v>793</v>
      </c>
      <c r="J245" s="33" t="s">
        <v>902</v>
      </c>
      <c r="K245" s="33" t="s">
        <v>349</v>
      </c>
    </row>
    <row r="246" spans="1:11" ht="12.75">
      <c r="A246" s="32">
        <v>2025</v>
      </c>
      <c r="B246" s="33" t="s">
        <v>792</v>
      </c>
      <c r="C246" s="33" t="s">
        <v>793</v>
      </c>
      <c r="D246" s="34" t="s">
        <v>886</v>
      </c>
      <c r="E246" s="33" t="s">
        <v>887</v>
      </c>
      <c r="F246" s="33" t="s">
        <v>903</v>
      </c>
      <c r="G246" s="33" t="s">
        <v>904</v>
      </c>
      <c r="H246" s="35" t="s">
        <v>792</v>
      </c>
      <c r="I246" s="33" t="s">
        <v>793</v>
      </c>
      <c r="J246" s="33" t="s">
        <v>904</v>
      </c>
      <c r="K246" s="33" t="s">
        <v>349</v>
      </c>
    </row>
    <row r="247" spans="1:11" ht="12.75">
      <c r="A247" s="32">
        <v>2025</v>
      </c>
      <c r="B247" s="33" t="s">
        <v>792</v>
      </c>
      <c r="C247" s="33" t="s">
        <v>793</v>
      </c>
      <c r="D247" s="34" t="s">
        <v>886</v>
      </c>
      <c r="E247" s="33" t="s">
        <v>887</v>
      </c>
      <c r="F247" s="33" t="s">
        <v>905</v>
      </c>
      <c r="G247" s="33" t="s">
        <v>906</v>
      </c>
      <c r="H247" s="35" t="s">
        <v>792</v>
      </c>
      <c r="I247" s="33" t="s">
        <v>793</v>
      </c>
      <c r="J247" s="33" t="s">
        <v>906</v>
      </c>
      <c r="K247" s="33" t="s">
        <v>349</v>
      </c>
    </row>
    <row r="248" spans="1:11" ht="12.75">
      <c r="A248" s="32">
        <v>2025</v>
      </c>
      <c r="B248" s="33" t="s">
        <v>907</v>
      </c>
      <c r="C248" s="33" t="s">
        <v>908</v>
      </c>
      <c r="D248" s="34" t="s">
        <v>909</v>
      </c>
      <c r="E248" s="33" t="s">
        <v>910</v>
      </c>
      <c r="F248" s="33" t="s">
        <v>911</v>
      </c>
      <c r="G248" s="33" t="s">
        <v>351</v>
      </c>
      <c r="H248" s="35" t="s">
        <v>907</v>
      </c>
      <c r="I248" s="33" t="s">
        <v>908</v>
      </c>
      <c r="J248" s="33" t="s">
        <v>352</v>
      </c>
      <c r="K248" s="33" t="s">
        <v>352</v>
      </c>
    </row>
    <row r="249" spans="1:11" ht="12.75">
      <c r="A249" s="32">
        <v>2025</v>
      </c>
      <c r="B249" s="33" t="s">
        <v>907</v>
      </c>
      <c r="C249" s="33" t="s">
        <v>908</v>
      </c>
      <c r="D249" s="34" t="s">
        <v>912</v>
      </c>
      <c r="E249" s="33" t="s">
        <v>913</v>
      </c>
      <c r="F249" s="33" t="s">
        <v>914</v>
      </c>
      <c r="G249" s="33" t="s">
        <v>915</v>
      </c>
      <c r="H249" s="35" t="s">
        <v>907</v>
      </c>
      <c r="I249" s="33" t="s">
        <v>908</v>
      </c>
      <c r="J249" s="33" t="s">
        <v>915</v>
      </c>
      <c r="K249" s="33" t="s">
        <v>349</v>
      </c>
    </row>
    <row r="250" spans="1:11" ht="12.75">
      <c r="A250" s="32">
        <v>2025</v>
      </c>
      <c r="B250" s="33" t="s">
        <v>907</v>
      </c>
      <c r="C250" s="33" t="s">
        <v>908</v>
      </c>
      <c r="D250" s="34" t="s">
        <v>912</v>
      </c>
      <c r="E250" s="33" t="s">
        <v>913</v>
      </c>
      <c r="F250" s="33" t="s">
        <v>916</v>
      </c>
      <c r="G250" s="33" t="s">
        <v>908</v>
      </c>
      <c r="H250" s="35" t="s">
        <v>907</v>
      </c>
      <c r="I250" s="33" t="s">
        <v>908</v>
      </c>
      <c r="J250" s="33" t="s">
        <v>908</v>
      </c>
      <c r="K250" s="33" t="s">
        <v>349</v>
      </c>
    </row>
    <row r="251" spans="1:11" ht="12.75">
      <c r="A251" s="32">
        <v>2025</v>
      </c>
      <c r="B251" s="33" t="s">
        <v>907</v>
      </c>
      <c r="C251" s="33" t="s">
        <v>908</v>
      </c>
      <c r="D251" s="34" t="s">
        <v>912</v>
      </c>
      <c r="E251" s="33" t="s">
        <v>913</v>
      </c>
      <c r="F251" s="33" t="s">
        <v>917</v>
      </c>
      <c r="G251" s="33" t="s">
        <v>918</v>
      </c>
      <c r="H251" s="35" t="s">
        <v>907</v>
      </c>
      <c r="I251" s="33" t="s">
        <v>908</v>
      </c>
      <c r="J251" s="33" t="s">
        <v>918</v>
      </c>
      <c r="K251" s="33" t="s">
        <v>349</v>
      </c>
    </row>
    <row r="252" spans="1:11" ht="12.75">
      <c r="A252" s="32">
        <v>2025</v>
      </c>
      <c r="B252" s="33" t="s">
        <v>907</v>
      </c>
      <c r="C252" s="33" t="s">
        <v>908</v>
      </c>
      <c r="D252" s="34" t="s">
        <v>912</v>
      </c>
      <c r="E252" s="33" t="s">
        <v>913</v>
      </c>
      <c r="F252" s="33" t="s">
        <v>919</v>
      </c>
      <c r="G252" s="33" t="s">
        <v>920</v>
      </c>
      <c r="H252" s="35" t="s">
        <v>907</v>
      </c>
      <c r="I252" s="33" t="s">
        <v>908</v>
      </c>
      <c r="J252" s="33" t="s">
        <v>920</v>
      </c>
      <c r="K252" s="33" t="s">
        <v>349</v>
      </c>
    </row>
    <row r="253" spans="1:11" ht="12.75">
      <c r="A253" s="32">
        <v>2025</v>
      </c>
      <c r="B253" s="33" t="s">
        <v>907</v>
      </c>
      <c r="C253" s="33" t="s">
        <v>908</v>
      </c>
      <c r="D253" s="34" t="s">
        <v>912</v>
      </c>
      <c r="E253" s="33" t="s">
        <v>913</v>
      </c>
      <c r="F253" s="33" t="s">
        <v>921</v>
      </c>
      <c r="G253" s="33" t="s">
        <v>922</v>
      </c>
      <c r="H253" s="35" t="s">
        <v>907</v>
      </c>
      <c r="I253" s="33" t="s">
        <v>908</v>
      </c>
      <c r="J253" s="33" t="s">
        <v>922</v>
      </c>
      <c r="K253" s="33" t="s">
        <v>349</v>
      </c>
    </row>
    <row r="254" spans="1:11" ht="12.75">
      <c r="A254" s="32">
        <v>2025</v>
      </c>
      <c r="B254" s="33" t="s">
        <v>907</v>
      </c>
      <c r="C254" s="33" t="s">
        <v>908</v>
      </c>
      <c r="D254" s="34" t="s">
        <v>912</v>
      </c>
      <c r="E254" s="33" t="s">
        <v>913</v>
      </c>
      <c r="F254" s="33" t="s">
        <v>923</v>
      </c>
      <c r="G254" s="33" t="s">
        <v>924</v>
      </c>
      <c r="H254" s="35" t="s">
        <v>907</v>
      </c>
      <c r="I254" s="33" t="s">
        <v>908</v>
      </c>
      <c r="J254" s="33" t="s">
        <v>924</v>
      </c>
      <c r="K254" s="33" t="s">
        <v>349</v>
      </c>
    </row>
    <row r="255" spans="1:11" ht="12.75">
      <c r="A255" s="32">
        <v>2025</v>
      </c>
      <c r="B255" s="33" t="s">
        <v>907</v>
      </c>
      <c r="C255" s="33" t="s">
        <v>908</v>
      </c>
      <c r="D255" s="34" t="s">
        <v>912</v>
      </c>
      <c r="E255" s="33" t="s">
        <v>913</v>
      </c>
      <c r="F255" s="33" t="s">
        <v>925</v>
      </c>
      <c r="G255" s="33" t="s">
        <v>926</v>
      </c>
      <c r="H255" s="35" t="s">
        <v>907</v>
      </c>
      <c r="I255" s="33" t="s">
        <v>908</v>
      </c>
      <c r="J255" s="33" t="s">
        <v>926</v>
      </c>
      <c r="K255" s="33" t="s">
        <v>349</v>
      </c>
    </row>
    <row r="256" spans="1:11" ht="12.75">
      <c r="A256" s="32">
        <v>2025</v>
      </c>
      <c r="B256" s="33" t="s">
        <v>907</v>
      </c>
      <c r="C256" s="33" t="s">
        <v>908</v>
      </c>
      <c r="D256" s="34" t="s">
        <v>912</v>
      </c>
      <c r="E256" s="33" t="s">
        <v>913</v>
      </c>
      <c r="F256" s="33" t="s">
        <v>927</v>
      </c>
      <c r="G256" s="33" t="s">
        <v>928</v>
      </c>
      <c r="H256" s="35" t="s">
        <v>907</v>
      </c>
      <c r="I256" s="33" t="s">
        <v>908</v>
      </c>
      <c r="J256" s="33" t="s">
        <v>928</v>
      </c>
      <c r="K256" s="33" t="s">
        <v>349</v>
      </c>
    </row>
    <row r="257" spans="1:11" ht="12.75">
      <c r="A257" s="32">
        <v>2025</v>
      </c>
      <c r="B257" s="33" t="s">
        <v>907</v>
      </c>
      <c r="C257" s="33" t="s">
        <v>908</v>
      </c>
      <c r="D257" s="34" t="s">
        <v>912</v>
      </c>
      <c r="E257" s="33" t="s">
        <v>913</v>
      </c>
      <c r="F257" s="33" t="s">
        <v>929</v>
      </c>
      <c r="G257" s="33" t="s">
        <v>930</v>
      </c>
      <c r="H257" s="35" t="s">
        <v>907</v>
      </c>
      <c r="I257" s="33" t="s">
        <v>908</v>
      </c>
      <c r="J257" s="33" t="s">
        <v>930</v>
      </c>
      <c r="K257" s="33" t="s">
        <v>349</v>
      </c>
    </row>
    <row r="258" spans="1:11" ht="12.75">
      <c r="A258" s="32">
        <v>2025</v>
      </c>
      <c r="B258" s="33" t="s">
        <v>907</v>
      </c>
      <c r="C258" s="33" t="s">
        <v>908</v>
      </c>
      <c r="D258" s="34" t="s">
        <v>912</v>
      </c>
      <c r="E258" s="33" t="s">
        <v>913</v>
      </c>
      <c r="F258" s="33" t="s">
        <v>931</v>
      </c>
      <c r="G258" s="33" t="s">
        <v>932</v>
      </c>
      <c r="H258" s="35" t="s">
        <v>907</v>
      </c>
      <c r="I258" s="33" t="s">
        <v>908</v>
      </c>
      <c r="J258" s="33" t="s">
        <v>932</v>
      </c>
      <c r="K258" s="33" t="s">
        <v>349</v>
      </c>
    </row>
    <row r="259" spans="1:11" ht="12.75">
      <c r="A259" s="32">
        <v>2025</v>
      </c>
      <c r="B259" s="33" t="s">
        <v>907</v>
      </c>
      <c r="C259" s="33" t="s">
        <v>908</v>
      </c>
      <c r="D259" s="34" t="s">
        <v>912</v>
      </c>
      <c r="E259" s="33" t="s">
        <v>913</v>
      </c>
      <c r="F259" s="33" t="s">
        <v>933</v>
      </c>
      <c r="G259" s="33" t="s">
        <v>934</v>
      </c>
      <c r="H259" s="35" t="s">
        <v>907</v>
      </c>
      <c r="I259" s="33" t="s">
        <v>908</v>
      </c>
      <c r="J259" s="33" t="s">
        <v>934</v>
      </c>
      <c r="K259" s="33" t="s">
        <v>349</v>
      </c>
    </row>
    <row r="260" spans="1:11" ht="12.75">
      <c r="A260" s="32">
        <v>2025</v>
      </c>
      <c r="B260" s="33" t="s">
        <v>907</v>
      </c>
      <c r="C260" s="33" t="s">
        <v>908</v>
      </c>
      <c r="D260" s="34" t="s">
        <v>912</v>
      </c>
      <c r="E260" s="33" t="s">
        <v>913</v>
      </c>
      <c r="F260" s="33" t="s">
        <v>935</v>
      </c>
      <c r="G260" s="33" t="s">
        <v>936</v>
      </c>
      <c r="H260" s="35" t="s">
        <v>907</v>
      </c>
      <c r="I260" s="33" t="s">
        <v>908</v>
      </c>
      <c r="J260" s="33" t="s">
        <v>936</v>
      </c>
      <c r="K260" s="33" t="s">
        <v>349</v>
      </c>
    </row>
    <row r="261" spans="1:11" ht="12.75">
      <c r="A261" s="32">
        <v>2025</v>
      </c>
      <c r="B261" s="33" t="s">
        <v>907</v>
      </c>
      <c r="C261" s="33" t="s">
        <v>908</v>
      </c>
      <c r="D261" s="34" t="s">
        <v>912</v>
      </c>
      <c r="E261" s="33" t="s">
        <v>913</v>
      </c>
      <c r="F261" s="33" t="s">
        <v>937</v>
      </c>
      <c r="G261" s="33" t="s">
        <v>938</v>
      </c>
      <c r="H261" s="35" t="s">
        <v>907</v>
      </c>
      <c r="I261" s="33" t="s">
        <v>908</v>
      </c>
      <c r="J261" s="33" t="s">
        <v>938</v>
      </c>
      <c r="K261" s="33" t="s">
        <v>349</v>
      </c>
    </row>
    <row r="262" spans="1:11" ht="12.75">
      <c r="A262" s="32">
        <v>2025</v>
      </c>
      <c r="B262" s="33" t="s">
        <v>907</v>
      </c>
      <c r="C262" s="33" t="s">
        <v>908</v>
      </c>
      <c r="D262" s="34" t="s">
        <v>912</v>
      </c>
      <c r="E262" s="33" t="s">
        <v>913</v>
      </c>
      <c r="F262" s="33" t="s">
        <v>939</v>
      </c>
      <c r="G262" s="33" t="s">
        <v>940</v>
      </c>
      <c r="H262" s="35" t="s">
        <v>907</v>
      </c>
      <c r="I262" s="33" t="s">
        <v>908</v>
      </c>
      <c r="J262" s="33" t="s">
        <v>940</v>
      </c>
      <c r="K262" s="33" t="s">
        <v>349</v>
      </c>
    </row>
    <row r="263" spans="1:11" ht="12.75">
      <c r="A263" s="32">
        <v>2025</v>
      </c>
      <c r="B263" s="33" t="s">
        <v>907</v>
      </c>
      <c r="C263" s="33" t="s">
        <v>908</v>
      </c>
      <c r="D263" s="34" t="s">
        <v>912</v>
      </c>
      <c r="E263" s="33" t="s">
        <v>913</v>
      </c>
      <c r="F263" s="33" t="s">
        <v>941</v>
      </c>
      <c r="G263" s="33" t="s">
        <v>942</v>
      </c>
      <c r="H263" s="35" t="s">
        <v>907</v>
      </c>
      <c r="I263" s="33" t="s">
        <v>908</v>
      </c>
      <c r="J263" s="33" t="s">
        <v>942</v>
      </c>
      <c r="K263" s="33" t="s">
        <v>349</v>
      </c>
    </row>
    <row r="264" spans="1:11" ht="12.75">
      <c r="A264" s="32">
        <v>2025</v>
      </c>
      <c r="B264" s="33" t="s">
        <v>907</v>
      </c>
      <c r="C264" s="33" t="s">
        <v>908</v>
      </c>
      <c r="D264" s="34" t="s">
        <v>912</v>
      </c>
      <c r="E264" s="33" t="s">
        <v>913</v>
      </c>
      <c r="F264" s="33" t="s">
        <v>943</v>
      </c>
      <c r="G264" s="33" t="s">
        <v>944</v>
      </c>
      <c r="H264" s="35" t="s">
        <v>907</v>
      </c>
      <c r="I264" s="33" t="s">
        <v>908</v>
      </c>
      <c r="J264" s="33" t="s">
        <v>944</v>
      </c>
      <c r="K264" s="33" t="s">
        <v>349</v>
      </c>
    </row>
    <row r="265" spans="1:11" ht="12.75">
      <c r="A265" s="32">
        <v>2025</v>
      </c>
      <c r="B265" s="33" t="s">
        <v>907</v>
      </c>
      <c r="C265" s="33" t="s">
        <v>908</v>
      </c>
      <c r="D265" s="34" t="s">
        <v>912</v>
      </c>
      <c r="E265" s="33" t="s">
        <v>913</v>
      </c>
      <c r="F265" s="33" t="s">
        <v>945</v>
      </c>
      <c r="G265" s="33" t="s">
        <v>946</v>
      </c>
      <c r="H265" s="35" t="s">
        <v>907</v>
      </c>
      <c r="I265" s="33" t="s">
        <v>908</v>
      </c>
      <c r="J265" s="33" t="s">
        <v>946</v>
      </c>
      <c r="K265" s="33" t="s">
        <v>349</v>
      </c>
    </row>
    <row r="266" spans="1:11" ht="12.75">
      <c r="A266" s="32">
        <v>2025</v>
      </c>
      <c r="B266" s="33" t="s">
        <v>907</v>
      </c>
      <c r="C266" s="33" t="s">
        <v>908</v>
      </c>
      <c r="D266" s="34" t="s">
        <v>912</v>
      </c>
      <c r="E266" s="33" t="s">
        <v>913</v>
      </c>
      <c r="F266" s="33" t="s">
        <v>947</v>
      </c>
      <c r="G266" s="33" t="s">
        <v>948</v>
      </c>
      <c r="H266" s="35" t="s">
        <v>907</v>
      </c>
      <c r="I266" s="33" t="s">
        <v>908</v>
      </c>
      <c r="J266" s="33" t="s">
        <v>948</v>
      </c>
      <c r="K266" s="33" t="s">
        <v>349</v>
      </c>
    </row>
    <row r="267" spans="1:11" ht="12.75">
      <c r="A267" s="32">
        <v>2025</v>
      </c>
      <c r="B267" s="33" t="s">
        <v>907</v>
      </c>
      <c r="C267" s="33" t="s">
        <v>908</v>
      </c>
      <c r="D267" s="34" t="s">
        <v>912</v>
      </c>
      <c r="E267" s="33" t="s">
        <v>913</v>
      </c>
      <c r="F267" s="33" t="s">
        <v>949</v>
      </c>
      <c r="G267" s="33" t="s">
        <v>950</v>
      </c>
      <c r="H267" s="35" t="s">
        <v>907</v>
      </c>
      <c r="I267" s="33" t="s">
        <v>908</v>
      </c>
      <c r="J267" s="33" t="s">
        <v>950</v>
      </c>
      <c r="K267" s="33" t="s">
        <v>349</v>
      </c>
    </row>
    <row r="268" spans="1:11" ht="12.75">
      <c r="A268" s="32">
        <v>2025</v>
      </c>
      <c r="B268" s="33" t="s">
        <v>907</v>
      </c>
      <c r="C268" s="33" t="s">
        <v>908</v>
      </c>
      <c r="D268" s="34" t="s">
        <v>912</v>
      </c>
      <c r="E268" s="33" t="s">
        <v>913</v>
      </c>
      <c r="F268" s="33" t="s">
        <v>951</v>
      </c>
      <c r="G268" s="33" t="s">
        <v>952</v>
      </c>
      <c r="H268" s="35" t="s">
        <v>907</v>
      </c>
      <c r="I268" s="33" t="s">
        <v>908</v>
      </c>
      <c r="J268" s="33" t="s">
        <v>952</v>
      </c>
      <c r="K268" s="33" t="s">
        <v>349</v>
      </c>
    </row>
    <row r="269" spans="1:11" ht="12.75">
      <c r="A269" s="32">
        <v>2025</v>
      </c>
      <c r="B269" s="33" t="s">
        <v>907</v>
      </c>
      <c r="C269" s="33" t="s">
        <v>908</v>
      </c>
      <c r="D269" s="34" t="s">
        <v>912</v>
      </c>
      <c r="E269" s="33" t="s">
        <v>913</v>
      </c>
      <c r="F269" s="33" t="s">
        <v>953</v>
      </c>
      <c r="G269" s="33" t="s">
        <v>954</v>
      </c>
      <c r="H269" s="35" t="s">
        <v>907</v>
      </c>
      <c r="I269" s="33" t="s">
        <v>908</v>
      </c>
      <c r="J269" s="33" t="s">
        <v>954</v>
      </c>
      <c r="K269" s="33" t="s">
        <v>349</v>
      </c>
    </row>
    <row r="270" spans="1:11" ht="12.75">
      <c r="A270" s="32">
        <v>2025</v>
      </c>
      <c r="B270" s="33" t="s">
        <v>907</v>
      </c>
      <c r="C270" s="33" t="s">
        <v>908</v>
      </c>
      <c r="D270" s="34" t="s">
        <v>912</v>
      </c>
      <c r="E270" s="33" t="s">
        <v>913</v>
      </c>
      <c r="F270" s="33" t="s">
        <v>955</v>
      </c>
      <c r="G270" s="33" t="s">
        <v>956</v>
      </c>
      <c r="H270" s="35" t="s">
        <v>907</v>
      </c>
      <c r="I270" s="33" t="s">
        <v>908</v>
      </c>
      <c r="J270" s="33" t="s">
        <v>956</v>
      </c>
      <c r="K270" s="33" t="s">
        <v>349</v>
      </c>
    </row>
    <row r="271" spans="1:11" ht="12.75">
      <c r="A271" s="32">
        <v>2025</v>
      </c>
      <c r="B271" s="33" t="s">
        <v>907</v>
      </c>
      <c r="C271" s="33" t="s">
        <v>908</v>
      </c>
      <c r="D271" s="34" t="s">
        <v>912</v>
      </c>
      <c r="E271" s="33" t="s">
        <v>913</v>
      </c>
      <c r="F271" s="33" t="s">
        <v>957</v>
      </c>
      <c r="G271" s="33" t="s">
        <v>958</v>
      </c>
      <c r="H271" s="35" t="s">
        <v>907</v>
      </c>
      <c r="I271" s="33" t="s">
        <v>908</v>
      </c>
      <c r="J271" s="33" t="s">
        <v>958</v>
      </c>
      <c r="K271" s="33" t="s">
        <v>349</v>
      </c>
    </row>
    <row r="272" spans="1:11" ht="12.75">
      <c r="A272" s="32">
        <v>2025</v>
      </c>
      <c r="B272" s="33" t="s">
        <v>907</v>
      </c>
      <c r="C272" s="33" t="s">
        <v>908</v>
      </c>
      <c r="D272" s="34" t="s">
        <v>912</v>
      </c>
      <c r="E272" s="33" t="s">
        <v>913</v>
      </c>
      <c r="F272" s="33" t="s">
        <v>959</v>
      </c>
      <c r="G272" s="33" t="s">
        <v>960</v>
      </c>
      <c r="H272" s="35" t="s">
        <v>907</v>
      </c>
      <c r="I272" s="33" t="s">
        <v>908</v>
      </c>
      <c r="J272" s="33" t="s">
        <v>960</v>
      </c>
      <c r="K272" s="33" t="s">
        <v>349</v>
      </c>
    </row>
    <row r="273" spans="1:11" ht="12.75">
      <c r="A273" s="32">
        <v>2025</v>
      </c>
      <c r="B273" s="33" t="s">
        <v>907</v>
      </c>
      <c r="C273" s="33" t="s">
        <v>908</v>
      </c>
      <c r="D273" s="34" t="s">
        <v>912</v>
      </c>
      <c r="E273" s="33" t="s">
        <v>913</v>
      </c>
      <c r="F273" s="33" t="s">
        <v>961</v>
      </c>
      <c r="G273" s="33" t="s">
        <v>962</v>
      </c>
      <c r="H273" s="35" t="s">
        <v>907</v>
      </c>
      <c r="I273" s="33" t="s">
        <v>908</v>
      </c>
      <c r="J273" s="33" t="s">
        <v>963</v>
      </c>
      <c r="K273" s="33" t="s">
        <v>349</v>
      </c>
    </row>
    <row r="274" spans="1:11" ht="12.75">
      <c r="A274" s="32">
        <v>2025</v>
      </c>
      <c r="B274" s="33" t="s">
        <v>907</v>
      </c>
      <c r="C274" s="33" t="s">
        <v>908</v>
      </c>
      <c r="D274" s="34" t="s">
        <v>912</v>
      </c>
      <c r="E274" s="33" t="s">
        <v>913</v>
      </c>
      <c r="F274" s="33" t="s">
        <v>964</v>
      </c>
      <c r="G274" s="33" t="s">
        <v>965</v>
      </c>
      <c r="H274" s="35" t="s">
        <v>907</v>
      </c>
      <c r="I274" s="33" t="s">
        <v>908</v>
      </c>
      <c r="J274" s="33" t="s">
        <v>965</v>
      </c>
      <c r="K274" s="33" t="s">
        <v>349</v>
      </c>
    </row>
    <row r="275" spans="1:11" ht="12.75">
      <c r="A275" s="32">
        <v>2025</v>
      </c>
      <c r="B275" s="33" t="s">
        <v>907</v>
      </c>
      <c r="C275" s="33" t="s">
        <v>908</v>
      </c>
      <c r="D275" s="34" t="s">
        <v>912</v>
      </c>
      <c r="E275" s="33" t="s">
        <v>913</v>
      </c>
      <c r="F275" s="33" t="s">
        <v>966</v>
      </c>
      <c r="G275" s="33" t="s">
        <v>967</v>
      </c>
      <c r="H275" s="35" t="s">
        <v>907</v>
      </c>
      <c r="I275" s="33" t="s">
        <v>908</v>
      </c>
      <c r="J275" s="33" t="s">
        <v>967</v>
      </c>
      <c r="K275" s="33" t="s">
        <v>349</v>
      </c>
    </row>
    <row r="276" spans="1:11" ht="12.75">
      <c r="A276" s="32">
        <v>2025</v>
      </c>
      <c r="B276" s="33" t="s">
        <v>907</v>
      </c>
      <c r="C276" s="33" t="s">
        <v>908</v>
      </c>
      <c r="D276" s="34" t="s">
        <v>968</v>
      </c>
      <c r="E276" s="33" t="s">
        <v>969</v>
      </c>
      <c r="F276" s="33" t="s">
        <v>914</v>
      </c>
      <c r="G276" s="33" t="s">
        <v>915</v>
      </c>
      <c r="H276" s="35" t="s">
        <v>907</v>
      </c>
      <c r="I276" s="33" t="s">
        <v>908</v>
      </c>
      <c r="J276" s="33" t="s">
        <v>915</v>
      </c>
      <c r="K276" s="33" t="s">
        <v>349</v>
      </c>
    </row>
    <row r="277" spans="1:11" ht="12.75">
      <c r="A277" s="32">
        <v>2025</v>
      </c>
      <c r="B277" s="33" t="s">
        <v>907</v>
      </c>
      <c r="C277" s="33" t="s">
        <v>908</v>
      </c>
      <c r="D277" s="34" t="s">
        <v>968</v>
      </c>
      <c r="E277" s="33" t="s">
        <v>969</v>
      </c>
      <c r="F277" s="33" t="s">
        <v>916</v>
      </c>
      <c r="G277" s="33" t="s">
        <v>908</v>
      </c>
      <c r="H277" s="35" t="s">
        <v>907</v>
      </c>
      <c r="I277" s="33" t="s">
        <v>908</v>
      </c>
      <c r="J277" s="33" t="s">
        <v>908</v>
      </c>
      <c r="K277" s="33" t="s">
        <v>349</v>
      </c>
    </row>
    <row r="278" spans="1:11" ht="12.75">
      <c r="A278" s="32">
        <v>2025</v>
      </c>
      <c r="B278" s="33" t="s">
        <v>907</v>
      </c>
      <c r="C278" s="33" t="s">
        <v>908</v>
      </c>
      <c r="D278" s="34" t="s">
        <v>968</v>
      </c>
      <c r="E278" s="33" t="s">
        <v>969</v>
      </c>
      <c r="F278" s="33" t="s">
        <v>917</v>
      </c>
      <c r="G278" s="33" t="s">
        <v>918</v>
      </c>
      <c r="H278" s="35" t="s">
        <v>907</v>
      </c>
      <c r="I278" s="33" t="s">
        <v>908</v>
      </c>
      <c r="J278" s="33" t="s">
        <v>918</v>
      </c>
      <c r="K278" s="33" t="s">
        <v>349</v>
      </c>
    </row>
    <row r="279" spans="1:11" ht="12.75">
      <c r="A279" s="32">
        <v>2025</v>
      </c>
      <c r="B279" s="33" t="s">
        <v>907</v>
      </c>
      <c r="C279" s="33" t="s">
        <v>908</v>
      </c>
      <c r="D279" s="34" t="s">
        <v>968</v>
      </c>
      <c r="E279" s="33" t="s">
        <v>969</v>
      </c>
      <c r="F279" s="33" t="s">
        <v>919</v>
      </c>
      <c r="G279" s="33" t="s">
        <v>920</v>
      </c>
      <c r="H279" s="35" t="s">
        <v>907</v>
      </c>
      <c r="I279" s="33" t="s">
        <v>908</v>
      </c>
      <c r="J279" s="33" t="s">
        <v>920</v>
      </c>
      <c r="K279" s="33" t="s">
        <v>349</v>
      </c>
    </row>
    <row r="280" spans="1:11" ht="12.75">
      <c r="A280" s="32">
        <v>2025</v>
      </c>
      <c r="B280" s="33" t="s">
        <v>907</v>
      </c>
      <c r="C280" s="33" t="s">
        <v>908</v>
      </c>
      <c r="D280" s="34" t="s">
        <v>968</v>
      </c>
      <c r="E280" s="33" t="s">
        <v>969</v>
      </c>
      <c r="F280" s="33" t="s">
        <v>921</v>
      </c>
      <c r="G280" s="33" t="s">
        <v>922</v>
      </c>
      <c r="H280" s="35" t="s">
        <v>907</v>
      </c>
      <c r="I280" s="33" t="s">
        <v>908</v>
      </c>
      <c r="J280" s="33" t="s">
        <v>922</v>
      </c>
      <c r="K280" s="33" t="s">
        <v>349</v>
      </c>
    </row>
    <row r="281" spans="1:11" ht="12.75">
      <c r="A281" s="32">
        <v>2025</v>
      </c>
      <c r="B281" s="33" t="s">
        <v>907</v>
      </c>
      <c r="C281" s="33" t="s">
        <v>908</v>
      </c>
      <c r="D281" s="34" t="s">
        <v>968</v>
      </c>
      <c r="E281" s="33" t="s">
        <v>969</v>
      </c>
      <c r="F281" s="33" t="s">
        <v>923</v>
      </c>
      <c r="G281" s="33" t="s">
        <v>924</v>
      </c>
      <c r="H281" s="35" t="s">
        <v>907</v>
      </c>
      <c r="I281" s="33" t="s">
        <v>908</v>
      </c>
      <c r="J281" s="33" t="s">
        <v>924</v>
      </c>
      <c r="K281" s="33" t="s">
        <v>349</v>
      </c>
    </row>
    <row r="282" spans="1:11" ht="12.75">
      <c r="A282" s="32">
        <v>2025</v>
      </c>
      <c r="B282" s="33" t="s">
        <v>907</v>
      </c>
      <c r="C282" s="33" t="s">
        <v>908</v>
      </c>
      <c r="D282" s="34" t="s">
        <v>968</v>
      </c>
      <c r="E282" s="33" t="s">
        <v>969</v>
      </c>
      <c r="F282" s="33" t="s">
        <v>925</v>
      </c>
      <c r="G282" s="33" t="s">
        <v>926</v>
      </c>
      <c r="H282" s="35" t="s">
        <v>907</v>
      </c>
      <c r="I282" s="33" t="s">
        <v>908</v>
      </c>
      <c r="J282" s="33" t="s">
        <v>926</v>
      </c>
      <c r="K282" s="33" t="s">
        <v>349</v>
      </c>
    </row>
    <row r="283" spans="1:11" ht="12.75">
      <c r="A283" s="32">
        <v>2025</v>
      </c>
      <c r="B283" s="33" t="s">
        <v>907</v>
      </c>
      <c r="C283" s="33" t="s">
        <v>908</v>
      </c>
      <c r="D283" s="34" t="s">
        <v>968</v>
      </c>
      <c r="E283" s="33" t="s">
        <v>969</v>
      </c>
      <c r="F283" s="33" t="s">
        <v>927</v>
      </c>
      <c r="G283" s="33" t="s">
        <v>928</v>
      </c>
      <c r="H283" s="35" t="s">
        <v>907</v>
      </c>
      <c r="I283" s="33" t="s">
        <v>908</v>
      </c>
      <c r="J283" s="33" t="s">
        <v>928</v>
      </c>
      <c r="K283" s="33" t="s">
        <v>349</v>
      </c>
    </row>
    <row r="284" spans="1:11" ht="12.75">
      <c r="A284" s="32">
        <v>2025</v>
      </c>
      <c r="B284" s="33" t="s">
        <v>907</v>
      </c>
      <c r="C284" s="33" t="s">
        <v>908</v>
      </c>
      <c r="D284" s="34" t="s">
        <v>968</v>
      </c>
      <c r="E284" s="33" t="s">
        <v>969</v>
      </c>
      <c r="F284" s="33" t="s">
        <v>929</v>
      </c>
      <c r="G284" s="33" t="s">
        <v>930</v>
      </c>
      <c r="H284" s="35" t="s">
        <v>907</v>
      </c>
      <c r="I284" s="33" t="s">
        <v>908</v>
      </c>
      <c r="J284" s="33" t="s">
        <v>930</v>
      </c>
      <c r="K284" s="33" t="s">
        <v>349</v>
      </c>
    </row>
    <row r="285" spans="1:11" ht="12.75">
      <c r="A285" s="32">
        <v>2025</v>
      </c>
      <c r="B285" s="33" t="s">
        <v>907</v>
      </c>
      <c r="C285" s="33" t="s">
        <v>908</v>
      </c>
      <c r="D285" s="34" t="s">
        <v>968</v>
      </c>
      <c r="E285" s="33" t="s">
        <v>969</v>
      </c>
      <c r="F285" s="33" t="s">
        <v>931</v>
      </c>
      <c r="G285" s="33" t="s">
        <v>932</v>
      </c>
      <c r="H285" s="35" t="s">
        <v>907</v>
      </c>
      <c r="I285" s="33" t="s">
        <v>908</v>
      </c>
      <c r="J285" s="33" t="s">
        <v>932</v>
      </c>
      <c r="K285" s="33" t="s">
        <v>349</v>
      </c>
    </row>
    <row r="286" spans="1:11" ht="12.75">
      <c r="A286" s="32">
        <v>2025</v>
      </c>
      <c r="B286" s="33" t="s">
        <v>907</v>
      </c>
      <c r="C286" s="33" t="s">
        <v>908</v>
      </c>
      <c r="D286" s="34" t="s">
        <v>968</v>
      </c>
      <c r="E286" s="33" t="s">
        <v>969</v>
      </c>
      <c r="F286" s="33" t="s">
        <v>933</v>
      </c>
      <c r="G286" s="33" t="s">
        <v>934</v>
      </c>
      <c r="H286" s="35" t="s">
        <v>907</v>
      </c>
      <c r="I286" s="33" t="s">
        <v>908</v>
      </c>
      <c r="J286" s="33" t="s">
        <v>934</v>
      </c>
      <c r="K286" s="33" t="s">
        <v>349</v>
      </c>
    </row>
    <row r="287" spans="1:11" ht="12.75">
      <c r="A287" s="32">
        <v>2025</v>
      </c>
      <c r="B287" s="33" t="s">
        <v>907</v>
      </c>
      <c r="C287" s="33" t="s">
        <v>908</v>
      </c>
      <c r="D287" s="34" t="s">
        <v>968</v>
      </c>
      <c r="E287" s="33" t="s">
        <v>969</v>
      </c>
      <c r="F287" s="33" t="s">
        <v>935</v>
      </c>
      <c r="G287" s="33" t="s">
        <v>936</v>
      </c>
      <c r="H287" s="35" t="s">
        <v>907</v>
      </c>
      <c r="I287" s="33" t="s">
        <v>908</v>
      </c>
      <c r="J287" s="33" t="s">
        <v>936</v>
      </c>
      <c r="K287" s="33" t="s">
        <v>349</v>
      </c>
    </row>
    <row r="288" spans="1:11" ht="12.75">
      <c r="A288" s="32">
        <v>2025</v>
      </c>
      <c r="B288" s="33" t="s">
        <v>907</v>
      </c>
      <c r="C288" s="33" t="s">
        <v>908</v>
      </c>
      <c r="D288" s="34" t="s">
        <v>968</v>
      </c>
      <c r="E288" s="33" t="s">
        <v>969</v>
      </c>
      <c r="F288" s="33" t="s">
        <v>937</v>
      </c>
      <c r="G288" s="33" t="s">
        <v>938</v>
      </c>
      <c r="H288" s="35" t="s">
        <v>907</v>
      </c>
      <c r="I288" s="33" t="s">
        <v>908</v>
      </c>
      <c r="J288" s="33" t="s">
        <v>938</v>
      </c>
      <c r="K288" s="33" t="s">
        <v>349</v>
      </c>
    </row>
    <row r="289" spans="1:11" ht="12.75">
      <c r="A289" s="32">
        <v>2025</v>
      </c>
      <c r="B289" s="33" t="s">
        <v>907</v>
      </c>
      <c r="C289" s="33" t="s">
        <v>908</v>
      </c>
      <c r="D289" s="34" t="s">
        <v>968</v>
      </c>
      <c r="E289" s="33" t="s">
        <v>969</v>
      </c>
      <c r="F289" s="33" t="s">
        <v>939</v>
      </c>
      <c r="G289" s="33" t="s">
        <v>940</v>
      </c>
      <c r="H289" s="35" t="s">
        <v>907</v>
      </c>
      <c r="I289" s="33" t="s">
        <v>908</v>
      </c>
      <c r="J289" s="33" t="s">
        <v>940</v>
      </c>
      <c r="K289" s="33" t="s">
        <v>349</v>
      </c>
    </row>
    <row r="290" spans="1:11" ht="12.75">
      <c r="A290" s="32">
        <v>2025</v>
      </c>
      <c r="B290" s="33" t="s">
        <v>907</v>
      </c>
      <c r="C290" s="33" t="s">
        <v>908</v>
      </c>
      <c r="D290" s="34" t="s">
        <v>968</v>
      </c>
      <c r="E290" s="33" t="s">
        <v>969</v>
      </c>
      <c r="F290" s="33" t="s">
        <v>941</v>
      </c>
      <c r="G290" s="33" t="s">
        <v>942</v>
      </c>
      <c r="H290" s="35" t="s">
        <v>907</v>
      </c>
      <c r="I290" s="33" t="s">
        <v>908</v>
      </c>
      <c r="J290" s="33" t="s">
        <v>942</v>
      </c>
      <c r="K290" s="33" t="s">
        <v>349</v>
      </c>
    </row>
    <row r="291" spans="1:11" ht="12.75">
      <c r="A291" s="32">
        <v>2025</v>
      </c>
      <c r="B291" s="33" t="s">
        <v>907</v>
      </c>
      <c r="C291" s="33" t="s">
        <v>908</v>
      </c>
      <c r="D291" s="34" t="s">
        <v>968</v>
      </c>
      <c r="E291" s="33" t="s">
        <v>969</v>
      </c>
      <c r="F291" s="33" t="s">
        <v>943</v>
      </c>
      <c r="G291" s="33" t="s">
        <v>944</v>
      </c>
      <c r="H291" s="35" t="s">
        <v>907</v>
      </c>
      <c r="I291" s="33" t="s">
        <v>908</v>
      </c>
      <c r="J291" s="33" t="s">
        <v>944</v>
      </c>
      <c r="K291" s="33" t="s">
        <v>349</v>
      </c>
    </row>
    <row r="292" spans="1:11" ht="12.75">
      <c r="A292" s="32">
        <v>2025</v>
      </c>
      <c r="B292" s="33" t="s">
        <v>907</v>
      </c>
      <c r="C292" s="33" t="s">
        <v>908</v>
      </c>
      <c r="D292" s="34" t="s">
        <v>968</v>
      </c>
      <c r="E292" s="33" t="s">
        <v>969</v>
      </c>
      <c r="F292" s="33" t="s">
        <v>945</v>
      </c>
      <c r="G292" s="33" t="s">
        <v>946</v>
      </c>
      <c r="H292" s="35" t="s">
        <v>907</v>
      </c>
      <c r="I292" s="33" t="s">
        <v>908</v>
      </c>
      <c r="J292" s="33" t="s">
        <v>946</v>
      </c>
      <c r="K292" s="33" t="s">
        <v>349</v>
      </c>
    </row>
    <row r="293" spans="1:11" ht="12.75">
      <c r="A293" s="32">
        <v>2025</v>
      </c>
      <c r="B293" s="33" t="s">
        <v>907</v>
      </c>
      <c r="C293" s="33" t="s">
        <v>908</v>
      </c>
      <c r="D293" s="34" t="s">
        <v>968</v>
      </c>
      <c r="E293" s="33" t="s">
        <v>969</v>
      </c>
      <c r="F293" s="33" t="s">
        <v>947</v>
      </c>
      <c r="G293" s="33" t="s">
        <v>948</v>
      </c>
      <c r="H293" s="35" t="s">
        <v>907</v>
      </c>
      <c r="I293" s="33" t="s">
        <v>908</v>
      </c>
      <c r="J293" s="33" t="s">
        <v>948</v>
      </c>
      <c r="K293" s="33" t="s">
        <v>349</v>
      </c>
    </row>
    <row r="294" spans="1:11" ht="12.75">
      <c r="A294" s="32">
        <v>2025</v>
      </c>
      <c r="B294" s="33" t="s">
        <v>907</v>
      </c>
      <c r="C294" s="33" t="s">
        <v>908</v>
      </c>
      <c r="D294" s="34" t="s">
        <v>968</v>
      </c>
      <c r="E294" s="33" t="s">
        <v>969</v>
      </c>
      <c r="F294" s="33" t="s">
        <v>949</v>
      </c>
      <c r="G294" s="33" t="s">
        <v>950</v>
      </c>
      <c r="H294" s="35" t="s">
        <v>907</v>
      </c>
      <c r="I294" s="33" t="s">
        <v>908</v>
      </c>
      <c r="J294" s="33" t="s">
        <v>950</v>
      </c>
      <c r="K294" s="33" t="s">
        <v>349</v>
      </c>
    </row>
    <row r="295" spans="1:11" ht="12.75">
      <c r="A295" s="32">
        <v>2025</v>
      </c>
      <c r="B295" s="33" t="s">
        <v>907</v>
      </c>
      <c r="C295" s="33" t="s">
        <v>908</v>
      </c>
      <c r="D295" s="34" t="s">
        <v>968</v>
      </c>
      <c r="E295" s="33" t="s">
        <v>969</v>
      </c>
      <c r="F295" s="33" t="s">
        <v>951</v>
      </c>
      <c r="G295" s="33" t="s">
        <v>952</v>
      </c>
      <c r="H295" s="35" t="s">
        <v>907</v>
      </c>
      <c r="I295" s="33" t="s">
        <v>908</v>
      </c>
      <c r="J295" s="33" t="s">
        <v>952</v>
      </c>
      <c r="K295" s="33" t="s">
        <v>349</v>
      </c>
    </row>
    <row r="296" spans="1:11" ht="12.75">
      <c r="A296" s="32">
        <v>2025</v>
      </c>
      <c r="B296" s="33" t="s">
        <v>907</v>
      </c>
      <c r="C296" s="33" t="s">
        <v>908</v>
      </c>
      <c r="D296" s="34" t="s">
        <v>968</v>
      </c>
      <c r="E296" s="33" t="s">
        <v>969</v>
      </c>
      <c r="F296" s="33" t="s">
        <v>953</v>
      </c>
      <c r="G296" s="33" t="s">
        <v>954</v>
      </c>
      <c r="H296" s="35" t="s">
        <v>907</v>
      </c>
      <c r="I296" s="33" t="s">
        <v>908</v>
      </c>
      <c r="J296" s="33" t="s">
        <v>954</v>
      </c>
      <c r="K296" s="33" t="s">
        <v>349</v>
      </c>
    </row>
    <row r="297" spans="1:11" ht="12.75">
      <c r="A297" s="32">
        <v>2025</v>
      </c>
      <c r="B297" s="33" t="s">
        <v>907</v>
      </c>
      <c r="C297" s="33" t="s">
        <v>908</v>
      </c>
      <c r="D297" s="34" t="s">
        <v>968</v>
      </c>
      <c r="E297" s="33" t="s">
        <v>969</v>
      </c>
      <c r="F297" s="33" t="s">
        <v>955</v>
      </c>
      <c r="G297" s="33" t="s">
        <v>956</v>
      </c>
      <c r="H297" s="35" t="s">
        <v>907</v>
      </c>
      <c r="I297" s="33" t="s">
        <v>908</v>
      </c>
      <c r="J297" s="33" t="s">
        <v>956</v>
      </c>
      <c r="K297" s="33" t="s">
        <v>349</v>
      </c>
    </row>
    <row r="298" spans="1:11" ht="12.75">
      <c r="A298" s="32">
        <v>2025</v>
      </c>
      <c r="B298" s="33" t="s">
        <v>907</v>
      </c>
      <c r="C298" s="33" t="s">
        <v>908</v>
      </c>
      <c r="D298" s="34" t="s">
        <v>968</v>
      </c>
      <c r="E298" s="33" t="s">
        <v>969</v>
      </c>
      <c r="F298" s="33" t="s">
        <v>957</v>
      </c>
      <c r="G298" s="33" t="s">
        <v>958</v>
      </c>
      <c r="H298" s="35" t="s">
        <v>907</v>
      </c>
      <c r="I298" s="33" t="s">
        <v>908</v>
      </c>
      <c r="J298" s="33" t="s">
        <v>958</v>
      </c>
      <c r="K298" s="33" t="s">
        <v>349</v>
      </c>
    </row>
    <row r="299" spans="1:11" ht="12.75">
      <c r="A299" s="32">
        <v>2025</v>
      </c>
      <c r="B299" s="33" t="s">
        <v>907</v>
      </c>
      <c r="C299" s="33" t="s">
        <v>908</v>
      </c>
      <c r="D299" s="34" t="s">
        <v>968</v>
      </c>
      <c r="E299" s="33" t="s">
        <v>969</v>
      </c>
      <c r="F299" s="33" t="s">
        <v>959</v>
      </c>
      <c r="G299" s="33" t="s">
        <v>960</v>
      </c>
      <c r="H299" s="35" t="s">
        <v>907</v>
      </c>
      <c r="I299" s="33" t="s">
        <v>908</v>
      </c>
      <c r="J299" s="33" t="s">
        <v>960</v>
      </c>
      <c r="K299" s="33" t="s">
        <v>349</v>
      </c>
    </row>
    <row r="300" spans="1:11" ht="12.75">
      <c r="A300" s="32">
        <v>2025</v>
      </c>
      <c r="B300" s="33" t="s">
        <v>907</v>
      </c>
      <c r="C300" s="33" t="s">
        <v>908</v>
      </c>
      <c r="D300" s="34" t="s">
        <v>968</v>
      </c>
      <c r="E300" s="33" t="s">
        <v>969</v>
      </c>
      <c r="F300" s="33" t="s">
        <v>961</v>
      </c>
      <c r="G300" s="33" t="s">
        <v>962</v>
      </c>
      <c r="H300" s="35" t="s">
        <v>907</v>
      </c>
      <c r="I300" s="33" t="s">
        <v>908</v>
      </c>
      <c r="J300" s="33" t="s">
        <v>963</v>
      </c>
      <c r="K300" s="33" t="s">
        <v>349</v>
      </c>
    </row>
    <row r="301" spans="1:11" ht="12.75">
      <c r="A301" s="32">
        <v>2025</v>
      </c>
      <c r="B301" s="33" t="s">
        <v>907</v>
      </c>
      <c r="C301" s="33" t="s">
        <v>908</v>
      </c>
      <c r="D301" s="34" t="s">
        <v>968</v>
      </c>
      <c r="E301" s="33" t="s">
        <v>969</v>
      </c>
      <c r="F301" s="33" t="s">
        <v>964</v>
      </c>
      <c r="G301" s="33" t="s">
        <v>965</v>
      </c>
      <c r="H301" s="35" t="s">
        <v>907</v>
      </c>
      <c r="I301" s="33" t="s">
        <v>908</v>
      </c>
      <c r="J301" s="33" t="s">
        <v>965</v>
      </c>
      <c r="K301" s="33" t="s">
        <v>349</v>
      </c>
    </row>
    <row r="302" spans="1:11" ht="12.75">
      <c r="A302" s="32">
        <v>2025</v>
      </c>
      <c r="B302" s="33" t="s">
        <v>907</v>
      </c>
      <c r="C302" s="33" t="s">
        <v>908</v>
      </c>
      <c r="D302" s="34" t="s">
        <v>968</v>
      </c>
      <c r="E302" s="33" t="s">
        <v>969</v>
      </c>
      <c r="F302" s="33" t="s">
        <v>966</v>
      </c>
      <c r="G302" s="33" t="s">
        <v>967</v>
      </c>
      <c r="H302" s="35" t="s">
        <v>907</v>
      </c>
      <c r="I302" s="33" t="s">
        <v>908</v>
      </c>
      <c r="J302" s="33" t="s">
        <v>967</v>
      </c>
      <c r="K302" s="33" t="s">
        <v>349</v>
      </c>
    </row>
    <row r="303" spans="1:11" ht="12.75">
      <c r="A303" s="32">
        <v>2025</v>
      </c>
      <c r="B303" s="33" t="s">
        <v>907</v>
      </c>
      <c r="C303" s="33" t="s">
        <v>908</v>
      </c>
      <c r="D303" s="34" t="s">
        <v>970</v>
      </c>
      <c r="E303" s="33" t="s">
        <v>971</v>
      </c>
      <c r="F303" s="33" t="s">
        <v>972</v>
      </c>
      <c r="G303" s="33" t="s">
        <v>973</v>
      </c>
      <c r="H303" s="35" t="s">
        <v>907</v>
      </c>
      <c r="I303" s="33" t="s">
        <v>908</v>
      </c>
      <c r="J303" s="33" t="s">
        <v>973</v>
      </c>
      <c r="K303" s="33" t="s">
        <v>349</v>
      </c>
    </row>
    <row r="304" spans="1:11" ht="12.75">
      <c r="A304" s="32">
        <v>2025</v>
      </c>
      <c r="B304" s="33" t="s">
        <v>907</v>
      </c>
      <c r="C304" s="33" t="s">
        <v>908</v>
      </c>
      <c r="D304" s="34" t="s">
        <v>970</v>
      </c>
      <c r="E304" s="33" t="s">
        <v>971</v>
      </c>
      <c r="F304" s="33" t="s">
        <v>974</v>
      </c>
      <c r="G304" s="33" t="s">
        <v>975</v>
      </c>
      <c r="H304" s="35" t="s">
        <v>907</v>
      </c>
      <c r="I304" s="33" t="s">
        <v>908</v>
      </c>
      <c r="J304" s="33" t="s">
        <v>975</v>
      </c>
      <c r="K304" s="33" t="s">
        <v>349</v>
      </c>
    </row>
    <row r="305" spans="1:11" ht="12.75">
      <c r="A305" s="32">
        <v>2025</v>
      </c>
      <c r="B305" s="33" t="s">
        <v>907</v>
      </c>
      <c r="C305" s="33" t="s">
        <v>908</v>
      </c>
      <c r="D305" s="34" t="s">
        <v>970</v>
      </c>
      <c r="E305" s="33" t="s">
        <v>971</v>
      </c>
      <c r="F305" s="33" t="s">
        <v>976</v>
      </c>
      <c r="G305" s="33" t="s">
        <v>977</v>
      </c>
      <c r="H305" s="35" t="s">
        <v>907</v>
      </c>
      <c r="I305" s="33" t="s">
        <v>908</v>
      </c>
      <c r="J305" s="33" t="s">
        <v>977</v>
      </c>
      <c r="K305" s="33" t="s">
        <v>349</v>
      </c>
    </row>
    <row r="306" spans="1:11" ht="12.75">
      <c r="A306" s="32">
        <v>2025</v>
      </c>
      <c r="B306" s="33" t="s">
        <v>907</v>
      </c>
      <c r="C306" s="33" t="s">
        <v>908</v>
      </c>
      <c r="D306" s="34" t="s">
        <v>970</v>
      </c>
      <c r="E306" s="33" t="s">
        <v>971</v>
      </c>
      <c r="F306" s="33" t="s">
        <v>978</v>
      </c>
      <c r="G306" s="33" t="s">
        <v>979</v>
      </c>
      <c r="H306" s="35" t="s">
        <v>907</v>
      </c>
      <c r="I306" s="33" t="s">
        <v>908</v>
      </c>
      <c r="J306" s="33" t="s">
        <v>980</v>
      </c>
      <c r="K306" s="33" t="s">
        <v>349</v>
      </c>
    </row>
    <row r="307" spans="1:11" ht="12.75">
      <c r="A307" s="32">
        <v>2025</v>
      </c>
      <c r="B307" s="33" t="s">
        <v>907</v>
      </c>
      <c r="C307" s="33" t="s">
        <v>908</v>
      </c>
      <c r="D307" s="34" t="s">
        <v>970</v>
      </c>
      <c r="E307" s="33" t="s">
        <v>971</v>
      </c>
      <c r="F307" s="33" t="s">
        <v>981</v>
      </c>
      <c r="G307" s="33" t="s">
        <v>982</v>
      </c>
      <c r="H307" s="35" t="s">
        <v>907</v>
      </c>
      <c r="I307" s="33" t="s">
        <v>908</v>
      </c>
      <c r="J307" s="33" t="s">
        <v>982</v>
      </c>
      <c r="K307" s="33" t="s">
        <v>349</v>
      </c>
    </row>
    <row r="308" spans="1:11" ht="12.75">
      <c r="A308" s="32">
        <v>2025</v>
      </c>
      <c r="B308" s="33" t="s">
        <v>907</v>
      </c>
      <c r="C308" s="33" t="s">
        <v>908</v>
      </c>
      <c r="D308" s="34" t="s">
        <v>970</v>
      </c>
      <c r="E308" s="33" t="s">
        <v>971</v>
      </c>
      <c r="F308" s="33" t="s">
        <v>983</v>
      </c>
      <c r="G308" s="33" t="s">
        <v>984</v>
      </c>
      <c r="H308" s="35" t="s">
        <v>907</v>
      </c>
      <c r="I308" s="33" t="s">
        <v>908</v>
      </c>
      <c r="J308" s="33" t="s">
        <v>984</v>
      </c>
      <c r="K308" s="33" t="s">
        <v>349</v>
      </c>
    </row>
    <row r="309" spans="1:11" ht="12.75">
      <c r="A309" s="32">
        <v>2025</v>
      </c>
      <c r="B309" s="33" t="s">
        <v>907</v>
      </c>
      <c r="C309" s="33" t="s">
        <v>908</v>
      </c>
      <c r="D309" s="34" t="s">
        <v>970</v>
      </c>
      <c r="E309" s="33" t="s">
        <v>971</v>
      </c>
      <c r="F309" s="33" t="s">
        <v>985</v>
      </c>
      <c r="G309" s="33" t="s">
        <v>986</v>
      </c>
      <c r="H309" s="35" t="s">
        <v>907</v>
      </c>
      <c r="I309" s="33" t="s">
        <v>908</v>
      </c>
      <c r="J309" s="33" t="s">
        <v>986</v>
      </c>
      <c r="K309" s="33" t="s">
        <v>349</v>
      </c>
    </row>
    <row r="310" spans="1:11" ht="12.75">
      <c r="A310" s="32">
        <v>2025</v>
      </c>
      <c r="B310" s="33" t="s">
        <v>907</v>
      </c>
      <c r="C310" s="33" t="s">
        <v>908</v>
      </c>
      <c r="D310" s="34" t="s">
        <v>970</v>
      </c>
      <c r="E310" s="33" t="s">
        <v>971</v>
      </c>
      <c r="F310" s="33" t="s">
        <v>987</v>
      </c>
      <c r="G310" s="33" t="s">
        <v>988</v>
      </c>
      <c r="H310" s="35" t="s">
        <v>907</v>
      </c>
      <c r="I310" s="33" t="s">
        <v>908</v>
      </c>
      <c r="J310" s="33" t="s">
        <v>988</v>
      </c>
      <c r="K310" s="33" t="s">
        <v>349</v>
      </c>
    </row>
    <row r="311" spans="1:11" ht="12.75">
      <c r="A311" s="32">
        <v>2025</v>
      </c>
      <c r="B311" s="33" t="s">
        <v>907</v>
      </c>
      <c r="C311" s="33" t="s">
        <v>908</v>
      </c>
      <c r="D311" s="34" t="s">
        <v>970</v>
      </c>
      <c r="E311" s="33" t="s">
        <v>971</v>
      </c>
      <c r="F311" s="33" t="s">
        <v>989</v>
      </c>
      <c r="G311" s="33" t="s">
        <v>990</v>
      </c>
      <c r="H311" s="35" t="s">
        <v>907</v>
      </c>
      <c r="I311" s="33" t="s">
        <v>908</v>
      </c>
      <c r="J311" s="33" t="s">
        <v>990</v>
      </c>
      <c r="K311" s="33" t="s">
        <v>349</v>
      </c>
    </row>
    <row r="312" spans="1:11" ht="12.75">
      <c r="A312" s="32">
        <v>2025</v>
      </c>
      <c r="B312" s="33" t="s">
        <v>907</v>
      </c>
      <c r="C312" s="33" t="s">
        <v>908</v>
      </c>
      <c r="D312" s="34" t="s">
        <v>970</v>
      </c>
      <c r="E312" s="33" t="s">
        <v>971</v>
      </c>
      <c r="F312" s="33" t="s">
        <v>991</v>
      </c>
      <c r="G312" s="33" t="s">
        <v>992</v>
      </c>
      <c r="H312" s="35" t="s">
        <v>907</v>
      </c>
      <c r="I312" s="33" t="s">
        <v>908</v>
      </c>
      <c r="J312" s="33" t="s">
        <v>992</v>
      </c>
      <c r="K312" s="33" t="s">
        <v>349</v>
      </c>
    </row>
    <row r="313" spans="1:11" ht="12.75">
      <c r="A313" s="32">
        <v>2025</v>
      </c>
      <c r="B313" s="33" t="s">
        <v>907</v>
      </c>
      <c r="C313" s="33" t="s">
        <v>908</v>
      </c>
      <c r="D313" s="34" t="s">
        <v>970</v>
      </c>
      <c r="E313" s="33" t="s">
        <v>971</v>
      </c>
      <c r="F313" s="33" t="s">
        <v>993</v>
      </c>
      <c r="G313" s="33" t="s">
        <v>994</v>
      </c>
      <c r="H313" s="35" t="s">
        <v>907</v>
      </c>
      <c r="I313" s="33" t="s">
        <v>908</v>
      </c>
      <c r="J313" s="33" t="s">
        <v>994</v>
      </c>
      <c r="K313" s="33" t="s">
        <v>349</v>
      </c>
    </row>
    <row r="314" spans="1:11" ht="12.75">
      <c r="A314" s="32">
        <v>2025</v>
      </c>
      <c r="B314" s="33" t="s">
        <v>907</v>
      </c>
      <c r="C314" s="33" t="s">
        <v>908</v>
      </c>
      <c r="D314" s="34" t="s">
        <v>970</v>
      </c>
      <c r="E314" s="33" t="s">
        <v>971</v>
      </c>
      <c r="F314" s="33" t="s">
        <v>995</v>
      </c>
      <c r="G314" s="33" t="s">
        <v>996</v>
      </c>
      <c r="H314" s="35" t="s">
        <v>907</v>
      </c>
      <c r="I314" s="33" t="s">
        <v>908</v>
      </c>
      <c r="J314" s="33" t="s">
        <v>996</v>
      </c>
      <c r="K314" s="33" t="s">
        <v>349</v>
      </c>
    </row>
    <row r="315" spans="1:11" ht="12.75">
      <c r="A315" s="32">
        <v>2025</v>
      </c>
      <c r="B315" s="33" t="s">
        <v>907</v>
      </c>
      <c r="C315" s="33" t="s">
        <v>908</v>
      </c>
      <c r="D315" s="34" t="s">
        <v>970</v>
      </c>
      <c r="E315" s="33" t="s">
        <v>971</v>
      </c>
      <c r="F315" s="33" t="s">
        <v>997</v>
      </c>
      <c r="G315" s="33" t="s">
        <v>998</v>
      </c>
      <c r="H315" s="35" t="s">
        <v>907</v>
      </c>
      <c r="I315" s="33" t="s">
        <v>908</v>
      </c>
      <c r="J315" s="33" t="s">
        <v>998</v>
      </c>
      <c r="K315" s="33" t="s">
        <v>349</v>
      </c>
    </row>
    <row r="316" spans="1:11" ht="12.75">
      <c r="A316" s="32">
        <v>2025</v>
      </c>
      <c r="B316" s="33" t="s">
        <v>907</v>
      </c>
      <c r="C316" s="33" t="s">
        <v>908</v>
      </c>
      <c r="D316" s="34" t="s">
        <v>970</v>
      </c>
      <c r="E316" s="33" t="s">
        <v>971</v>
      </c>
      <c r="F316" s="33" t="s">
        <v>999</v>
      </c>
      <c r="G316" s="33" t="s">
        <v>1000</v>
      </c>
      <c r="H316" s="35" t="s">
        <v>907</v>
      </c>
      <c r="I316" s="33" t="s">
        <v>908</v>
      </c>
      <c r="J316" s="33" t="s">
        <v>1000</v>
      </c>
      <c r="K316" s="33" t="s">
        <v>349</v>
      </c>
    </row>
    <row r="317" spans="1:11" ht="12.75">
      <c r="A317" s="32">
        <v>2025</v>
      </c>
      <c r="B317" s="33" t="s">
        <v>907</v>
      </c>
      <c r="C317" s="33" t="s">
        <v>908</v>
      </c>
      <c r="D317" s="34" t="s">
        <v>970</v>
      </c>
      <c r="E317" s="33" t="s">
        <v>971</v>
      </c>
      <c r="F317" s="33" t="s">
        <v>1001</v>
      </c>
      <c r="G317" s="33" t="s">
        <v>1002</v>
      </c>
      <c r="H317" s="35" t="s">
        <v>907</v>
      </c>
      <c r="I317" s="33" t="s">
        <v>908</v>
      </c>
      <c r="J317" s="33" t="s">
        <v>1002</v>
      </c>
      <c r="K317" s="33" t="s">
        <v>349</v>
      </c>
    </row>
    <row r="318" spans="1:11" ht="12.75">
      <c r="A318" s="32">
        <v>2025</v>
      </c>
      <c r="B318" s="33" t="s">
        <v>907</v>
      </c>
      <c r="C318" s="33" t="s">
        <v>908</v>
      </c>
      <c r="D318" s="34" t="s">
        <v>1003</v>
      </c>
      <c r="E318" s="33" t="s">
        <v>1004</v>
      </c>
      <c r="F318" s="33" t="s">
        <v>1005</v>
      </c>
      <c r="G318" s="33" t="s">
        <v>1006</v>
      </c>
      <c r="H318" s="35" t="s">
        <v>907</v>
      </c>
      <c r="I318" s="33" t="s">
        <v>908</v>
      </c>
      <c r="J318" s="33" t="s">
        <v>1006</v>
      </c>
      <c r="K318" s="33" t="s">
        <v>349</v>
      </c>
    </row>
    <row r="319" spans="1:11" ht="12.75">
      <c r="A319" s="32">
        <v>2025</v>
      </c>
      <c r="B319" s="33" t="s">
        <v>907</v>
      </c>
      <c r="C319" s="33" t="s">
        <v>908</v>
      </c>
      <c r="D319" s="34" t="s">
        <v>1003</v>
      </c>
      <c r="E319" s="33" t="s">
        <v>1004</v>
      </c>
      <c r="F319" s="33" t="s">
        <v>1007</v>
      </c>
      <c r="G319" s="33" t="s">
        <v>1008</v>
      </c>
      <c r="H319" s="35" t="s">
        <v>907</v>
      </c>
      <c r="I319" s="33" t="s">
        <v>908</v>
      </c>
      <c r="J319" s="33" t="s">
        <v>1008</v>
      </c>
      <c r="K319" s="33" t="s">
        <v>349</v>
      </c>
    </row>
    <row r="320" spans="1:11" ht="12.75">
      <c r="A320" s="32">
        <v>2025</v>
      </c>
      <c r="B320" s="33" t="s">
        <v>907</v>
      </c>
      <c r="C320" s="33" t="s">
        <v>908</v>
      </c>
      <c r="D320" s="34" t="s">
        <v>1003</v>
      </c>
      <c r="E320" s="33" t="s">
        <v>1004</v>
      </c>
      <c r="F320" s="33" t="s">
        <v>1009</v>
      </c>
      <c r="G320" s="33" t="s">
        <v>1010</v>
      </c>
      <c r="H320" s="35" t="s">
        <v>907</v>
      </c>
      <c r="I320" s="33" t="s">
        <v>908</v>
      </c>
      <c r="J320" s="33" t="s">
        <v>1010</v>
      </c>
      <c r="K320" s="33" t="s">
        <v>349</v>
      </c>
    </row>
    <row r="321" spans="1:11" ht="12.75">
      <c r="A321" s="32">
        <v>2025</v>
      </c>
      <c r="B321" s="33" t="s">
        <v>907</v>
      </c>
      <c r="C321" s="33" t="s">
        <v>908</v>
      </c>
      <c r="D321" s="34" t="s">
        <v>1003</v>
      </c>
      <c r="E321" s="33" t="s">
        <v>1004</v>
      </c>
      <c r="F321" s="33" t="s">
        <v>1011</v>
      </c>
      <c r="G321" s="33" t="s">
        <v>1012</v>
      </c>
      <c r="H321" s="35" t="s">
        <v>907</v>
      </c>
      <c r="I321" s="33" t="s">
        <v>908</v>
      </c>
      <c r="J321" s="33" t="s">
        <v>1012</v>
      </c>
      <c r="K321" s="33" t="s">
        <v>349</v>
      </c>
    </row>
    <row r="322" spans="1:11" ht="12.75">
      <c r="A322" s="32">
        <v>2025</v>
      </c>
      <c r="B322" s="33" t="s">
        <v>907</v>
      </c>
      <c r="C322" s="33" t="s">
        <v>908</v>
      </c>
      <c r="D322" s="34" t="s">
        <v>1003</v>
      </c>
      <c r="E322" s="33" t="s">
        <v>1004</v>
      </c>
      <c r="F322" s="33" t="s">
        <v>1013</v>
      </c>
      <c r="G322" s="33" t="s">
        <v>1014</v>
      </c>
      <c r="H322" s="35" t="s">
        <v>907</v>
      </c>
      <c r="I322" s="33" t="s">
        <v>908</v>
      </c>
      <c r="J322" s="33" t="s">
        <v>1014</v>
      </c>
      <c r="K322" s="33" t="s">
        <v>349</v>
      </c>
    </row>
    <row r="323" spans="1:11" ht="12.75">
      <c r="A323" s="32">
        <v>2025</v>
      </c>
      <c r="B323" s="33" t="s">
        <v>907</v>
      </c>
      <c r="C323" s="33" t="s">
        <v>908</v>
      </c>
      <c r="D323" s="34" t="s">
        <v>1003</v>
      </c>
      <c r="E323" s="33" t="s">
        <v>1004</v>
      </c>
      <c r="F323" s="33" t="s">
        <v>1015</v>
      </c>
      <c r="G323" s="33" t="s">
        <v>1016</v>
      </c>
      <c r="H323" s="35" t="s">
        <v>907</v>
      </c>
      <c r="I323" s="33" t="s">
        <v>908</v>
      </c>
      <c r="J323" s="33" t="s">
        <v>1016</v>
      </c>
      <c r="K323" s="33" t="s">
        <v>349</v>
      </c>
    </row>
    <row r="324" spans="1:11" ht="12.75">
      <c r="A324" s="32">
        <v>2025</v>
      </c>
      <c r="B324" s="33" t="s">
        <v>907</v>
      </c>
      <c r="C324" s="33" t="s">
        <v>908</v>
      </c>
      <c r="D324" s="34" t="s">
        <v>1003</v>
      </c>
      <c r="E324" s="33" t="s">
        <v>1004</v>
      </c>
      <c r="F324" s="33" t="s">
        <v>1017</v>
      </c>
      <c r="G324" s="33" t="s">
        <v>1018</v>
      </c>
      <c r="H324" s="35" t="s">
        <v>907</v>
      </c>
      <c r="I324" s="33" t="s">
        <v>908</v>
      </c>
      <c r="J324" s="33" t="s">
        <v>1018</v>
      </c>
      <c r="K324" s="33" t="s">
        <v>349</v>
      </c>
    </row>
    <row r="325" spans="1:11" ht="12.75">
      <c r="A325" s="32">
        <v>2025</v>
      </c>
      <c r="B325" s="33" t="s">
        <v>907</v>
      </c>
      <c r="C325" s="33" t="s">
        <v>908</v>
      </c>
      <c r="D325" s="34" t="s">
        <v>1003</v>
      </c>
      <c r="E325" s="33" t="s">
        <v>1004</v>
      </c>
      <c r="F325" s="33" t="s">
        <v>1019</v>
      </c>
      <c r="G325" s="33" t="s">
        <v>578</v>
      </c>
      <c r="H325" s="35" t="s">
        <v>907</v>
      </c>
      <c r="I325" s="33" t="s">
        <v>908</v>
      </c>
      <c r="J325" s="33" t="s">
        <v>578</v>
      </c>
      <c r="K325" s="33" t="s">
        <v>349</v>
      </c>
    </row>
    <row r="326" spans="1:11" ht="12.75">
      <c r="A326" s="32">
        <v>2025</v>
      </c>
      <c r="B326" s="33" t="s">
        <v>907</v>
      </c>
      <c r="C326" s="33" t="s">
        <v>908</v>
      </c>
      <c r="D326" s="34" t="s">
        <v>1003</v>
      </c>
      <c r="E326" s="33" t="s">
        <v>1004</v>
      </c>
      <c r="F326" s="33" t="s">
        <v>1020</v>
      </c>
      <c r="G326" s="33" t="s">
        <v>1021</v>
      </c>
      <c r="H326" s="35" t="s">
        <v>907</v>
      </c>
      <c r="I326" s="33" t="s">
        <v>908</v>
      </c>
      <c r="J326" s="33" t="s">
        <v>1021</v>
      </c>
      <c r="K326" s="33" t="s">
        <v>349</v>
      </c>
    </row>
    <row r="327" spans="1:11" ht="12.75">
      <c r="A327" s="32">
        <v>2025</v>
      </c>
      <c r="B327" s="33" t="s">
        <v>907</v>
      </c>
      <c r="C327" s="33" t="s">
        <v>908</v>
      </c>
      <c r="D327" s="34" t="s">
        <v>1003</v>
      </c>
      <c r="E327" s="33" t="s">
        <v>1004</v>
      </c>
      <c r="F327" s="33" t="s">
        <v>1022</v>
      </c>
      <c r="G327" s="33" t="s">
        <v>1023</v>
      </c>
      <c r="H327" s="35" t="s">
        <v>907</v>
      </c>
      <c r="I327" s="33" t="s">
        <v>908</v>
      </c>
      <c r="J327" s="33" t="s">
        <v>1023</v>
      </c>
      <c r="K327" s="33" t="s">
        <v>349</v>
      </c>
    </row>
    <row r="328" spans="1:11" ht="12.75">
      <c r="A328" s="32">
        <v>2025</v>
      </c>
      <c r="B328" s="33" t="s">
        <v>907</v>
      </c>
      <c r="C328" s="33" t="s">
        <v>908</v>
      </c>
      <c r="D328" s="34" t="s">
        <v>1003</v>
      </c>
      <c r="E328" s="33" t="s">
        <v>1004</v>
      </c>
      <c r="F328" s="33" t="s">
        <v>1024</v>
      </c>
      <c r="G328" s="33" t="s">
        <v>1025</v>
      </c>
      <c r="H328" s="35" t="s">
        <v>907</v>
      </c>
      <c r="I328" s="33" t="s">
        <v>908</v>
      </c>
      <c r="J328" s="33" t="s">
        <v>1025</v>
      </c>
      <c r="K328" s="33" t="s">
        <v>349</v>
      </c>
    </row>
    <row r="329" spans="1:11" ht="12.75">
      <c r="A329" s="32">
        <v>2025</v>
      </c>
      <c r="B329" s="33" t="s">
        <v>907</v>
      </c>
      <c r="C329" s="33" t="s">
        <v>908</v>
      </c>
      <c r="D329" s="34" t="s">
        <v>1003</v>
      </c>
      <c r="E329" s="33" t="s">
        <v>1004</v>
      </c>
      <c r="F329" s="33" t="s">
        <v>1026</v>
      </c>
      <c r="G329" s="33" t="s">
        <v>1027</v>
      </c>
      <c r="H329" s="35" t="s">
        <v>907</v>
      </c>
      <c r="I329" s="33" t="s">
        <v>908</v>
      </c>
      <c r="J329" s="33" t="s">
        <v>1027</v>
      </c>
      <c r="K329" s="33" t="s">
        <v>349</v>
      </c>
    </row>
    <row r="330" spans="1:11" ht="12.75">
      <c r="A330" s="32">
        <v>2025</v>
      </c>
      <c r="B330" s="33" t="s">
        <v>907</v>
      </c>
      <c r="C330" s="33" t="s">
        <v>908</v>
      </c>
      <c r="D330" s="34" t="s">
        <v>1003</v>
      </c>
      <c r="E330" s="33" t="s">
        <v>1004</v>
      </c>
      <c r="F330" s="33" t="s">
        <v>1028</v>
      </c>
      <c r="G330" s="33" t="s">
        <v>1029</v>
      </c>
      <c r="H330" s="35" t="s">
        <v>907</v>
      </c>
      <c r="I330" s="33" t="s">
        <v>908</v>
      </c>
      <c r="J330" s="33" t="s">
        <v>1029</v>
      </c>
      <c r="K330" s="33" t="s">
        <v>349</v>
      </c>
    </row>
    <row r="331" spans="1:11" ht="12.75">
      <c r="A331" s="32">
        <v>2025</v>
      </c>
      <c r="B331" s="33" t="s">
        <v>907</v>
      </c>
      <c r="C331" s="33" t="s">
        <v>908</v>
      </c>
      <c r="D331" s="34" t="s">
        <v>1003</v>
      </c>
      <c r="E331" s="33" t="s">
        <v>1004</v>
      </c>
      <c r="F331" s="33" t="s">
        <v>1030</v>
      </c>
      <c r="G331" s="33" t="s">
        <v>1031</v>
      </c>
      <c r="H331" s="35" t="s">
        <v>907</v>
      </c>
      <c r="I331" s="33" t="s">
        <v>908</v>
      </c>
      <c r="J331" s="33" t="s">
        <v>1031</v>
      </c>
      <c r="K331" s="33" t="s">
        <v>349</v>
      </c>
    </row>
    <row r="332" spans="1:11" ht="12.75">
      <c r="A332" s="32">
        <v>2025</v>
      </c>
      <c r="B332" s="33" t="s">
        <v>907</v>
      </c>
      <c r="C332" s="33" t="s">
        <v>908</v>
      </c>
      <c r="D332" s="34" t="s">
        <v>1003</v>
      </c>
      <c r="E332" s="33" t="s">
        <v>1004</v>
      </c>
      <c r="F332" s="33" t="s">
        <v>1032</v>
      </c>
      <c r="G332" s="33" t="s">
        <v>1033</v>
      </c>
      <c r="H332" s="35" t="s">
        <v>907</v>
      </c>
      <c r="I332" s="33" t="s">
        <v>908</v>
      </c>
      <c r="J332" s="33" t="s">
        <v>1033</v>
      </c>
      <c r="K332" s="33" t="s">
        <v>349</v>
      </c>
    </row>
    <row r="333" spans="1:11" ht="12.75">
      <c r="A333" s="32">
        <v>2025</v>
      </c>
      <c r="B333" s="33" t="s">
        <v>907</v>
      </c>
      <c r="C333" s="33" t="s">
        <v>908</v>
      </c>
      <c r="D333" s="34" t="s">
        <v>1003</v>
      </c>
      <c r="E333" s="33" t="s">
        <v>1004</v>
      </c>
      <c r="F333" s="33" t="s">
        <v>1034</v>
      </c>
      <c r="G333" s="33" t="s">
        <v>1035</v>
      </c>
      <c r="H333" s="35" t="s">
        <v>907</v>
      </c>
      <c r="I333" s="33" t="s">
        <v>908</v>
      </c>
      <c r="J333" s="33" t="s">
        <v>1035</v>
      </c>
      <c r="K333" s="33" t="s">
        <v>349</v>
      </c>
    </row>
    <row r="334" spans="1:11" ht="12.75">
      <c r="A334" s="32">
        <v>2025</v>
      </c>
      <c r="B334" s="33" t="s">
        <v>907</v>
      </c>
      <c r="C334" s="33" t="s">
        <v>908</v>
      </c>
      <c r="D334" s="34" t="s">
        <v>1003</v>
      </c>
      <c r="E334" s="33" t="s">
        <v>1004</v>
      </c>
      <c r="F334" s="33" t="s">
        <v>1036</v>
      </c>
      <c r="G334" s="33" t="s">
        <v>1037</v>
      </c>
      <c r="H334" s="35" t="s">
        <v>907</v>
      </c>
      <c r="I334" s="33" t="s">
        <v>908</v>
      </c>
      <c r="J334" s="33" t="s">
        <v>1037</v>
      </c>
      <c r="K334" s="33" t="s">
        <v>349</v>
      </c>
    </row>
    <row r="335" spans="1:11" ht="12.75">
      <c r="A335" s="32">
        <v>2025</v>
      </c>
      <c r="B335" s="33" t="s">
        <v>907</v>
      </c>
      <c r="C335" s="33" t="s">
        <v>908</v>
      </c>
      <c r="D335" s="34" t="s">
        <v>1038</v>
      </c>
      <c r="E335" s="33" t="s">
        <v>1039</v>
      </c>
      <c r="F335" s="33" t="s">
        <v>1040</v>
      </c>
      <c r="G335" s="33" t="s">
        <v>1041</v>
      </c>
      <c r="H335" s="35" t="s">
        <v>907</v>
      </c>
      <c r="I335" s="33" t="s">
        <v>908</v>
      </c>
      <c r="J335" s="33" t="s">
        <v>1041</v>
      </c>
      <c r="K335" s="33" t="s">
        <v>349</v>
      </c>
    </row>
    <row r="336" spans="1:11" ht="12.75">
      <c r="A336" s="32">
        <v>2025</v>
      </c>
      <c r="B336" s="33" t="s">
        <v>907</v>
      </c>
      <c r="C336" s="33" t="s">
        <v>908</v>
      </c>
      <c r="D336" s="34" t="s">
        <v>1038</v>
      </c>
      <c r="E336" s="33" t="s">
        <v>1039</v>
      </c>
      <c r="F336" s="33" t="s">
        <v>1042</v>
      </c>
      <c r="G336" s="33" t="s">
        <v>388</v>
      </c>
      <c r="H336" s="35" t="s">
        <v>907</v>
      </c>
      <c r="I336" s="33" t="s">
        <v>908</v>
      </c>
      <c r="J336" s="33" t="s">
        <v>388</v>
      </c>
      <c r="K336" s="33" t="s">
        <v>349</v>
      </c>
    </row>
    <row r="337" spans="1:11" ht="12.75">
      <c r="A337" s="32">
        <v>2025</v>
      </c>
      <c r="B337" s="33" t="s">
        <v>907</v>
      </c>
      <c r="C337" s="33" t="s">
        <v>908</v>
      </c>
      <c r="D337" s="34" t="s">
        <v>1038</v>
      </c>
      <c r="E337" s="33" t="s">
        <v>1039</v>
      </c>
      <c r="F337" s="33" t="s">
        <v>1043</v>
      </c>
      <c r="G337" s="33" t="s">
        <v>1044</v>
      </c>
      <c r="H337" s="35" t="s">
        <v>907</v>
      </c>
      <c r="I337" s="33" t="s">
        <v>908</v>
      </c>
      <c r="J337" s="33" t="s">
        <v>1044</v>
      </c>
      <c r="K337" s="33" t="s">
        <v>349</v>
      </c>
    </row>
    <row r="338" spans="1:11" ht="12.75">
      <c r="A338" s="32">
        <v>2025</v>
      </c>
      <c r="B338" s="33" t="s">
        <v>907</v>
      </c>
      <c r="C338" s="33" t="s">
        <v>908</v>
      </c>
      <c r="D338" s="34" t="s">
        <v>1038</v>
      </c>
      <c r="E338" s="33" t="s">
        <v>1039</v>
      </c>
      <c r="F338" s="33" t="s">
        <v>1045</v>
      </c>
      <c r="G338" s="33" t="s">
        <v>1046</v>
      </c>
      <c r="H338" s="35" t="s">
        <v>907</v>
      </c>
      <c r="I338" s="33" t="s">
        <v>908</v>
      </c>
      <c r="J338" s="33" t="s">
        <v>1046</v>
      </c>
      <c r="K338" s="33" t="s">
        <v>349</v>
      </c>
    </row>
    <row r="339" spans="1:11" ht="12.75">
      <c r="A339" s="32">
        <v>2025</v>
      </c>
      <c r="B339" s="33" t="s">
        <v>907</v>
      </c>
      <c r="C339" s="33" t="s">
        <v>908</v>
      </c>
      <c r="D339" s="34" t="s">
        <v>1038</v>
      </c>
      <c r="E339" s="33" t="s">
        <v>1039</v>
      </c>
      <c r="F339" s="33" t="s">
        <v>1047</v>
      </c>
      <c r="G339" s="33" t="s">
        <v>1048</v>
      </c>
      <c r="H339" s="35" t="s">
        <v>907</v>
      </c>
      <c r="I339" s="33" t="s">
        <v>908</v>
      </c>
      <c r="J339" s="33" t="s">
        <v>1048</v>
      </c>
      <c r="K339" s="33" t="s">
        <v>349</v>
      </c>
    </row>
    <row r="340" spans="1:11" ht="12.75">
      <c r="A340" s="32">
        <v>2025</v>
      </c>
      <c r="B340" s="33" t="s">
        <v>907</v>
      </c>
      <c r="C340" s="33" t="s">
        <v>908</v>
      </c>
      <c r="D340" s="34" t="s">
        <v>1038</v>
      </c>
      <c r="E340" s="33" t="s">
        <v>1039</v>
      </c>
      <c r="F340" s="33" t="s">
        <v>1049</v>
      </c>
      <c r="G340" s="33" t="s">
        <v>1050</v>
      </c>
      <c r="H340" s="35" t="s">
        <v>907</v>
      </c>
      <c r="I340" s="33" t="s">
        <v>908</v>
      </c>
      <c r="J340" s="33" t="s">
        <v>1050</v>
      </c>
      <c r="K340" s="33" t="s">
        <v>349</v>
      </c>
    </row>
    <row r="341" spans="1:11" ht="12.75">
      <c r="A341" s="32">
        <v>2025</v>
      </c>
      <c r="B341" s="33" t="s">
        <v>907</v>
      </c>
      <c r="C341" s="33" t="s">
        <v>908</v>
      </c>
      <c r="D341" s="34" t="s">
        <v>1038</v>
      </c>
      <c r="E341" s="33" t="s">
        <v>1039</v>
      </c>
      <c r="F341" s="33" t="s">
        <v>1051</v>
      </c>
      <c r="G341" s="33" t="s">
        <v>1052</v>
      </c>
      <c r="H341" s="35" t="s">
        <v>907</v>
      </c>
      <c r="I341" s="33" t="s">
        <v>908</v>
      </c>
      <c r="J341" s="33" t="s">
        <v>1052</v>
      </c>
      <c r="K341" s="33" t="s">
        <v>349</v>
      </c>
    </row>
    <row r="342" spans="1:11" ht="12.75">
      <c r="A342" s="32">
        <v>2025</v>
      </c>
      <c r="B342" s="33" t="s">
        <v>907</v>
      </c>
      <c r="C342" s="33" t="s">
        <v>908</v>
      </c>
      <c r="D342" s="34" t="s">
        <v>1038</v>
      </c>
      <c r="E342" s="33" t="s">
        <v>1039</v>
      </c>
      <c r="F342" s="33" t="s">
        <v>1053</v>
      </c>
      <c r="G342" s="33" t="s">
        <v>1054</v>
      </c>
      <c r="H342" s="35" t="s">
        <v>907</v>
      </c>
      <c r="I342" s="33" t="s">
        <v>908</v>
      </c>
      <c r="J342" s="33" t="s">
        <v>1054</v>
      </c>
      <c r="K342" s="33" t="s">
        <v>349</v>
      </c>
    </row>
    <row r="343" spans="1:11" ht="12.75">
      <c r="A343" s="32">
        <v>2025</v>
      </c>
      <c r="B343" s="33" t="s">
        <v>907</v>
      </c>
      <c r="C343" s="33" t="s">
        <v>908</v>
      </c>
      <c r="D343" s="34" t="s">
        <v>1038</v>
      </c>
      <c r="E343" s="33" t="s">
        <v>1039</v>
      </c>
      <c r="F343" s="33" t="s">
        <v>1055</v>
      </c>
      <c r="G343" s="33" t="s">
        <v>1056</v>
      </c>
      <c r="H343" s="35" t="s">
        <v>907</v>
      </c>
      <c r="I343" s="33" t="s">
        <v>908</v>
      </c>
      <c r="J343" s="33" t="s">
        <v>1056</v>
      </c>
      <c r="K343" s="33" t="s">
        <v>349</v>
      </c>
    </row>
    <row r="344" spans="1:11" ht="12.75">
      <c r="A344" s="32">
        <v>2025</v>
      </c>
      <c r="B344" s="33" t="s">
        <v>907</v>
      </c>
      <c r="C344" s="33" t="s">
        <v>908</v>
      </c>
      <c r="D344" s="34" t="s">
        <v>1038</v>
      </c>
      <c r="E344" s="33" t="s">
        <v>1039</v>
      </c>
      <c r="F344" s="33" t="s">
        <v>1057</v>
      </c>
      <c r="G344" s="33" t="s">
        <v>1058</v>
      </c>
      <c r="H344" s="35" t="s">
        <v>907</v>
      </c>
      <c r="I344" s="33" t="s">
        <v>908</v>
      </c>
      <c r="J344" s="33" t="s">
        <v>1058</v>
      </c>
      <c r="K344" s="33" t="s">
        <v>349</v>
      </c>
    </row>
    <row r="345" spans="1:11" ht="12.75">
      <c r="A345" s="32">
        <v>2025</v>
      </c>
      <c r="B345" s="33" t="s">
        <v>907</v>
      </c>
      <c r="C345" s="33" t="s">
        <v>908</v>
      </c>
      <c r="D345" s="34" t="s">
        <v>1038</v>
      </c>
      <c r="E345" s="33" t="s">
        <v>1039</v>
      </c>
      <c r="F345" s="33" t="s">
        <v>1059</v>
      </c>
      <c r="G345" s="33" t="s">
        <v>1060</v>
      </c>
      <c r="H345" s="35" t="s">
        <v>907</v>
      </c>
      <c r="I345" s="33" t="s">
        <v>908</v>
      </c>
      <c r="J345" s="33" t="s">
        <v>1060</v>
      </c>
      <c r="K345" s="33" t="s">
        <v>349</v>
      </c>
    </row>
    <row r="346" spans="1:11" ht="12.75">
      <c r="A346" s="32">
        <v>2025</v>
      </c>
      <c r="B346" s="33" t="s">
        <v>907</v>
      </c>
      <c r="C346" s="33" t="s">
        <v>908</v>
      </c>
      <c r="D346" s="34" t="s">
        <v>1038</v>
      </c>
      <c r="E346" s="33" t="s">
        <v>1039</v>
      </c>
      <c r="F346" s="33" t="s">
        <v>1061</v>
      </c>
      <c r="G346" s="33" t="s">
        <v>1062</v>
      </c>
      <c r="H346" s="35" t="s">
        <v>907</v>
      </c>
      <c r="I346" s="33" t="s">
        <v>908</v>
      </c>
      <c r="J346" s="33" t="s">
        <v>1062</v>
      </c>
      <c r="K346" s="33" t="s">
        <v>349</v>
      </c>
    </row>
    <row r="347" spans="1:11" ht="12.75">
      <c r="A347" s="32">
        <v>2025</v>
      </c>
      <c r="B347" s="33" t="s">
        <v>907</v>
      </c>
      <c r="C347" s="33" t="s">
        <v>908</v>
      </c>
      <c r="D347" s="34" t="s">
        <v>1038</v>
      </c>
      <c r="E347" s="33" t="s">
        <v>1039</v>
      </c>
      <c r="F347" s="33" t="s">
        <v>1063</v>
      </c>
      <c r="G347" s="33" t="s">
        <v>1064</v>
      </c>
      <c r="H347" s="35" t="s">
        <v>907</v>
      </c>
      <c r="I347" s="33" t="s">
        <v>908</v>
      </c>
      <c r="J347" s="33" t="s">
        <v>1064</v>
      </c>
      <c r="K347" s="33" t="s">
        <v>349</v>
      </c>
    </row>
    <row r="348" spans="1:11" ht="12.75">
      <c r="A348" s="32">
        <v>2025</v>
      </c>
      <c r="B348" s="33" t="s">
        <v>907</v>
      </c>
      <c r="C348" s="33" t="s">
        <v>908</v>
      </c>
      <c r="D348" s="34" t="s">
        <v>1065</v>
      </c>
      <c r="E348" s="33" t="s">
        <v>1066</v>
      </c>
      <c r="F348" s="33" t="s">
        <v>1067</v>
      </c>
      <c r="G348" s="33" t="s">
        <v>1068</v>
      </c>
      <c r="H348" s="35" t="s">
        <v>907</v>
      </c>
      <c r="I348" s="33" t="s">
        <v>908</v>
      </c>
      <c r="J348" s="33" t="s">
        <v>1068</v>
      </c>
      <c r="K348" s="33" t="s">
        <v>349</v>
      </c>
    </row>
    <row r="349" spans="1:11" ht="12.75">
      <c r="A349" s="32">
        <v>2025</v>
      </c>
      <c r="B349" s="33" t="s">
        <v>907</v>
      </c>
      <c r="C349" s="33" t="s">
        <v>908</v>
      </c>
      <c r="D349" s="34" t="s">
        <v>1065</v>
      </c>
      <c r="E349" s="33" t="s">
        <v>1066</v>
      </c>
      <c r="F349" s="33" t="s">
        <v>1069</v>
      </c>
      <c r="G349" s="33" t="s">
        <v>1070</v>
      </c>
      <c r="H349" s="35" t="s">
        <v>907</v>
      </c>
      <c r="I349" s="33" t="s">
        <v>908</v>
      </c>
      <c r="J349" s="33" t="s">
        <v>1070</v>
      </c>
      <c r="K349" s="33" t="s">
        <v>349</v>
      </c>
    </row>
    <row r="350" spans="1:11" ht="12.75">
      <c r="A350" s="32">
        <v>2025</v>
      </c>
      <c r="B350" s="33" t="s">
        <v>907</v>
      </c>
      <c r="C350" s="33" t="s">
        <v>908</v>
      </c>
      <c r="D350" s="34" t="s">
        <v>1065</v>
      </c>
      <c r="E350" s="33" t="s">
        <v>1066</v>
      </c>
      <c r="F350" s="33" t="s">
        <v>1071</v>
      </c>
      <c r="G350" s="33" t="s">
        <v>1072</v>
      </c>
      <c r="H350" s="35" t="s">
        <v>907</v>
      </c>
      <c r="I350" s="33" t="s">
        <v>908</v>
      </c>
      <c r="J350" s="33" t="s">
        <v>1072</v>
      </c>
      <c r="K350" s="33" t="s">
        <v>349</v>
      </c>
    </row>
    <row r="351" spans="1:11" ht="12.75">
      <c r="A351" s="32">
        <v>2025</v>
      </c>
      <c r="B351" s="33" t="s">
        <v>907</v>
      </c>
      <c r="C351" s="33" t="s">
        <v>908</v>
      </c>
      <c r="D351" s="34" t="s">
        <v>1065</v>
      </c>
      <c r="E351" s="33" t="s">
        <v>1066</v>
      </c>
      <c r="F351" s="33" t="s">
        <v>1073</v>
      </c>
      <c r="G351" s="33" t="s">
        <v>1074</v>
      </c>
      <c r="H351" s="35" t="s">
        <v>907</v>
      </c>
      <c r="I351" s="33" t="s">
        <v>908</v>
      </c>
      <c r="J351" s="33" t="s">
        <v>1074</v>
      </c>
      <c r="K351" s="33" t="s">
        <v>349</v>
      </c>
    </row>
    <row r="352" spans="1:11" ht="12.75">
      <c r="A352" s="32">
        <v>2025</v>
      </c>
      <c r="B352" s="33" t="s">
        <v>907</v>
      </c>
      <c r="C352" s="33" t="s">
        <v>908</v>
      </c>
      <c r="D352" s="34" t="s">
        <v>1065</v>
      </c>
      <c r="E352" s="33" t="s">
        <v>1066</v>
      </c>
      <c r="F352" s="33" t="s">
        <v>1075</v>
      </c>
      <c r="G352" s="33" t="s">
        <v>1076</v>
      </c>
      <c r="H352" s="35" t="s">
        <v>907</v>
      </c>
      <c r="I352" s="33" t="s">
        <v>908</v>
      </c>
      <c r="J352" s="33" t="s">
        <v>1076</v>
      </c>
      <c r="K352" s="33" t="s">
        <v>349</v>
      </c>
    </row>
    <row r="353" spans="1:11" ht="12.75">
      <c r="A353" s="32">
        <v>2025</v>
      </c>
      <c r="B353" s="33" t="s">
        <v>907</v>
      </c>
      <c r="C353" s="33" t="s">
        <v>908</v>
      </c>
      <c r="D353" s="34" t="s">
        <v>1065</v>
      </c>
      <c r="E353" s="33" t="s">
        <v>1066</v>
      </c>
      <c r="F353" s="33" t="s">
        <v>1077</v>
      </c>
      <c r="G353" s="33" t="s">
        <v>1078</v>
      </c>
      <c r="H353" s="35" t="s">
        <v>907</v>
      </c>
      <c r="I353" s="33" t="s">
        <v>908</v>
      </c>
      <c r="J353" s="33" t="s">
        <v>1078</v>
      </c>
      <c r="K353" s="33" t="s">
        <v>349</v>
      </c>
    </row>
    <row r="354" spans="1:11" ht="12.75">
      <c r="A354" s="32">
        <v>2025</v>
      </c>
      <c r="B354" s="33" t="s">
        <v>907</v>
      </c>
      <c r="C354" s="33" t="s">
        <v>908</v>
      </c>
      <c r="D354" s="34" t="s">
        <v>1065</v>
      </c>
      <c r="E354" s="33" t="s">
        <v>1066</v>
      </c>
      <c r="F354" s="33" t="s">
        <v>1079</v>
      </c>
      <c r="G354" s="33" t="s">
        <v>1080</v>
      </c>
      <c r="H354" s="35" t="s">
        <v>907</v>
      </c>
      <c r="I354" s="33" t="s">
        <v>908</v>
      </c>
      <c r="J354" s="33" t="s">
        <v>1080</v>
      </c>
      <c r="K354" s="33" t="s">
        <v>349</v>
      </c>
    </row>
    <row r="355" spans="1:11" ht="12.75">
      <c r="A355" s="32">
        <v>2025</v>
      </c>
      <c r="B355" s="33" t="s">
        <v>907</v>
      </c>
      <c r="C355" s="33" t="s">
        <v>908</v>
      </c>
      <c r="D355" s="34" t="s">
        <v>1065</v>
      </c>
      <c r="E355" s="33" t="s">
        <v>1066</v>
      </c>
      <c r="F355" s="33" t="s">
        <v>1081</v>
      </c>
      <c r="G355" s="33" t="s">
        <v>1082</v>
      </c>
      <c r="H355" s="35" t="s">
        <v>907</v>
      </c>
      <c r="I355" s="33" t="s">
        <v>908</v>
      </c>
      <c r="J355" s="33" t="s">
        <v>1082</v>
      </c>
      <c r="K355" s="33" t="s">
        <v>349</v>
      </c>
    </row>
    <row r="356" spans="1:11" ht="12.75">
      <c r="A356" s="32">
        <v>2025</v>
      </c>
      <c r="B356" s="33" t="s">
        <v>907</v>
      </c>
      <c r="C356" s="33" t="s">
        <v>908</v>
      </c>
      <c r="D356" s="34" t="s">
        <v>1065</v>
      </c>
      <c r="E356" s="33" t="s">
        <v>1066</v>
      </c>
      <c r="F356" s="33" t="s">
        <v>1083</v>
      </c>
      <c r="G356" s="33" t="s">
        <v>1084</v>
      </c>
      <c r="H356" s="35" t="s">
        <v>907</v>
      </c>
      <c r="I356" s="33" t="s">
        <v>908</v>
      </c>
      <c r="J356" s="33" t="s">
        <v>1084</v>
      </c>
      <c r="K356" s="33" t="s">
        <v>349</v>
      </c>
    </row>
    <row r="357" spans="1:11" ht="12.75">
      <c r="A357" s="32">
        <v>2025</v>
      </c>
      <c r="B357" s="33" t="s">
        <v>907</v>
      </c>
      <c r="C357" s="33" t="s">
        <v>908</v>
      </c>
      <c r="D357" s="34" t="s">
        <v>1065</v>
      </c>
      <c r="E357" s="33" t="s">
        <v>1066</v>
      </c>
      <c r="F357" s="33" t="s">
        <v>1085</v>
      </c>
      <c r="G357" s="33" t="s">
        <v>1086</v>
      </c>
      <c r="H357" s="35" t="s">
        <v>907</v>
      </c>
      <c r="I357" s="33" t="s">
        <v>908</v>
      </c>
      <c r="J357" s="33" t="s">
        <v>1086</v>
      </c>
      <c r="K357" s="33" t="s">
        <v>349</v>
      </c>
    </row>
    <row r="358" spans="1:11" ht="12.75">
      <c r="A358" s="32">
        <v>2025</v>
      </c>
      <c r="B358" s="33" t="s">
        <v>907</v>
      </c>
      <c r="C358" s="33" t="s">
        <v>908</v>
      </c>
      <c r="D358" s="34" t="s">
        <v>1065</v>
      </c>
      <c r="E358" s="33" t="s">
        <v>1066</v>
      </c>
      <c r="F358" s="33" t="s">
        <v>1087</v>
      </c>
      <c r="G358" s="33" t="s">
        <v>1088</v>
      </c>
      <c r="H358" s="35" t="s">
        <v>907</v>
      </c>
      <c r="I358" s="33" t="s">
        <v>908</v>
      </c>
      <c r="J358" s="33" t="s">
        <v>1088</v>
      </c>
      <c r="K358" s="33" t="s">
        <v>349</v>
      </c>
    </row>
    <row r="359" spans="1:11" ht="12.75">
      <c r="A359" s="32">
        <v>2025</v>
      </c>
      <c r="B359" s="33" t="s">
        <v>907</v>
      </c>
      <c r="C359" s="33" t="s">
        <v>908</v>
      </c>
      <c r="D359" s="34" t="s">
        <v>1065</v>
      </c>
      <c r="E359" s="33" t="s">
        <v>1066</v>
      </c>
      <c r="F359" s="33" t="s">
        <v>1089</v>
      </c>
      <c r="G359" s="33" t="s">
        <v>1090</v>
      </c>
      <c r="H359" s="35" t="s">
        <v>907</v>
      </c>
      <c r="I359" s="33" t="s">
        <v>908</v>
      </c>
      <c r="J359" s="33" t="s">
        <v>1090</v>
      </c>
      <c r="K359" s="33" t="s">
        <v>349</v>
      </c>
    </row>
    <row r="360" spans="1:11" ht="12.75">
      <c r="A360" s="32">
        <v>2025</v>
      </c>
      <c r="B360" s="33" t="s">
        <v>907</v>
      </c>
      <c r="C360" s="33" t="s">
        <v>908</v>
      </c>
      <c r="D360" s="34" t="s">
        <v>1065</v>
      </c>
      <c r="E360" s="33" t="s">
        <v>1066</v>
      </c>
      <c r="F360" s="33" t="s">
        <v>1091</v>
      </c>
      <c r="G360" s="33" t="s">
        <v>1092</v>
      </c>
      <c r="H360" s="35" t="s">
        <v>907</v>
      </c>
      <c r="I360" s="33" t="s">
        <v>908</v>
      </c>
      <c r="J360" s="33" t="s">
        <v>1092</v>
      </c>
      <c r="K360" s="33" t="s">
        <v>349</v>
      </c>
    </row>
    <row r="361" spans="1:11" ht="12.75">
      <c r="A361" s="32">
        <v>2025</v>
      </c>
      <c r="B361" s="33" t="s">
        <v>907</v>
      </c>
      <c r="C361" s="33" t="s">
        <v>908</v>
      </c>
      <c r="D361" s="34" t="s">
        <v>1065</v>
      </c>
      <c r="E361" s="33" t="s">
        <v>1066</v>
      </c>
      <c r="F361" s="33" t="s">
        <v>1093</v>
      </c>
      <c r="G361" s="33" t="s">
        <v>1094</v>
      </c>
      <c r="H361" s="35" t="s">
        <v>907</v>
      </c>
      <c r="I361" s="33" t="s">
        <v>908</v>
      </c>
      <c r="J361" s="33" t="s">
        <v>1094</v>
      </c>
      <c r="K361" s="33" t="s">
        <v>349</v>
      </c>
    </row>
    <row r="362" spans="1:11" ht="12.75">
      <c r="A362" s="32">
        <v>2025</v>
      </c>
      <c r="B362" s="33" t="s">
        <v>907</v>
      </c>
      <c r="C362" s="33" t="s">
        <v>908</v>
      </c>
      <c r="D362" s="34" t="s">
        <v>1095</v>
      </c>
      <c r="E362" s="33" t="s">
        <v>1096</v>
      </c>
      <c r="F362" s="33" t="s">
        <v>1097</v>
      </c>
      <c r="G362" s="33" t="s">
        <v>1098</v>
      </c>
      <c r="H362" s="35" t="s">
        <v>907</v>
      </c>
      <c r="I362" s="33" t="s">
        <v>908</v>
      </c>
      <c r="J362" s="33" t="s">
        <v>1098</v>
      </c>
      <c r="K362" s="33" t="s">
        <v>349</v>
      </c>
    </row>
    <row r="363" spans="1:11" ht="12.75">
      <c r="A363" s="32">
        <v>2025</v>
      </c>
      <c r="B363" s="33" t="s">
        <v>907</v>
      </c>
      <c r="C363" s="33" t="s">
        <v>908</v>
      </c>
      <c r="D363" s="34" t="s">
        <v>1099</v>
      </c>
      <c r="E363" s="33" t="s">
        <v>1100</v>
      </c>
      <c r="F363" s="33" t="s">
        <v>1101</v>
      </c>
      <c r="G363" s="33" t="s">
        <v>1102</v>
      </c>
      <c r="H363" s="35" t="s">
        <v>907</v>
      </c>
      <c r="I363" s="33" t="s">
        <v>908</v>
      </c>
      <c r="J363" s="33" t="s">
        <v>1102</v>
      </c>
      <c r="K363" s="33" t="s">
        <v>349</v>
      </c>
    </row>
    <row r="364" spans="1:11" ht="12.75">
      <c r="A364" s="32">
        <v>2025</v>
      </c>
      <c r="B364" s="33" t="s">
        <v>907</v>
      </c>
      <c r="C364" s="33" t="s">
        <v>908</v>
      </c>
      <c r="D364" s="34" t="s">
        <v>1099</v>
      </c>
      <c r="E364" s="33" t="s">
        <v>1100</v>
      </c>
      <c r="F364" s="33" t="s">
        <v>1103</v>
      </c>
      <c r="G364" s="33" t="s">
        <v>1104</v>
      </c>
      <c r="H364" s="35" t="s">
        <v>907</v>
      </c>
      <c r="I364" s="33" t="s">
        <v>908</v>
      </c>
      <c r="J364" s="33" t="s">
        <v>1104</v>
      </c>
      <c r="K364" s="33" t="s">
        <v>349</v>
      </c>
    </row>
    <row r="365" spans="1:11" ht="12.75">
      <c r="A365" s="32">
        <v>2025</v>
      </c>
      <c r="B365" s="33" t="s">
        <v>907</v>
      </c>
      <c r="C365" s="33" t="s">
        <v>908</v>
      </c>
      <c r="D365" s="34" t="s">
        <v>1099</v>
      </c>
      <c r="E365" s="33" t="s">
        <v>1100</v>
      </c>
      <c r="F365" s="33" t="s">
        <v>1105</v>
      </c>
      <c r="G365" s="33" t="s">
        <v>1106</v>
      </c>
      <c r="H365" s="35" t="s">
        <v>907</v>
      </c>
      <c r="I365" s="33" t="s">
        <v>908</v>
      </c>
      <c r="J365" s="33" t="s">
        <v>1106</v>
      </c>
      <c r="K365" s="33" t="s">
        <v>349</v>
      </c>
    </row>
    <row r="366" spans="1:11" ht="12.75">
      <c r="A366" s="32">
        <v>2025</v>
      </c>
      <c r="B366" s="33" t="s">
        <v>907</v>
      </c>
      <c r="C366" s="33" t="s">
        <v>908</v>
      </c>
      <c r="D366" s="34" t="s">
        <v>1099</v>
      </c>
      <c r="E366" s="33" t="s">
        <v>1100</v>
      </c>
      <c r="F366" s="33" t="s">
        <v>1107</v>
      </c>
      <c r="G366" s="33" t="s">
        <v>1108</v>
      </c>
      <c r="H366" s="35" t="s">
        <v>907</v>
      </c>
      <c r="I366" s="33" t="s">
        <v>908</v>
      </c>
      <c r="J366" s="33" t="s">
        <v>1108</v>
      </c>
      <c r="K366" s="33" t="s">
        <v>349</v>
      </c>
    </row>
    <row r="367" spans="1:11" ht="12.75">
      <c r="A367" s="32">
        <v>2025</v>
      </c>
      <c r="B367" s="33" t="s">
        <v>907</v>
      </c>
      <c r="C367" s="33" t="s">
        <v>908</v>
      </c>
      <c r="D367" s="34" t="s">
        <v>1099</v>
      </c>
      <c r="E367" s="33" t="s">
        <v>1100</v>
      </c>
      <c r="F367" s="33" t="s">
        <v>1109</v>
      </c>
      <c r="G367" s="33" t="s">
        <v>1110</v>
      </c>
      <c r="H367" s="35" t="s">
        <v>907</v>
      </c>
      <c r="I367" s="33" t="s">
        <v>908</v>
      </c>
      <c r="J367" s="33" t="s">
        <v>1110</v>
      </c>
      <c r="K367" s="33" t="s">
        <v>349</v>
      </c>
    </row>
    <row r="368" spans="1:11" ht="12.75">
      <c r="A368" s="32">
        <v>2025</v>
      </c>
      <c r="B368" s="33" t="s">
        <v>907</v>
      </c>
      <c r="C368" s="33" t="s">
        <v>908</v>
      </c>
      <c r="D368" s="34" t="s">
        <v>1099</v>
      </c>
      <c r="E368" s="33" t="s">
        <v>1100</v>
      </c>
      <c r="F368" s="33" t="s">
        <v>1111</v>
      </c>
      <c r="G368" s="33" t="s">
        <v>1112</v>
      </c>
      <c r="H368" s="35" t="s">
        <v>907</v>
      </c>
      <c r="I368" s="33" t="s">
        <v>908</v>
      </c>
      <c r="J368" s="33" t="s">
        <v>1112</v>
      </c>
      <c r="K368" s="33" t="s">
        <v>349</v>
      </c>
    </row>
    <row r="369" spans="1:11" ht="12.75">
      <c r="A369" s="32">
        <v>2025</v>
      </c>
      <c r="B369" s="33" t="s">
        <v>907</v>
      </c>
      <c r="C369" s="33" t="s">
        <v>908</v>
      </c>
      <c r="D369" s="34" t="s">
        <v>1099</v>
      </c>
      <c r="E369" s="33" t="s">
        <v>1100</v>
      </c>
      <c r="F369" s="33" t="s">
        <v>1113</v>
      </c>
      <c r="G369" s="33" t="s">
        <v>1114</v>
      </c>
      <c r="H369" s="35" t="s">
        <v>907</v>
      </c>
      <c r="I369" s="33" t="s">
        <v>908</v>
      </c>
      <c r="J369" s="33" t="s">
        <v>1114</v>
      </c>
      <c r="K369" s="33" t="s">
        <v>349</v>
      </c>
    </row>
    <row r="370" spans="1:11" ht="12.75">
      <c r="A370" s="32">
        <v>2025</v>
      </c>
      <c r="B370" s="33" t="s">
        <v>907</v>
      </c>
      <c r="C370" s="33" t="s">
        <v>908</v>
      </c>
      <c r="D370" s="34" t="s">
        <v>1099</v>
      </c>
      <c r="E370" s="33" t="s">
        <v>1100</v>
      </c>
      <c r="F370" s="33" t="s">
        <v>1115</v>
      </c>
      <c r="G370" s="33" t="s">
        <v>1116</v>
      </c>
      <c r="H370" s="35" t="s">
        <v>907</v>
      </c>
      <c r="I370" s="33" t="s">
        <v>908</v>
      </c>
      <c r="J370" s="33" t="s">
        <v>1116</v>
      </c>
      <c r="K370" s="33" t="s">
        <v>349</v>
      </c>
    </row>
    <row r="371" spans="1:11" ht="12.75">
      <c r="A371" s="32">
        <v>2025</v>
      </c>
      <c r="B371" s="33" t="s">
        <v>907</v>
      </c>
      <c r="C371" s="33" t="s">
        <v>908</v>
      </c>
      <c r="D371" s="34" t="s">
        <v>1099</v>
      </c>
      <c r="E371" s="33" t="s">
        <v>1100</v>
      </c>
      <c r="F371" s="33" t="s">
        <v>1117</v>
      </c>
      <c r="G371" s="33" t="s">
        <v>1118</v>
      </c>
      <c r="H371" s="35" t="s">
        <v>907</v>
      </c>
      <c r="I371" s="33" t="s">
        <v>908</v>
      </c>
      <c r="J371" s="33" t="s">
        <v>1118</v>
      </c>
      <c r="K371" s="33" t="s">
        <v>349</v>
      </c>
    </row>
    <row r="372" spans="1:11" ht="12.75">
      <c r="A372" s="32">
        <v>2025</v>
      </c>
      <c r="B372" s="33" t="s">
        <v>907</v>
      </c>
      <c r="C372" s="33" t="s">
        <v>908</v>
      </c>
      <c r="D372" s="34" t="s">
        <v>1119</v>
      </c>
      <c r="E372" s="33" t="s">
        <v>1120</v>
      </c>
      <c r="F372" s="33" t="s">
        <v>1121</v>
      </c>
      <c r="G372" s="33" t="s">
        <v>1122</v>
      </c>
      <c r="H372" s="35" t="s">
        <v>907</v>
      </c>
      <c r="I372" s="33" t="s">
        <v>908</v>
      </c>
      <c r="J372" s="33" t="s">
        <v>1122</v>
      </c>
      <c r="K372" s="33" t="s">
        <v>349</v>
      </c>
    </row>
    <row r="373" spans="1:11" ht="12.75">
      <c r="A373" s="32">
        <v>2025</v>
      </c>
      <c r="B373" s="33" t="s">
        <v>907</v>
      </c>
      <c r="C373" s="33" t="s">
        <v>908</v>
      </c>
      <c r="D373" s="34" t="s">
        <v>1119</v>
      </c>
      <c r="E373" s="33" t="s">
        <v>1120</v>
      </c>
      <c r="F373" s="33" t="s">
        <v>1123</v>
      </c>
      <c r="G373" s="33" t="s">
        <v>1124</v>
      </c>
      <c r="H373" s="35" t="s">
        <v>907</v>
      </c>
      <c r="I373" s="33" t="s">
        <v>908</v>
      </c>
      <c r="J373" s="33" t="s">
        <v>1124</v>
      </c>
      <c r="K373" s="33" t="s">
        <v>349</v>
      </c>
    </row>
    <row r="374" spans="1:11" ht="12.75">
      <c r="A374" s="32">
        <v>2025</v>
      </c>
      <c r="B374" s="33" t="s">
        <v>907</v>
      </c>
      <c r="C374" s="33" t="s">
        <v>908</v>
      </c>
      <c r="D374" s="34" t="s">
        <v>1119</v>
      </c>
      <c r="E374" s="33" t="s">
        <v>1120</v>
      </c>
      <c r="F374" s="33" t="s">
        <v>1125</v>
      </c>
      <c r="G374" s="33" t="s">
        <v>1126</v>
      </c>
      <c r="H374" s="35" t="s">
        <v>907</v>
      </c>
      <c r="I374" s="33" t="s">
        <v>908</v>
      </c>
      <c r="J374" s="33" t="s">
        <v>1126</v>
      </c>
      <c r="K374" s="33" t="s">
        <v>349</v>
      </c>
    </row>
    <row r="375" spans="1:11" ht="12.75">
      <c r="A375" s="32">
        <v>2025</v>
      </c>
      <c r="B375" s="33" t="s">
        <v>907</v>
      </c>
      <c r="C375" s="33" t="s">
        <v>908</v>
      </c>
      <c r="D375" s="34" t="s">
        <v>1119</v>
      </c>
      <c r="E375" s="33" t="s">
        <v>1120</v>
      </c>
      <c r="F375" s="33" t="s">
        <v>1127</v>
      </c>
      <c r="G375" s="33" t="s">
        <v>1128</v>
      </c>
      <c r="H375" s="35" t="s">
        <v>907</v>
      </c>
      <c r="I375" s="33" t="s">
        <v>908</v>
      </c>
      <c r="J375" s="33" t="s">
        <v>1128</v>
      </c>
      <c r="K375" s="33" t="s">
        <v>349</v>
      </c>
    </row>
    <row r="376" spans="1:11" ht="12.75">
      <c r="A376" s="32">
        <v>2025</v>
      </c>
      <c r="B376" s="33" t="s">
        <v>907</v>
      </c>
      <c r="C376" s="33" t="s">
        <v>908</v>
      </c>
      <c r="D376" s="34" t="s">
        <v>1119</v>
      </c>
      <c r="E376" s="33" t="s">
        <v>1120</v>
      </c>
      <c r="F376" s="33" t="s">
        <v>1129</v>
      </c>
      <c r="G376" s="33" t="s">
        <v>1130</v>
      </c>
      <c r="H376" s="35" t="s">
        <v>907</v>
      </c>
      <c r="I376" s="33" t="s">
        <v>908</v>
      </c>
      <c r="J376" s="33" t="s">
        <v>1130</v>
      </c>
      <c r="K376" s="33" t="s">
        <v>349</v>
      </c>
    </row>
    <row r="377" spans="1:11" ht="12.75">
      <c r="A377" s="32">
        <v>2025</v>
      </c>
      <c r="B377" s="33" t="s">
        <v>907</v>
      </c>
      <c r="C377" s="33" t="s">
        <v>908</v>
      </c>
      <c r="D377" s="34" t="s">
        <v>1119</v>
      </c>
      <c r="E377" s="33" t="s">
        <v>1120</v>
      </c>
      <c r="F377" s="33" t="s">
        <v>1131</v>
      </c>
      <c r="G377" s="33" t="s">
        <v>1132</v>
      </c>
      <c r="H377" s="35" t="s">
        <v>907</v>
      </c>
      <c r="I377" s="33" t="s">
        <v>908</v>
      </c>
      <c r="J377" s="33" t="s">
        <v>1132</v>
      </c>
      <c r="K377" s="33" t="s">
        <v>349</v>
      </c>
    </row>
    <row r="378" spans="1:11" ht="12.75">
      <c r="A378" s="32">
        <v>2025</v>
      </c>
      <c r="B378" s="33" t="s">
        <v>907</v>
      </c>
      <c r="C378" s="33" t="s">
        <v>908</v>
      </c>
      <c r="D378" s="34" t="s">
        <v>1119</v>
      </c>
      <c r="E378" s="33" t="s">
        <v>1120</v>
      </c>
      <c r="F378" s="33" t="s">
        <v>1133</v>
      </c>
      <c r="G378" s="33" t="s">
        <v>1134</v>
      </c>
      <c r="H378" s="35" t="s">
        <v>907</v>
      </c>
      <c r="I378" s="33" t="s">
        <v>908</v>
      </c>
      <c r="J378" s="33" t="s">
        <v>1134</v>
      </c>
      <c r="K378" s="33" t="s">
        <v>349</v>
      </c>
    </row>
    <row r="379" spans="1:11" ht="12.75">
      <c r="A379" s="32">
        <v>2025</v>
      </c>
      <c r="B379" s="33" t="s">
        <v>907</v>
      </c>
      <c r="C379" s="33" t="s">
        <v>908</v>
      </c>
      <c r="D379" s="34" t="s">
        <v>1135</v>
      </c>
      <c r="E379" s="33" t="s">
        <v>1136</v>
      </c>
      <c r="F379" s="33" t="s">
        <v>1137</v>
      </c>
      <c r="G379" s="33" t="s">
        <v>1138</v>
      </c>
      <c r="H379" s="35" t="s">
        <v>907</v>
      </c>
      <c r="I379" s="33" t="s">
        <v>908</v>
      </c>
      <c r="J379" s="33" t="s">
        <v>1138</v>
      </c>
      <c r="K379" s="33" t="s">
        <v>349</v>
      </c>
    </row>
    <row r="380" spans="1:11" ht="12.75">
      <c r="A380" s="32">
        <v>2025</v>
      </c>
      <c r="B380" s="33" t="s">
        <v>907</v>
      </c>
      <c r="C380" s="33" t="s">
        <v>908</v>
      </c>
      <c r="D380" s="34" t="s">
        <v>1135</v>
      </c>
      <c r="E380" s="33" t="s">
        <v>1136</v>
      </c>
      <c r="F380" s="33" t="s">
        <v>1139</v>
      </c>
      <c r="G380" s="33" t="s">
        <v>1140</v>
      </c>
      <c r="H380" s="35" t="s">
        <v>907</v>
      </c>
      <c r="I380" s="33" t="s">
        <v>908</v>
      </c>
      <c r="J380" s="33" t="s">
        <v>1140</v>
      </c>
      <c r="K380" s="33" t="s">
        <v>349</v>
      </c>
    </row>
    <row r="381" spans="1:11" ht="12.75">
      <c r="A381" s="32">
        <v>2025</v>
      </c>
      <c r="B381" s="33" t="s">
        <v>907</v>
      </c>
      <c r="C381" s="33" t="s">
        <v>908</v>
      </c>
      <c r="D381" s="34" t="s">
        <v>1135</v>
      </c>
      <c r="E381" s="33" t="s">
        <v>1136</v>
      </c>
      <c r="F381" s="33" t="s">
        <v>1141</v>
      </c>
      <c r="G381" s="33" t="s">
        <v>1142</v>
      </c>
      <c r="H381" s="35" t="s">
        <v>907</v>
      </c>
      <c r="I381" s="33" t="s">
        <v>908</v>
      </c>
      <c r="J381" s="33" t="s">
        <v>1142</v>
      </c>
      <c r="K381" s="33" t="s">
        <v>349</v>
      </c>
    </row>
    <row r="382" spans="1:11" ht="12.75">
      <c r="A382" s="32">
        <v>2025</v>
      </c>
      <c r="B382" s="33" t="s">
        <v>907</v>
      </c>
      <c r="C382" s="33" t="s">
        <v>908</v>
      </c>
      <c r="D382" s="34" t="s">
        <v>1135</v>
      </c>
      <c r="E382" s="33" t="s">
        <v>1136</v>
      </c>
      <c r="F382" s="33" t="s">
        <v>1143</v>
      </c>
      <c r="G382" s="33" t="s">
        <v>1144</v>
      </c>
      <c r="H382" s="35" t="s">
        <v>907</v>
      </c>
      <c r="I382" s="33" t="s">
        <v>908</v>
      </c>
      <c r="J382" s="33" t="s">
        <v>1144</v>
      </c>
      <c r="K382" s="33" t="s">
        <v>349</v>
      </c>
    </row>
    <row r="383" spans="1:11" ht="12.75">
      <c r="A383" s="32">
        <v>2025</v>
      </c>
      <c r="B383" s="33" t="s">
        <v>907</v>
      </c>
      <c r="C383" s="33" t="s">
        <v>908</v>
      </c>
      <c r="D383" s="34" t="s">
        <v>1135</v>
      </c>
      <c r="E383" s="33" t="s">
        <v>1136</v>
      </c>
      <c r="F383" s="33" t="s">
        <v>1145</v>
      </c>
      <c r="G383" s="33" t="s">
        <v>1146</v>
      </c>
      <c r="H383" s="35" t="s">
        <v>907</v>
      </c>
      <c r="I383" s="33" t="s">
        <v>908</v>
      </c>
      <c r="J383" s="33" t="s">
        <v>1146</v>
      </c>
      <c r="K383" s="33" t="s">
        <v>349</v>
      </c>
    </row>
    <row r="384" spans="1:11" ht="12.75">
      <c r="A384" s="32">
        <v>2025</v>
      </c>
      <c r="B384" s="33" t="s">
        <v>907</v>
      </c>
      <c r="C384" s="33" t="s">
        <v>908</v>
      </c>
      <c r="D384" s="34" t="s">
        <v>1135</v>
      </c>
      <c r="E384" s="33" t="s">
        <v>1136</v>
      </c>
      <c r="F384" s="33" t="s">
        <v>1147</v>
      </c>
      <c r="G384" s="33" t="s">
        <v>1148</v>
      </c>
      <c r="H384" s="35" t="s">
        <v>907</v>
      </c>
      <c r="I384" s="33" t="s">
        <v>908</v>
      </c>
      <c r="J384" s="33" t="s">
        <v>1148</v>
      </c>
      <c r="K384" s="33" t="s">
        <v>349</v>
      </c>
    </row>
    <row r="385" spans="1:11" ht="12.75">
      <c r="A385" s="32">
        <v>2025</v>
      </c>
      <c r="B385" s="33" t="s">
        <v>907</v>
      </c>
      <c r="C385" s="33" t="s">
        <v>908</v>
      </c>
      <c r="D385" s="34" t="s">
        <v>1149</v>
      </c>
      <c r="E385" s="33" t="s">
        <v>1150</v>
      </c>
      <c r="F385" s="33" t="s">
        <v>1151</v>
      </c>
      <c r="G385" s="33" t="s">
        <v>1152</v>
      </c>
      <c r="H385" s="35" t="s">
        <v>907</v>
      </c>
      <c r="I385" s="33" t="s">
        <v>908</v>
      </c>
      <c r="J385" s="33" t="s">
        <v>1152</v>
      </c>
      <c r="K385" s="33" t="s">
        <v>349</v>
      </c>
    </row>
    <row r="386" spans="1:11" ht="12.75">
      <c r="A386" s="32">
        <v>2025</v>
      </c>
      <c r="B386" s="33" t="s">
        <v>907</v>
      </c>
      <c r="C386" s="33" t="s">
        <v>908</v>
      </c>
      <c r="D386" s="34" t="s">
        <v>1149</v>
      </c>
      <c r="E386" s="33" t="s">
        <v>1150</v>
      </c>
      <c r="F386" s="33" t="s">
        <v>1153</v>
      </c>
      <c r="G386" s="33" t="s">
        <v>1154</v>
      </c>
      <c r="H386" s="35" t="s">
        <v>907</v>
      </c>
      <c r="I386" s="33" t="s">
        <v>908</v>
      </c>
      <c r="J386" s="33" t="s">
        <v>1154</v>
      </c>
      <c r="K386" s="33" t="s">
        <v>349</v>
      </c>
    </row>
    <row r="387" spans="1:11" ht="12.75">
      <c r="A387" s="32">
        <v>2025</v>
      </c>
      <c r="B387" s="33" t="s">
        <v>907</v>
      </c>
      <c r="C387" s="33" t="s">
        <v>908</v>
      </c>
      <c r="D387" s="34" t="s">
        <v>1149</v>
      </c>
      <c r="E387" s="33" t="s">
        <v>1150</v>
      </c>
      <c r="F387" s="33" t="s">
        <v>1155</v>
      </c>
      <c r="G387" s="33" t="s">
        <v>1156</v>
      </c>
      <c r="H387" s="35" t="s">
        <v>907</v>
      </c>
      <c r="I387" s="33" t="s">
        <v>908</v>
      </c>
      <c r="J387" s="33" t="s">
        <v>1156</v>
      </c>
      <c r="K387" s="33" t="s">
        <v>349</v>
      </c>
    </row>
    <row r="388" spans="1:11" ht="12.75">
      <c r="A388" s="32">
        <v>2025</v>
      </c>
      <c r="B388" s="33" t="s">
        <v>907</v>
      </c>
      <c r="C388" s="33" t="s">
        <v>908</v>
      </c>
      <c r="D388" s="34" t="s">
        <v>1149</v>
      </c>
      <c r="E388" s="33" t="s">
        <v>1150</v>
      </c>
      <c r="F388" s="33" t="s">
        <v>1157</v>
      </c>
      <c r="G388" s="33" t="s">
        <v>1158</v>
      </c>
      <c r="H388" s="35" t="s">
        <v>907</v>
      </c>
      <c r="I388" s="33" t="s">
        <v>908</v>
      </c>
      <c r="J388" s="33" t="s">
        <v>1158</v>
      </c>
      <c r="K388" s="33" t="s">
        <v>349</v>
      </c>
    </row>
    <row r="389" spans="1:11" ht="12.75">
      <c r="A389" s="32">
        <v>2025</v>
      </c>
      <c r="B389" s="33" t="s">
        <v>907</v>
      </c>
      <c r="C389" s="33" t="s">
        <v>908</v>
      </c>
      <c r="D389" s="34" t="s">
        <v>1149</v>
      </c>
      <c r="E389" s="33" t="s">
        <v>1150</v>
      </c>
      <c r="F389" s="33" t="s">
        <v>1159</v>
      </c>
      <c r="G389" s="33" t="s">
        <v>1160</v>
      </c>
      <c r="H389" s="35" t="s">
        <v>907</v>
      </c>
      <c r="I389" s="33" t="s">
        <v>908</v>
      </c>
      <c r="J389" s="33" t="s">
        <v>1160</v>
      </c>
      <c r="K389" s="33" t="s">
        <v>349</v>
      </c>
    </row>
    <row r="390" spans="1:11" ht="12.75">
      <c r="A390" s="32">
        <v>2025</v>
      </c>
      <c r="B390" s="33" t="s">
        <v>907</v>
      </c>
      <c r="C390" s="33" t="s">
        <v>908</v>
      </c>
      <c r="D390" s="34" t="s">
        <v>1149</v>
      </c>
      <c r="E390" s="33" t="s">
        <v>1150</v>
      </c>
      <c r="F390" s="33" t="s">
        <v>1161</v>
      </c>
      <c r="G390" s="33" t="s">
        <v>1162</v>
      </c>
      <c r="H390" s="35" t="s">
        <v>907</v>
      </c>
      <c r="I390" s="33" t="s">
        <v>908</v>
      </c>
      <c r="J390" s="33" t="s">
        <v>1162</v>
      </c>
      <c r="K390" s="33" t="s">
        <v>349</v>
      </c>
    </row>
    <row r="391" spans="1:11" ht="12.75">
      <c r="A391" s="32">
        <v>2025</v>
      </c>
      <c r="B391" s="33" t="s">
        <v>907</v>
      </c>
      <c r="C391" s="33" t="s">
        <v>908</v>
      </c>
      <c r="D391" s="34" t="s">
        <v>1149</v>
      </c>
      <c r="E391" s="33" t="s">
        <v>1150</v>
      </c>
      <c r="F391" s="33" t="s">
        <v>1163</v>
      </c>
      <c r="G391" s="33" t="s">
        <v>1164</v>
      </c>
      <c r="H391" s="35" t="s">
        <v>907</v>
      </c>
      <c r="I391" s="33" t="s">
        <v>908</v>
      </c>
      <c r="J391" s="33" t="s">
        <v>1164</v>
      </c>
      <c r="K391" s="33" t="s">
        <v>349</v>
      </c>
    </row>
    <row r="392" spans="1:11" ht="12.75">
      <c r="A392" s="32">
        <v>2025</v>
      </c>
      <c r="B392" s="33" t="s">
        <v>907</v>
      </c>
      <c r="C392" s="33" t="s">
        <v>908</v>
      </c>
      <c r="D392" s="34" t="s">
        <v>1149</v>
      </c>
      <c r="E392" s="33" t="s">
        <v>1150</v>
      </c>
      <c r="F392" s="33" t="s">
        <v>1165</v>
      </c>
      <c r="G392" s="33" t="s">
        <v>1166</v>
      </c>
      <c r="H392" s="35" t="s">
        <v>907</v>
      </c>
      <c r="I392" s="33" t="s">
        <v>908</v>
      </c>
      <c r="J392" s="33" t="s">
        <v>1166</v>
      </c>
      <c r="K392" s="33" t="s">
        <v>349</v>
      </c>
    </row>
    <row r="393" spans="1:11" ht="12.75">
      <c r="A393" s="32">
        <v>2025</v>
      </c>
      <c r="B393" s="33" t="s">
        <v>907</v>
      </c>
      <c r="C393" s="33" t="s">
        <v>908</v>
      </c>
      <c r="D393" s="34" t="s">
        <v>1167</v>
      </c>
      <c r="E393" s="33" t="s">
        <v>1168</v>
      </c>
      <c r="F393" s="33" t="s">
        <v>1169</v>
      </c>
      <c r="G393" s="33" t="s">
        <v>431</v>
      </c>
      <c r="H393" s="35" t="s">
        <v>907</v>
      </c>
      <c r="I393" s="33" t="s">
        <v>908</v>
      </c>
      <c r="J393" s="33" t="s">
        <v>431</v>
      </c>
      <c r="K393" s="33" t="s">
        <v>349</v>
      </c>
    </row>
    <row r="394" spans="1:11" ht="12.75">
      <c r="A394" s="32">
        <v>2025</v>
      </c>
      <c r="B394" s="33" t="s">
        <v>907</v>
      </c>
      <c r="C394" s="33" t="s">
        <v>908</v>
      </c>
      <c r="D394" s="34" t="s">
        <v>1167</v>
      </c>
      <c r="E394" s="33" t="s">
        <v>1168</v>
      </c>
      <c r="F394" s="33" t="s">
        <v>1170</v>
      </c>
      <c r="G394" s="33" t="s">
        <v>1171</v>
      </c>
      <c r="H394" s="35" t="s">
        <v>907</v>
      </c>
      <c r="I394" s="33" t="s">
        <v>908</v>
      </c>
      <c r="J394" s="33" t="s">
        <v>1171</v>
      </c>
      <c r="K394" s="33" t="s">
        <v>349</v>
      </c>
    </row>
    <row r="395" spans="1:11" ht="12.75">
      <c r="A395" s="32">
        <v>2025</v>
      </c>
      <c r="B395" s="33" t="s">
        <v>907</v>
      </c>
      <c r="C395" s="33" t="s">
        <v>908</v>
      </c>
      <c r="D395" s="34" t="s">
        <v>1167</v>
      </c>
      <c r="E395" s="33" t="s">
        <v>1168</v>
      </c>
      <c r="F395" s="33" t="s">
        <v>1172</v>
      </c>
      <c r="G395" s="33" t="s">
        <v>1173</v>
      </c>
      <c r="H395" s="35" t="s">
        <v>907</v>
      </c>
      <c r="I395" s="33" t="s">
        <v>908</v>
      </c>
      <c r="J395" s="33" t="s">
        <v>1173</v>
      </c>
      <c r="K395" s="33" t="s">
        <v>349</v>
      </c>
    </row>
    <row r="396" spans="1:11" ht="12.75">
      <c r="A396" s="32">
        <v>2025</v>
      </c>
      <c r="B396" s="33" t="s">
        <v>907</v>
      </c>
      <c r="C396" s="33" t="s">
        <v>908</v>
      </c>
      <c r="D396" s="34" t="s">
        <v>1167</v>
      </c>
      <c r="E396" s="33" t="s">
        <v>1168</v>
      </c>
      <c r="F396" s="33" t="s">
        <v>1174</v>
      </c>
      <c r="G396" s="33" t="s">
        <v>1175</v>
      </c>
      <c r="H396" s="35" t="s">
        <v>907</v>
      </c>
      <c r="I396" s="33" t="s">
        <v>908</v>
      </c>
      <c r="J396" s="33" t="s">
        <v>1175</v>
      </c>
      <c r="K396" s="33" t="s">
        <v>349</v>
      </c>
    </row>
    <row r="397" spans="1:11" ht="12.75">
      <c r="A397" s="32">
        <v>2025</v>
      </c>
      <c r="B397" s="33" t="s">
        <v>907</v>
      </c>
      <c r="C397" s="33" t="s">
        <v>908</v>
      </c>
      <c r="D397" s="34" t="s">
        <v>1167</v>
      </c>
      <c r="E397" s="33" t="s">
        <v>1168</v>
      </c>
      <c r="F397" s="33" t="s">
        <v>1176</v>
      </c>
      <c r="G397" s="33" t="s">
        <v>1177</v>
      </c>
      <c r="H397" s="35" t="s">
        <v>907</v>
      </c>
      <c r="I397" s="33" t="s">
        <v>908</v>
      </c>
      <c r="J397" s="33" t="s">
        <v>1177</v>
      </c>
      <c r="K397" s="33" t="s">
        <v>349</v>
      </c>
    </row>
    <row r="398" spans="1:11" ht="12.75">
      <c r="A398" s="32">
        <v>2025</v>
      </c>
      <c r="B398" s="33" t="s">
        <v>1178</v>
      </c>
      <c r="C398" s="33" t="s">
        <v>388</v>
      </c>
      <c r="D398" s="34" t="s">
        <v>1179</v>
      </c>
      <c r="E398" s="33" t="s">
        <v>1180</v>
      </c>
      <c r="F398" s="33" t="s">
        <v>1181</v>
      </c>
      <c r="G398" s="33" t="s">
        <v>351</v>
      </c>
      <c r="H398" s="35" t="s">
        <v>1178</v>
      </c>
      <c r="I398" s="33" t="s">
        <v>388</v>
      </c>
      <c r="J398" s="33" t="s">
        <v>352</v>
      </c>
      <c r="K398" s="33" t="s">
        <v>352</v>
      </c>
    </row>
    <row r="399" spans="1:11" ht="12.75">
      <c r="A399" s="32">
        <v>2025</v>
      </c>
      <c r="B399" s="33" t="s">
        <v>1178</v>
      </c>
      <c r="C399" s="33" t="s">
        <v>388</v>
      </c>
      <c r="D399" s="34" t="s">
        <v>1182</v>
      </c>
      <c r="E399" s="33" t="s">
        <v>1183</v>
      </c>
      <c r="F399" s="33" t="s">
        <v>1184</v>
      </c>
      <c r="G399" s="33" t="s">
        <v>1185</v>
      </c>
      <c r="H399" s="35" t="s">
        <v>1178</v>
      </c>
      <c r="I399" s="33" t="s">
        <v>388</v>
      </c>
      <c r="J399" s="33" t="s">
        <v>1185</v>
      </c>
      <c r="K399" s="33" t="s">
        <v>349</v>
      </c>
    </row>
    <row r="400" spans="1:11" ht="12.75">
      <c r="A400" s="32">
        <v>2025</v>
      </c>
      <c r="B400" s="33" t="s">
        <v>1178</v>
      </c>
      <c r="C400" s="33" t="s">
        <v>388</v>
      </c>
      <c r="D400" s="34" t="s">
        <v>1182</v>
      </c>
      <c r="E400" s="33" t="s">
        <v>1183</v>
      </c>
      <c r="F400" s="33" t="s">
        <v>1186</v>
      </c>
      <c r="G400" s="33" t="s">
        <v>1187</v>
      </c>
      <c r="H400" s="35" t="s">
        <v>1178</v>
      </c>
      <c r="I400" s="33" t="s">
        <v>388</v>
      </c>
      <c r="J400" s="33" t="s">
        <v>1187</v>
      </c>
      <c r="K400" s="33" t="s">
        <v>349</v>
      </c>
    </row>
    <row r="401" spans="1:11" ht="12.75">
      <c r="A401" s="32">
        <v>2025</v>
      </c>
      <c r="B401" s="33" t="s">
        <v>1178</v>
      </c>
      <c r="C401" s="33" t="s">
        <v>388</v>
      </c>
      <c r="D401" s="34" t="s">
        <v>1182</v>
      </c>
      <c r="E401" s="33" t="s">
        <v>1183</v>
      </c>
      <c r="F401" s="33" t="s">
        <v>1188</v>
      </c>
      <c r="G401" s="33" t="s">
        <v>1189</v>
      </c>
      <c r="H401" s="35" t="s">
        <v>1178</v>
      </c>
      <c r="I401" s="33" t="s">
        <v>388</v>
      </c>
      <c r="J401" s="33" t="s">
        <v>1189</v>
      </c>
      <c r="K401" s="33" t="s">
        <v>349</v>
      </c>
    </row>
    <row r="402" spans="1:11" ht="12.75">
      <c r="A402" s="32">
        <v>2025</v>
      </c>
      <c r="B402" s="33" t="s">
        <v>1178</v>
      </c>
      <c r="C402" s="33" t="s">
        <v>388</v>
      </c>
      <c r="D402" s="34" t="s">
        <v>1182</v>
      </c>
      <c r="E402" s="33" t="s">
        <v>1183</v>
      </c>
      <c r="F402" s="33" t="s">
        <v>1190</v>
      </c>
      <c r="G402" s="33" t="s">
        <v>1191</v>
      </c>
      <c r="H402" s="35" t="s">
        <v>1178</v>
      </c>
      <c r="I402" s="33" t="s">
        <v>388</v>
      </c>
      <c r="J402" s="33" t="s">
        <v>1191</v>
      </c>
      <c r="K402" s="33" t="s">
        <v>349</v>
      </c>
    </row>
    <row r="403" spans="1:11" ht="12.75">
      <c r="A403" s="32">
        <v>2025</v>
      </c>
      <c r="B403" s="33" t="s">
        <v>1178</v>
      </c>
      <c r="C403" s="33" t="s">
        <v>388</v>
      </c>
      <c r="D403" s="34" t="s">
        <v>1192</v>
      </c>
      <c r="E403" s="33" t="s">
        <v>1193</v>
      </c>
      <c r="F403" s="33" t="s">
        <v>1184</v>
      </c>
      <c r="G403" s="33" t="s">
        <v>1185</v>
      </c>
      <c r="H403" s="35" t="s">
        <v>1178</v>
      </c>
      <c r="I403" s="33" t="s">
        <v>388</v>
      </c>
      <c r="J403" s="33" t="s">
        <v>1185</v>
      </c>
      <c r="K403" s="33" t="s">
        <v>349</v>
      </c>
    </row>
    <row r="404" spans="1:11" ht="12.75">
      <c r="A404" s="32">
        <v>2025</v>
      </c>
      <c r="B404" s="33" t="s">
        <v>1178</v>
      </c>
      <c r="C404" s="33" t="s">
        <v>388</v>
      </c>
      <c r="D404" s="34" t="s">
        <v>1192</v>
      </c>
      <c r="E404" s="33" t="s">
        <v>1193</v>
      </c>
      <c r="F404" s="33" t="s">
        <v>1186</v>
      </c>
      <c r="G404" s="33" t="s">
        <v>1187</v>
      </c>
      <c r="H404" s="35" t="s">
        <v>1178</v>
      </c>
      <c r="I404" s="33" t="s">
        <v>388</v>
      </c>
      <c r="J404" s="33" t="s">
        <v>1187</v>
      </c>
      <c r="K404" s="33" t="s">
        <v>349</v>
      </c>
    </row>
    <row r="405" spans="1:11" ht="12.75">
      <c r="A405" s="32">
        <v>2025</v>
      </c>
      <c r="B405" s="33" t="s">
        <v>1178</v>
      </c>
      <c r="C405" s="33" t="s">
        <v>388</v>
      </c>
      <c r="D405" s="34" t="s">
        <v>1192</v>
      </c>
      <c r="E405" s="33" t="s">
        <v>1193</v>
      </c>
      <c r="F405" s="33" t="s">
        <v>1188</v>
      </c>
      <c r="G405" s="33" t="s">
        <v>1189</v>
      </c>
      <c r="H405" s="35" t="s">
        <v>1178</v>
      </c>
      <c r="I405" s="33" t="s">
        <v>388</v>
      </c>
      <c r="J405" s="33" t="s">
        <v>1189</v>
      </c>
      <c r="K405" s="33" t="s">
        <v>349</v>
      </c>
    </row>
    <row r="406" spans="1:11" ht="12.75">
      <c r="A406" s="32">
        <v>2025</v>
      </c>
      <c r="B406" s="33" t="s">
        <v>1178</v>
      </c>
      <c r="C406" s="33" t="s">
        <v>388</v>
      </c>
      <c r="D406" s="34" t="s">
        <v>1192</v>
      </c>
      <c r="E406" s="33" t="s">
        <v>1193</v>
      </c>
      <c r="F406" s="33" t="s">
        <v>1190</v>
      </c>
      <c r="G406" s="33" t="s">
        <v>1191</v>
      </c>
      <c r="H406" s="35" t="s">
        <v>1178</v>
      </c>
      <c r="I406" s="33" t="s">
        <v>388</v>
      </c>
      <c r="J406" s="33" t="s">
        <v>1191</v>
      </c>
      <c r="K406" s="33" t="s">
        <v>349</v>
      </c>
    </row>
    <row r="407" spans="1:11" ht="12.75">
      <c r="A407" s="32">
        <v>2025</v>
      </c>
      <c r="B407" s="33" t="s">
        <v>1178</v>
      </c>
      <c r="C407" s="33" t="s">
        <v>388</v>
      </c>
      <c r="D407" s="34" t="s">
        <v>1194</v>
      </c>
      <c r="E407" s="33" t="s">
        <v>469</v>
      </c>
      <c r="F407" s="33" t="s">
        <v>1195</v>
      </c>
      <c r="G407" s="33" t="s">
        <v>1196</v>
      </c>
      <c r="H407" s="35" t="s">
        <v>1178</v>
      </c>
      <c r="I407" s="33" t="s">
        <v>388</v>
      </c>
      <c r="J407" s="33" t="s">
        <v>1196</v>
      </c>
      <c r="K407" s="33" t="s">
        <v>349</v>
      </c>
    </row>
    <row r="408" spans="1:11" ht="12.75">
      <c r="A408" s="32">
        <v>2025</v>
      </c>
      <c r="B408" s="33" t="s">
        <v>1178</v>
      </c>
      <c r="C408" s="33" t="s">
        <v>388</v>
      </c>
      <c r="D408" s="34" t="s">
        <v>1194</v>
      </c>
      <c r="E408" s="33" t="s">
        <v>469</v>
      </c>
      <c r="F408" s="33" t="s">
        <v>1197</v>
      </c>
      <c r="G408" s="33" t="s">
        <v>1198</v>
      </c>
      <c r="H408" s="35" t="s">
        <v>1178</v>
      </c>
      <c r="I408" s="33" t="s">
        <v>388</v>
      </c>
      <c r="J408" s="33" t="s">
        <v>1198</v>
      </c>
      <c r="K408" s="33" t="s">
        <v>349</v>
      </c>
    </row>
    <row r="409" spans="1:11" ht="12.75">
      <c r="A409" s="32">
        <v>2025</v>
      </c>
      <c r="B409" s="33" t="s">
        <v>1178</v>
      </c>
      <c r="C409" s="33" t="s">
        <v>388</v>
      </c>
      <c r="D409" s="34" t="s">
        <v>1194</v>
      </c>
      <c r="E409" s="33" t="s">
        <v>469</v>
      </c>
      <c r="F409" s="33" t="s">
        <v>1199</v>
      </c>
      <c r="G409" s="33" t="s">
        <v>1200</v>
      </c>
      <c r="H409" s="35" t="s">
        <v>1178</v>
      </c>
      <c r="I409" s="33" t="s">
        <v>388</v>
      </c>
      <c r="J409" s="33" t="s">
        <v>1200</v>
      </c>
      <c r="K409" s="33" t="s">
        <v>349</v>
      </c>
    </row>
    <row r="410" spans="1:11" ht="12.75">
      <c r="A410" s="32">
        <v>2025</v>
      </c>
      <c r="B410" s="33" t="s">
        <v>1178</v>
      </c>
      <c r="C410" s="33" t="s">
        <v>388</v>
      </c>
      <c r="D410" s="34" t="s">
        <v>1194</v>
      </c>
      <c r="E410" s="33" t="s">
        <v>469</v>
      </c>
      <c r="F410" s="33" t="s">
        <v>1201</v>
      </c>
      <c r="G410" s="33" t="s">
        <v>1202</v>
      </c>
      <c r="H410" s="35" t="s">
        <v>1178</v>
      </c>
      <c r="I410" s="33" t="s">
        <v>388</v>
      </c>
      <c r="J410" s="33" t="s">
        <v>1202</v>
      </c>
      <c r="K410" s="33" t="s">
        <v>349</v>
      </c>
    </row>
    <row r="411" spans="1:11" ht="12.75">
      <c r="A411" s="32">
        <v>2025</v>
      </c>
      <c r="B411" s="33" t="s">
        <v>1178</v>
      </c>
      <c r="C411" s="33" t="s">
        <v>388</v>
      </c>
      <c r="D411" s="34" t="s">
        <v>1194</v>
      </c>
      <c r="E411" s="33" t="s">
        <v>469</v>
      </c>
      <c r="F411" s="33" t="s">
        <v>1203</v>
      </c>
      <c r="G411" s="33" t="s">
        <v>1204</v>
      </c>
      <c r="H411" s="35" t="s">
        <v>1178</v>
      </c>
      <c r="I411" s="33" t="s">
        <v>388</v>
      </c>
      <c r="J411" s="33" t="s">
        <v>1204</v>
      </c>
      <c r="K411" s="33" t="s">
        <v>349</v>
      </c>
    </row>
    <row r="412" spans="1:11" ht="12.75">
      <c r="A412" s="32">
        <v>2025</v>
      </c>
      <c r="B412" s="33" t="s">
        <v>1178</v>
      </c>
      <c r="C412" s="33" t="s">
        <v>388</v>
      </c>
      <c r="D412" s="34" t="s">
        <v>1194</v>
      </c>
      <c r="E412" s="33" t="s">
        <v>469</v>
      </c>
      <c r="F412" s="33" t="s">
        <v>1205</v>
      </c>
      <c r="G412" s="33" t="s">
        <v>1206</v>
      </c>
      <c r="H412" s="35" t="s">
        <v>1178</v>
      </c>
      <c r="I412" s="33" t="s">
        <v>388</v>
      </c>
      <c r="J412" s="33" t="s">
        <v>1206</v>
      </c>
      <c r="K412" s="33" t="s">
        <v>349</v>
      </c>
    </row>
    <row r="413" spans="1:11" ht="12.75">
      <c r="A413" s="32">
        <v>2025</v>
      </c>
      <c r="B413" s="33" t="s">
        <v>1178</v>
      </c>
      <c r="C413" s="33" t="s">
        <v>388</v>
      </c>
      <c r="D413" s="34" t="s">
        <v>1207</v>
      </c>
      <c r="E413" s="33" t="s">
        <v>506</v>
      </c>
      <c r="F413" s="33" t="s">
        <v>1208</v>
      </c>
      <c r="G413" s="33" t="s">
        <v>1209</v>
      </c>
      <c r="H413" s="35" t="s">
        <v>1178</v>
      </c>
      <c r="I413" s="33" t="s">
        <v>388</v>
      </c>
      <c r="J413" s="33" t="s">
        <v>1209</v>
      </c>
      <c r="K413" s="33" t="s">
        <v>349</v>
      </c>
    </row>
    <row r="414" spans="1:11" ht="12.75">
      <c r="A414" s="32">
        <v>2025</v>
      </c>
      <c r="B414" s="33" t="s">
        <v>1178</v>
      </c>
      <c r="C414" s="33" t="s">
        <v>388</v>
      </c>
      <c r="D414" s="34" t="s">
        <v>1207</v>
      </c>
      <c r="E414" s="33" t="s">
        <v>506</v>
      </c>
      <c r="F414" s="33" t="s">
        <v>1210</v>
      </c>
      <c r="G414" s="33" t="s">
        <v>1211</v>
      </c>
      <c r="H414" s="35" t="s">
        <v>1178</v>
      </c>
      <c r="I414" s="33" t="s">
        <v>388</v>
      </c>
      <c r="J414" s="33" t="s">
        <v>1211</v>
      </c>
      <c r="K414" s="33" t="s">
        <v>349</v>
      </c>
    </row>
    <row r="415" spans="1:11" ht="12.75">
      <c r="A415" s="32">
        <v>2025</v>
      </c>
      <c r="B415" s="33" t="s">
        <v>1178</v>
      </c>
      <c r="C415" s="33" t="s">
        <v>388</v>
      </c>
      <c r="D415" s="34" t="s">
        <v>1207</v>
      </c>
      <c r="E415" s="33" t="s">
        <v>506</v>
      </c>
      <c r="F415" s="33" t="s">
        <v>1212</v>
      </c>
      <c r="G415" s="33" t="s">
        <v>1213</v>
      </c>
      <c r="H415" s="35" t="s">
        <v>1178</v>
      </c>
      <c r="I415" s="33" t="s">
        <v>388</v>
      </c>
      <c r="J415" s="33" t="s">
        <v>1213</v>
      </c>
      <c r="K415" s="33" t="s">
        <v>349</v>
      </c>
    </row>
    <row r="416" spans="1:11" ht="12.75">
      <c r="A416" s="32">
        <v>2025</v>
      </c>
      <c r="B416" s="33" t="s">
        <v>1178</v>
      </c>
      <c r="C416" s="33" t="s">
        <v>388</v>
      </c>
      <c r="D416" s="34" t="s">
        <v>1207</v>
      </c>
      <c r="E416" s="33" t="s">
        <v>506</v>
      </c>
      <c r="F416" s="33" t="s">
        <v>1214</v>
      </c>
      <c r="G416" s="33" t="s">
        <v>1215</v>
      </c>
      <c r="H416" s="35" t="s">
        <v>1178</v>
      </c>
      <c r="I416" s="33" t="s">
        <v>388</v>
      </c>
      <c r="J416" s="33" t="s">
        <v>1215</v>
      </c>
      <c r="K416" s="33" t="s">
        <v>349</v>
      </c>
    </row>
    <row r="417" spans="1:11" ht="12.75">
      <c r="A417" s="32">
        <v>2025</v>
      </c>
      <c r="B417" s="33" t="s">
        <v>1178</v>
      </c>
      <c r="C417" s="33" t="s">
        <v>388</v>
      </c>
      <c r="D417" s="34" t="s">
        <v>1216</v>
      </c>
      <c r="E417" s="33" t="s">
        <v>1217</v>
      </c>
      <c r="F417" s="33" t="s">
        <v>1218</v>
      </c>
      <c r="G417" s="33" t="s">
        <v>1219</v>
      </c>
      <c r="H417" s="35" t="s">
        <v>1178</v>
      </c>
      <c r="I417" s="33" t="s">
        <v>388</v>
      </c>
      <c r="J417" s="33" t="s">
        <v>1219</v>
      </c>
      <c r="K417" s="33" t="s">
        <v>349</v>
      </c>
    </row>
    <row r="418" spans="1:11" ht="12.75">
      <c r="A418" s="32">
        <v>2025</v>
      </c>
      <c r="B418" s="33" t="s">
        <v>1178</v>
      </c>
      <c r="C418" s="33" t="s">
        <v>388</v>
      </c>
      <c r="D418" s="34" t="s">
        <v>1216</v>
      </c>
      <c r="E418" s="33" t="s">
        <v>1217</v>
      </c>
      <c r="F418" s="33" t="s">
        <v>1220</v>
      </c>
      <c r="G418" s="33" t="s">
        <v>1221</v>
      </c>
      <c r="H418" s="35" t="s">
        <v>1178</v>
      </c>
      <c r="I418" s="33" t="s">
        <v>388</v>
      </c>
      <c r="J418" s="33" t="s">
        <v>1221</v>
      </c>
      <c r="K418" s="33" t="s">
        <v>349</v>
      </c>
    </row>
    <row r="419" spans="1:11" ht="12.75">
      <c r="A419" s="32">
        <v>2025</v>
      </c>
      <c r="B419" s="33" t="s">
        <v>1178</v>
      </c>
      <c r="C419" s="33" t="s">
        <v>388</v>
      </c>
      <c r="D419" s="34" t="s">
        <v>1216</v>
      </c>
      <c r="E419" s="33" t="s">
        <v>1217</v>
      </c>
      <c r="F419" s="33" t="s">
        <v>1222</v>
      </c>
      <c r="G419" s="33" t="s">
        <v>1223</v>
      </c>
      <c r="H419" s="35" t="s">
        <v>1178</v>
      </c>
      <c r="I419" s="33" t="s">
        <v>388</v>
      </c>
      <c r="J419" s="33" t="s">
        <v>1223</v>
      </c>
      <c r="K419" s="33" t="s">
        <v>349</v>
      </c>
    </row>
    <row r="420" spans="1:11" ht="12.75">
      <c r="A420" s="32">
        <v>2025</v>
      </c>
      <c r="B420" s="33" t="s">
        <v>1178</v>
      </c>
      <c r="C420" s="33" t="s">
        <v>388</v>
      </c>
      <c r="D420" s="34" t="s">
        <v>1216</v>
      </c>
      <c r="E420" s="33" t="s">
        <v>1217</v>
      </c>
      <c r="F420" s="33" t="s">
        <v>1224</v>
      </c>
      <c r="G420" s="33" t="s">
        <v>1225</v>
      </c>
      <c r="H420" s="35" t="s">
        <v>1178</v>
      </c>
      <c r="I420" s="33" t="s">
        <v>388</v>
      </c>
      <c r="J420" s="33" t="s">
        <v>1225</v>
      </c>
      <c r="K420" s="33" t="s">
        <v>349</v>
      </c>
    </row>
    <row r="421" spans="1:11" ht="12.75">
      <c r="A421" s="32">
        <v>2025</v>
      </c>
      <c r="B421" s="33" t="s">
        <v>1178</v>
      </c>
      <c r="C421" s="33" t="s">
        <v>388</v>
      </c>
      <c r="D421" s="34" t="s">
        <v>1216</v>
      </c>
      <c r="E421" s="33" t="s">
        <v>1217</v>
      </c>
      <c r="F421" s="33" t="s">
        <v>1226</v>
      </c>
      <c r="G421" s="33" t="s">
        <v>1227</v>
      </c>
      <c r="H421" s="35" t="s">
        <v>1178</v>
      </c>
      <c r="I421" s="33" t="s">
        <v>388</v>
      </c>
      <c r="J421" s="33" t="s">
        <v>1227</v>
      </c>
      <c r="K421" s="33" t="s">
        <v>349</v>
      </c>
    </row>
    <row r="422" spans="1:11" ht="12.75">
      <c r="A422" s="32">
        <v>2025</v>
      </c>
      <c r="B422" s="33" t="s">
        <v>1178</v>
      </c>
      <c r="C422" s="33" t="s">
        <v>388</v>
      </c>
      <c r="D422" s="34" t="s">
        <v>1228</v>
      </c>
      <c r="E422" s="33" t="s">
        <v>358</v>
      </c>
      <c r="F422" s="33" t="s">
        <v>1229</v>
      </c>
      <c r="G422" s="33" t="s">
        <v>1230</v>
      </c>
      <c r="H422" s="35" t="s">
        <v>1178</v>
      </c>
      <c r="I422" s="33" t="s">
        <v>388</v>
      </c>
      <c r="J422" s="33" t="s">
        <v>1230</v>
      </c>
      <c r="K422" s="33" t="s">
        <v>349</v>
      </c>
    </row>
    <row r="423" spans="1:11" ht="12.75">
      <c r="A423" s="32">
        <v>2025</v>
      </c>
      <c r="B423" s="33" t="s">
        <v>1178</v>
      </c>
      <c r="C423" s="33" t="s">
        <v>388</v>
      </c>
      <c r="D423" s="34" t="s">
        <v>1228</v>
      </c>
      <c r="E423" s="33" t="s">
        <v>358</v>
      </c>
      <c r="F423" s="33" t="s">
        <v>1231</v>
      </c>
      <c r="G423" s="33" t="s">
        <v>1232</v>
      </c>
      <c r="H423" s="35" t="s">
        <v>1178</v>
      </c>
      <c r="I423" s="33" t="s">
        <v>388</v>
      </c>
      <c r="J423" s="33" t="s">
        <v>1232</v>
      </c>
      <c r="K423" s="33" t="s">
        <v>349</v>
      </c>
    </row>
    <row r="424" spans="1:11" ht="12.75">
      <c r="A424" s="32">
        <v>2025</v>
      </c>
      <c r="B424" s="33" t="s">
        <v>1178</v>
      </c>
      <c r="C424" s="33" t="s">
        <v>388</v>
      </c>
      <c r="D424" s="34" t="s">
        <v>1228</v>
      </c>
      <c r="E424" s="33" t="s">
        <v>358</v>
      </c>
      <c r="F424" s="33" t="s">
        <v>1233</v>
      </c>
      <c r="G424" s="33" t="s">
        <v>1234</v>
      </c>
      <c r="H424" s="35" t="s">
        <v>1178</v>
      </c>
      <c r="I424" s="33" t="s">
        <v>388</v>
      </c>
      <c r="J424" s="33" t="s">
        <v>1234</v>
      </c>
      <c r="K424" s="33" t="s">
        <v>349</v>
      </c>
    </row>
    <row r="425" spans="1:11" ht="12.75">
      <c r="A425" s="32">
        <v>2025</v>
      </c>
      <c r="B425" s="33" t="s">
        <v>1178</v>
      </c>
      <c r="C425" s="33" t="s">
        <v>388</v>
      </c>
      <c r="D425" s="34" t="s">
        <v>1228</v>
      </c>
      <c r="E425" s="33" t="s">
        <v>358</v>
      </c>
      <c r="F425" s="33" t="s">
        <v>1235</v>
      </c>
      <c r="G425" s="33" t="s">
        <v>1236</v>
      </c>
      <c r="H425" s="35" t="s">
        <v>1178</v>
      </c>
      <c r="I425" s="33" t="s">
        <v>388</v>
      </c>
      <c r="J425" s="33" t="s">
        <v>1236</v>
      </c>
      <c r="K425" s="33" t="s">
        <v>349</v>
      </c>
    </row>
    <row r="426" spans="1:11" ht="12.75">
      <c r="A426" s="32">
        <v>2025</v>
      </c>
      <c r="B426" s="33" t="s">
        <v>1178</v>
      </c>
      <c r="C426" s="33" t="s">
        <v>388</v>
      </c>
      <c r="D426" s="34" t="s">
        <v>1237</v>
      </c>
      <c r="E426" s="33" t="s">
        <v>1238</v>
      </c>
      <c r="F426" s="33" t="s">
        <v>1239</v>
      </c>
      <c r="G426" s="33" t="s">
        <v>1240</v>
      </c>
      <c r="H426" s="35" t="s">
        <v>1178</v>
      </c>
      <c r="I426" s="33" t="s">
        <v>388</v>
      </c>
      <c r="J426" s="33" t="s">
        <v>1240</v>
      </c>
      <c r="K426" s="33" t="s">
        <v>349</v>
      </c>
    </row>
    <row r="427" spans="1:11" ht="12.75">
      <c r="A427" s="32">
        <v>2025</v>
      </c>
      <c r="B427" s="33" t="s">
        <v>1178</v>
      </c>
      <c r="C427" s="33" t="s">
        <v>388</v>
      </c>
      <c r="D427" s="34" t="s">
        <v>1237</v>
      </c>
      <c r="E427" s="33" t="s">
        <v>1238</v>
      </c>
      <c r="F427" s="33" t="s">
        <v>1241</v>
      </c>
      <c r="G427" s="33" t="s">
        <v>1242</v>
      </c>
      <c r="H427" s="35" t="s">
        <v>1178</v>
      </c>
      <c r="I427" s="33" t="s">
        <v>388</v>
      </c>
      <c r="J427" s="33" t="s">
        <v>1242</v>
      </c>
      <c r="K427" s="33" t="s">
        <v>349</v>
      </c>
    </row>
    <row r="428" spans="1:11" ht="12.75">
      <c r="A428" s="32">
        <v>2025</v>
      </c>
      <c r="B428" s="33" t="s">
        <v>1178</v>
      </c>
      <c r="C428" s="33" t="s">
        <v>388</v>
      </c>
      <c r="D428" s="34" t="s">
        <v>1237</v>
      </c>
      <c r="E428" s="33" t="s">
        <v>1238</v>
      </c>
      <c r="F428" s="33" t="s">
        <v>1243</v>
      </c>
      <c r="G428" s="33" t="s">
        <v>1244</v>
      </c>
      <c r="H428" s="35" t="s">
        <v>1178</v>
      </c>
      <c r="I428" s="33" t="s">
        <v>388</v>
      </c>
      <c r="J428" s="33" t="s">
        <v>1244</v>
      </c>
      <c r="K428" s="33" t="s">
        <v>349</v>
      </c>
    </row>
    <row r="429" spans="1:11" ht="12.75">
      <c r="A429" s="32">
        <v>2025</v>
      </c>
      <c r="B429" s="33" t="s">
        <v>1178</v>
      </c>
      <c r="C429" s="33" t="s">
        <v>388</v>
      </c>
      <c r="D429" s="34" t="s">
        <v>1237</v>
      </c>
      <c r="E429" s="33" t="s">
        <v>1238</v>
      </c>
      <c r="F429" s="33" t="s">
        <v>1245</v>
      </c>
      <c r="G429" s="33" t="s">
        <v>1246</v>
      </c>
      <c r="H429" s="35" t="s">
        <v>1178</v>
      </c>
      <c r="I429" s="33" t="s">
        <v>388</v>
      </c>
      <c r="J429" s="33" t="s">
        <v>1246</v>
      </c>
      <c r="K429" s="33" t="s">
        <v>349</v>
      </c>
    </row>
    <row r="430" spans="1:11" ht="12.75">
      <c r="A430" s="32">
        <v>2025</v>
      </c>
      <c r="B430" s="33" t="s">
        <v>1247</v>
      </c>
      <c r="C430" s="33" t="s">
        <v>1248</v>
      </c>
      <c r="D430" s="34" t="s">
        <v>1249</v>
      </c>
      <c r="E430" s="33" t="s">
        <v>1250</v>
      </c>
      <c r="F430" s="33" t="s">
        <v>1251</v>
      </c>
      <c r="G430" s="33" t="s">
        <v>351</v>
      </c>
      <c r="H430" s="35" t="s">
        <v>1247</v>
      </c>
      <c r="I430" s="33" t="s">
        <v>1248</v>
      </c>
      <c r="J430" s="33" t="s">
        <v>352</v>
      </c>
      <c r="K430" s="33" t="s">
        <v>352</v>
      </c>
    </row>
    <row r="431" spans="1:11" ht="12.75">
      <c r="A431" s="32">
        <v>2025</v>
      </c>
      <c r="B431" s="33" t="s">
        <v>1247</v>
      </c>
      <c r="C431" s="33" t="s">
        <v>1248</v>
      </c>
      <c r="D431" s="34" t="s">
        <v>1252</v>
      </c>
      <c r="E431" s="33" t="s">
        <v>1253</v>
      </c>
      <c r="F431" s="33" t="s">
        <v>1254</v>
      </c>
      <c r="G431" s="33" t="s">
        <v>1255</v>
      </c>
      <c r="H431" s="35" t="s">
        <v>1247</v>
      </c>
      <c r="I431" s="33" t="s">
        <v>1248</v>
      </c>
      <c r="J431" s="33" t="s">
        <v>1255</v>
      </c>
      <c r="K431" s="33" t="s">
        <v>349</v>
      </c>
    </row>
    <row r="432" spans="1:11" ht="12.75">
      <c r="A432" s="32">
        <v>2025</v>
      </c>
      <c r="B432" s="33" t="s">
        <v>1247</v>
      </c>
      <c r="C432" s="33" t="s">
        <v>1248</v>
      </c>
      <c r="D432" s="34" t="s">
        <v>1252</v>
      </c>
      <c r="E432" s="33" t="s">
        <v>1253</v>
      </c>
      <c r="F432" s="33" t="s">
        <v>1256</v>
      </c>
      <c r="G432" s="33" t="s">
        <v>1257</v>
      </c>
      <c r="H432" s="35" t="s">
        <v>1247</v>
      </c>
      <c r="I432" s="33" t="s">
        <v>1248</v>
      </c>
      <c r="J432" s="33" t="s">
        <v>1257</v>
      </c>
      <c r="K432" s="33" t="s">
        <v>349</v>
      </c>
    </row>
    <row r="433" spans="1:11" ht="12.75">
      <c r="A433" s="32">
        <v>2025</v>
      </c>
      <c r="B433" s="33" t="s">
        <v>1247</v>
      </c>
      <c r="C433" s="33" t="s">
        <v>1248</v>
      </c>
      <c r="D433" s="34" t="s">
        <v>1252</v>
      </c>
      <c r="E433" s="33" t="s">
        <v>1253</v>
      </c>
      <c r="F433" s="33" t="s">
        <v>1258</v>
      </c>
      <c r="G433" s="33" t="s">
        <v>1259</v>
      </c>
      <c r="H433" s="35" t="s">
        <v>1247</v>
      </c>
      <c r="I433" s="33" t="s">
        <v>1248</v>
      </c>
      <c r="J433" s="33" t="s">
        <v>1259</v>
      </c>
      <c r="K433" s="33" t="s">
        <v>349</v>
      </c>
    </row>
    <row r="434" spans="1:11" ht="12.75">
      <c r="A434" s="32">
        <v>2025</v>
      </c>
      <c r="B434" s="33" t="s">
        <v>1247</v>
      </c>
      <c r="C434" s="33" t="s">
        <v>1248</v>
      </c>
      <c r="D434" s="34" t="s">
        <v>1252</v>
      </c>
      <c r="E434" s="33" t="s">
        <v>1253</v>
      </c>
      <c r="F434" s="33" t="s">
        <v>1260</v>
      </c>
      <c r="G434" s="33" t="s">
        <v>1261</v>
      </c>
      <c r="H434" s="35" t="s">
        <v>1247</v>
      </c>
      <c r="I434" s="33" t="s">
        <v>1248</v>
      </c>
      <c r="J434" s="33" t="s">
        <v>1261</v>
      </c>
      <c r="K434" s="33" t="s">
        <v>349</v>
      </c>
    </row>
    <row r="435" spans="1:11" ht="12.75">
      <c r="A435" s="32">
        <v>2025</v>
      </c>
      <c r="B435" s="33" t="s">
        <v>1247</v>
      </c>
      <c r="C435" s="33" t="s">
        <v>1248</v>
      </c>
      <c r="D435" s="34" t="s">
        <v>1252</v>
      </c>
      <c r="E435" s="33" t="s">
        <v>1253</v>
      </c>
      <c r="F435" s="33" t="s">
        <v>1262</v>
      </c>
      <c r="G435" s="33" t="s">
        <v>1263</v>
      </c>
      <c r="H435" s="35" t="s">
        <v>1247</v>
      </c>
      <c r="I435" s="33" t="s">
        <v>1248</v>
      </c>
      <c r="J435" s="33" t="s">
        <v>1263</v>
      </c>
      <c r="K435" s="33" t="s">
        <v>349</v>
      </c>
    </row>
    <row r="436" spans="1:11" ht="12.75">
      <c r="A436" s="32">
        <v>2025</v>
      </c>
      <c r="B436" s="33" t="s">
        <v>1247</v>
      </c>
      <c r="C436" s="33" t="s">
        <v>1248</v>
      </c>
      <c r="D436" s="34" t="s">
        <v>1264</v>
      </c>
      <c r="E436" s="33" t="s">
        <v>1265</v>
      </c>
      <c r="F436" s="33" t="s">
        <v>1254</v>
      </c>
      <c r="G436" s="33" t="s">
        <v>1255</v>
      </c>
      <c r="H436" s="35" t="s">
        <v>1247</v>
      </c>
      <c r="I436" s="33" t="s">
        <v>1248</v>
      </c>
      <c r="J436" s="33" t="s">
        <v>1255</v>
      </c>
      <c r="K436" s="33" t="s">
        <v>349</v>
      </c>
    </row>
    <row r="437" spans="1:11" ht="12.75">
      <c r="A437" s="32">
        <v>2025</v>
      </c>
      <c r="B437" s="33" t="s">
        <v>1247</v>
      </c>
      <c r="C437" s="33" t="s">
        <v>1248</v>
      </c>
      <c r="D437" s="34" t="s">
        <v>1264</v>
      </c>
      <c r="E437" s="33" t="s">
        <v>1265</v>
      </c>
      <c r="F437" s="33" t="s">
        <v>1256</v>
      </c>
      <c r="G437" s="33" t="s">
        <v>1257</v>
      </c>
      <c r="H437" s="35" t="s">
        <v>1247</v>
      </c>
      <c r="I437" s="33" t="s">
        <v>1248</v>
      </c>
      <c r="J437" s="33" t="s">
        <v>1257</v>
      </c>
      <c r="K437" s="33" t="s">
        <v>349</v>
      </c>
    </row>
    <row r="438" spans="1:11" ht="12.75">
      <c r="A438" s="32">
        <v>2025</v>
      </c>
      <c r="B438" s="33" t="s">
        <v>1247</v>
      </c>
      <c r="C438" s="33" t="s">
        <v>1248</v>
      </c>
      <c r="D438" s="34" t="s">
        <v>1264</v>
      </c>
      <c r="E438" s="33" t="s">
        <v>1265</v>
      </c>
      <c r="F438" s="33" t="s">
        <v>1258</v>
      </c>
      <c r="G438" s="33" t="s">
        <v>1259</v>
      </c>
      <c r="H438" s="35" t="s">
        <v>1247</v>
      </c>
      <c r="I438" s="33" t="s">
        <v>1248</v>
      </c>
      <c r="J438" s="33" t="s">
        <v>1259</v>
      </c>
      <c r="K438" s="33" t="s">
        <v>349</v>
      </c>
    </row>
    <row r="439" spans="1:11" ht="12.75">
      <c r="A439" s="32">
        <v>2025</v>
      </c>
      <c r="B439" s="33" t="s">
        <v>1247</v>
      </c>
      <c r="C439" s="33" t="s">
        <v>1248</v>
      </c>
      <c r="D439" s="34" t="s">
        <v>1264</v>
      </c>
      <c r="E439" s="33" t="s">
        <v>1265</v>
      </c>
      <c r="F439" s="33" t="s">
        <v>1260</v>
      </c>
      <c r="G439" s="33" t="s">
        <v>1261</v>
      </c>
      <c r="H439" s="35" t="s">
        <v>1247</v>
      </c>
      <c r="I439" s="33" t="s">
        <v>1248</v>
      </c>
      <c r="J439" s="33" t="s">
        <v>1261</v>
      </c>
      <c r="K439" s="33" t="s">
        <v>349</v>
      </c>
    </row>
    <row r="440" spans="1:11" ht="12.75">
      <c r="A440" s="32">
        <v>2025</v>
      </c>
      <c r="B440" s="33" t="s">
        <v>1247</v>
      </c>
      <c r="C440" s="33" t="s">
        <v>1248</v>
      </c>
      <c r="D440" s="34" t="s">
        <v>1264</v>
      </c>
      <c r="E440" s="33" t="s">
        <v>1265</v>
      </c>
      <c r="F440" s="33" t="s">
        <v>1262</v>
      </c>
      <c r="G440" s="33" t="s">
        <v>1263</v>
      </c>
      <c r="H440" s="35" t="s">
        <v>1247</v>
      </c>
      <c r="I440" s="33" t="s">
        <v>1248</v>
      </c>
      <c r="J440" s="33" t="s">
        <v>1263</v>
      </c>
      <c r="K440" s="33" t="s">
        <v>349</v>
      </c>
    </row>
    <row r="441" spans="1:11" ht="12.75">
      <c r="A441" s="32">
        <v>2025</v>
      </c>
      <c r="B441" s="33" t="s">
        <v>1247</v>
      </c>
      <c r="C441" s="33" t="s">
        <v>1248</v>
      </c>
      <c r="D441" s="34" t="s">
        <v>1266</v>
      </c>
      <c r="E441" s="33" t="s">
        <v>1267</v>
      </c>
      <c r="F441" s="33" t="s">
        <v>1268</v>
      </c>
      <c r="G441" s="33" t="s">
        <v>1269</v>
      </c>
      <c r="H441" s="35" t="s">
        <v>1247</v>
      </c>
      <c r="I441" s="33" t="s">
        <v>1248</v>
      </c>
      <c r="J441" s="33" t="s">
        <v>1269</v>
      </c>
      <c r="K441" s="33" t="s">
        <v>349</v>
      </c>
    </row>
    <row r="442" spans="1:11" ht="12.75">
      <c r="A442" s="32">
        <v>2025</v>
      </c>
      <c r="B442" s="33" t="s">
        <v>1247</v>
      </c>
      <c r="C442" s="33" t="s">
        <v>1248</v>
      </c>
      <c r="D442" s="34" t="s">
        <v>1266</v>
      </c>
      <c r="E442" s="33" t="s">
        <v>1267</v>
      </c>
      <c r="F442" s="33" t="s">
        <v>1270</v>
      </c>
      <c r="G442" s="33" t="s">
        <v>1271</v>
      </c>
      <c r="H442" s="35" t="s">
        <v>1247</v>
      </c>
      <c r="I442" s="33" t="s">
        <v>1248</v>
      </c>
      <c r="J442" s="33" t="s">
        <v>1271</v>
      </c>
      <c r="K442" s="33" t="s">
        <v>349</v>
      </c>
    </row>
    <row r="443" spans="1:11" ht="12.75">
      <c r="A443" s="32">
        <v>2025</v>
      </c>
      <c r="B443" s="33" t="s">
        <v>1247</v>
      </c>
      <c r="C443" s="33" t="s">
        <v>1248</v>
      </c>
      <c r="D443" s="34" t="s">
        <v>1266</v>
      </c>
      <c r="E443" s="33" t="s">
        <v>1267</v>
      </c>
      <c r="F443" s="33" t="s">
        <v>1272</v>
      </c>
      <c r="G443" s="33" t="s">
        <v>1273</v>
      </c>
      <c r="H443" s="35" t="s">
        <v>1247</v>
      </c>
      <c r="I443" s="33" t="s">
        <v>1248</v>
      </c>
      <c r="J443" s="33" t="s">
        <v>1274</v>
      </c>
      <c r="K443" s="33" t="s">
        <v>349</v>
      </c>
    </row>
    <row r="444" spans="1:11" ht="12.75">
      <c r="A444" s="32">
        <v>2025</v>
      </c>
      <c r="B444" s="33" t="s">
        <v>1247</v>
      </c>
      <c r="C444" s="33" t="s">
        <v>1248</v>
      </c>
      <c r="D444" s="34" t="s">
        <v>1266</v>
      </c>
      <c r="E444" s="33" t="s">
        <v>1267</v>
      </c>
      <c r="F444" s="33" t="s">
        <v>1275</v>
      </c>
      <c r="G444" s="33" t="s">
        <v>1276</v>
      </c>
      <c r="H444" s="35" t="s">
        <v>1247</v>
      </c>
      <c r="I444" s="33" t="s">
        <v>1248</v>
      </c>
      <c r="J444" s="33" t="s">
        <v>1276</v>
      </c>
      <c r="K444" s="33" t="s">
        <v>349</v>
      </c>
    </row>
    <row r="445" spans="1:11" ht="12.75">
      <c r="A445" s="32">
        <v>2025</v>
      </c>
      <c r="B445" s="33" t="s">
        <v>1247</v>
      </c>
      <c r="C445" s="33" t="s">
        <v>1248</v>
      </c>
      <c r="D445" s="34" t="s">
        <v>1266</v>
      </c>
      <c r="E445" s="33" t="s">
        <v>1267</v>
      </c>
      <c r="F445" s="33" t="s">
        <v>1277</v>
      </c>
      <c r="G445" s="33" t="s">
        <v>1278</v>
      </c>
      <c r="H445" s="35" t="s">
        <v>1247</v>
      </c>
      <c r="I445" s="33" t="s">
        <v>1248</v>
      </c>
      <c r="J445" s="33" t="s">
        <v>1278</v>
      </c>
      <c r="K445" s="33" t="s">
        <v>349</v>
      </c>
    </row>
    <row r="446" spans="1:11" ht="12.75">
      <c r="A446" s="32">
        <v>2025</v>
      </c>
      <c r="B446" s="33" t="s">
        <v>1247</v>
      </c>
      <c r="C446" s="33" t="s">
        <v>1248</v>
      </c>
      <c r="D446" s="34" t="s">
        <v>1279</v>
      </c>
      <c r="E446" s="33" t="s">
        <v>1280</v>
      </c>
      <c r="F446" s="33" t="s">
        <v>1281</v>
      </c>
      <c r="G446" s="33" t="s">
        <v>1282</v>
      </c>
      <c r="H446" s="35" t="s">
        <v>1247</v>
      </c>
      <c r="I446" s="33" t="s">
        <v>1248</v>
      </c>
      <c r="J446" s="33" t="s">
        <v>1282</v>
      </c>
      <c r="K446" s="33" t="s">
        <v>349</v>
      </c>
    </row>
    <row r="447" spans="1:11" ht="12.75">
      <c r="A447" s="32">
        <v>2025</v>
      </c>
      <c r="B447" s="33" t="s">
        <v>1247</v>
      </c>
      <c r="C447" s="33" t="s">
        <v>1248</v>
      </c>
      <c r="D447" s="34" t="s">
        <v>1279</v>
      </c>
      <c r="E447" s="33" t="s">
        <v>1280</v>
      </c>
      <c r="F447" s="33" t="s">
        <v>1283</v>
      </c>
      <c r="G447" s="33" t="s">
        <v>1284</v>
      </c>
      <c r="H447" s="35" t="s">
        <v>1247</v>
      </c>
      <c r="I447" s="33" t="s">
        <v>1248</v>
      </c>
      <c r="J447" s="33" t="s">
        <v>1285</v>
      </c>
      <c r="K447" s="33" t="s">
        <v>349</v>
      </c>
    </row>
    <row r="448" spans="1:11" ht="12.75">
      <c r="A448" s="32">
        <v>2025</v>
      </c>
      <c r="B448" s="33" t="s">
        <v>1247</v>
      </c>
      <c r="C448" s="33" t="s">
        <v>1248</v>
      </c>
      <c r="D448" s="34" t="s">
        <v>1279</v>
      </c>
      <c r="E448" s="33" t="s">
        <v>1280</v>
      </c>
      <c r="F448" s="33" t="s">
        <v>1286</v>
      </c>
      <c r="G448" s="33" t="s">
        <v>1287</v>
      </c>
      <c r="H448" s="35" t="s">
        <v>1247</v>
      </c>
      <c r="I448" s="33" t="s">
        <v>1248</v>
      </c>
      <c r="J448" s="33" t="s">
        <v>1287</v>
      </c>
      <c r="K448" s="33" t="s">
        <v>349</v>
      </c>
    </row>
    <row r="449" spans="1:11" ht="12.75">
      <c r="A449" s="32">
        <v>2025</v>
      </c>
      <c r="B449" s="33" t="s">
        <v>1247</v>
      </c>
      <c r="C449" s="33" t="s">
        <v>1248</v>
      </c>
      <c r="D449" s="34" t="s">
        <v>1279</v>
      </c>
      <c r="E449" s="33" t="s">
        <v>1280</v>
      </c>
      <c r="F449" s="33" t="s">
        <v>1288</v>
      </c>
      <c r="G449" s="33" t="s">
        <v>1289</v>
      </c>
      <c r="H449" s="35" t="s">
        <v>1247</v>
      </c>
      <c r="I449" s="33" t="s">
        <v>1248</v>
      </c>
      <c r="J449" s="33" t="s">
        <v>1289</v>
      </c>
      <c r="K449" s="33" t="s">
        <v>349</v>
      </c>
    </row>
    <row r="450" spans="1:11" ht="12.75">
      <c r="A450" s="32">
        <v>2025</v>
      </c>
      <c r="B450" s="33" t="s">
        <v>1247</v>
      </c>
      <c r="C450" s="33" t="s">
        <v>1248</v>
      </c>
      <c r="D450" s="34" t="s">
        <v>1279</v>
      </c>
      <c r="E450" s="33" t="s">
        <v>1280</v>
      </c>
      <c r="F450" s="33" t="s">
        <v>1290</v>
      </c>
      <c r="G450" s="33" t="s">
        <v>1291</v>
      </c>
      <c r="H450" s="35" t="s">
        <v>1247</v>
      </c>
      <c r="I450" s="33" t="s">
        <v>1248</v>
      </c>
      <c r="J450" s="33" t="s">
        <v>1291</v>
      </c>
      <c r="K450" s="33" t="s">
        <v>349</v>
      </c>
    </row>
    <row r="451" spans="1:11" ht="12.75">
      <c r="A451" s="32">
        <v>2025</v>
      </c>
      <c r="B451" s="33" t="s">
        <v>1247</v>
      </c>
      <c r="C451" s="33" t="s">
        <v>1248</v>
      </c>
      <c r="D451" s="34" t="s">
        <v>1279</v>
      </c>
      <c r="E451" s="33" t="s">
        <v>1280</v>
      </c>
      <c r="F451" s="33" t="s">
        <v>1292</v>
      </c>
      <c r="G451" s="33" t="s">
        <v>588</v>
      </c>
      <c r="H451" s="35" t="s">
        <v>1247</v>
      </c>
      <c r="I451" s="33" t="s">
        <v>1248</v>
      </c>
      <c r="J451" s="33" t="s">
        <v>588</v>
      </c>
      <c r="K451" s="33" t="s">
        <v>349</v>
      </c>
    </row>
    <row r="452" spans="1:11" ht="12.75">
      <c r="A452" s="32">
        <v>2025</v>
      </c>
      <c r="B452" s="33" t="s">
        <v>1293</v>
      </c>
      <c r="C452" s="33" t="s">
        <v>1294</v>
      </c>
      <c r="D452" s="34" t="s">
        <v>1295</v>
      </c>
      <c r="E452" s="33" t="s">
        <v>1296</v>
      </c>
      <c r="F452" s="33" t="s">
        <v>1297</v>
      </c>
      <c r="G452" s="33" t="s">
        <v>351</v>
      </c>
      <c r="H452" s="35" t="s">
        <v>1293</v>
      </c>
      <c r="I452" s="33" t="s">
        <v>1294</v>
      </c>
      <c r="J452" s="33" t="s">
        <v>352</v>
      </c>
      <c r="K452" s="33" t="s">
        <v>352</v>
      </c>
    </row>
    <row r="453" spans="1:11" ht="12.75">
      <c r="A453" s="32">
        <v>2025</v>
      </c>
      <c r="B453" s="33" t="s">
        <v>1293</v>
      </c>
      <c r="C453" s="33" t="s">
        <v>1294</v>
      </c>
      <c r="D453" s="34" t="s">
        <v>1298</v>
      </c>
      <c r="E453" s="33" t="s">
        <v>1299</v>
      </c>
      <c r="F453" s="33" t="s">
        <v>1300</v>
      </c>
      <c r="G453" s="33" t="s">
        <v>1301</v>
      </c>
      <c r="H453" s="35" t="s">
        <v>1293</v>
      </c>
      <c r="I453" s="33" t="s">
        <v>1294</v>
      </c>
      <c r="J453" s="33" t="s">
        <v>1301</v>
      </c>
      <c r="K453" s="33" t="s">
        <v>349</v>
      </c>
    </row>
    <row r="454" spans="1:11" ht="12.75">
      <c r="A454" s="32">
        <v>2025</v>
      </c>
      <c r="B454" s="33" t="s">
        <v>1293</v>
      </c>
      <c r="C454" s="33" t="s">
        <v>1294</v>
      </c>
      <c r="D454" s="34" t="s">
        <v>1302</v>
      </c>
      <c r="E454" s="33" t="s">
        <v>1303</v>
      </c>
      <c r="F454" s="33" t="s">
        <v>1304</v>
      </c>
      <c r="G454" s="33" t="s">
        <v>1305</v>
      </c>
      <c r="H454" s="35" t="s">
        <v>1293</v>
      </c>
      <c r="I454" s="33" t="s">
        <v>1294</v>
      </c>
      <c r="J454" s="33" t="s">
        <v>1305</v>
      </c>
      <c r="K454" s="33" t="s">
        <v>349</v>
      </c>
    </row>
    <row r="455" spans="1:11" ht="12.75">
      <c r="A455" s="32">
        <v>2025</v>
      </c>
      <c r="B455" s="33" t="s">
        <v>1293</v>
      </c>
      <c r="C455" s="33" t="s">
        <v>1294</v>
      </c>
      <c r="D455" s="34" t="s">
        <v>1302</v>
      </c>
      <c r="E455" s="33" t="s">
        <v>1303</v>
      </c>
      <c r="F455" s="33" t="s">
        <v>1306</v>
      </c>
      <c r="G455" s="33" t="s">
        <v>1307</v>
      </c>
      <c r="H455" s="35" t="s">
        <v>1293</v>
      </c>
      <c r="I455" s="33" t="s">
        <v>1294</v>
      </c>
      <c r="J455" s="33" t="s">
        <v>1307</v>
      </c>
      <c r="K455" s="33" t="s">
        <v>349</v>
      </c>
    </row>
    <row r="456" spans="1:11" ht="12.75">
      <c r="A456" s="32">
        <v>2025</v>
      </c>
      <c r="B456" s="33" t="s">
        <v>1293</v>
      </c>
      <c r="C456" s="33" t="s">
        <v>1294</v>
      </c>
      <c r="D456" s="34" t="s">
        <v>1302</v>
      </c>
      <c r="E456" s="33" t="s">
        <v>1303</v>
      </c>
      <c r="F456" s="33" t="s">
        <v>1308</v>
      </c>
      <c r="G456" s="33" t="s">
        <v>1309</v>
      </c>
      <c r="H456" s="35" t="s">
        <v>1293</v>
      </c>
      <c r="I456" s="33" t="s">
        <v>1294</v>
      </c>
      <c r="J456" s="33" t="s">
        <v>1309</v>
      </c>
      <c r="K456" s="33" t="s">
        <v>349</v>
      </c>
    </row>
    <row r="457" spans="1:11" ht="12.75">
      <c r="A457" s="32">
        <v>2025</v>
      </c>
      <c r="B457" s="33" t="s">
        <v>1293</v>
      </c>
      <c r="C457" s="33" t="s">
        <v>1294</v>
      </c>
      <c r="D457" s="34" t="s">
        <v>1302</v>
      </c>
      <c r="E457" s="33" t="s">
        <v>1303</v>
      </c>
      <c r="F457" s="33" t="s">
        <v>1310</v>
      </c>
      <c r="G457" s="33" t="s">
        <v>1311</v>
      </c>
      <c r="H457" s="35" t="s">
        <v>1293</v>
      </c>
      <c r="I457" s="33" t="s">
        <v>1294</v>
      </c>
      <c r="J457" s="33" t="s">
        <v>1311</v>
      </c>
      <c r="K457" s="33" t="s">
        <v>349</v>
      </c>
    </row>
    <row r="458" spans="1:11" ht="12.75">
      <c r="A458" s="32">
        <v>2025</v>
      </c>
      <c r="B458" s="33" t="s">
        <v>1293</v>
      </c>
      <c r="C458" s="33" t="s">
        <v>1294</v>
      </c>
      <c r="D458" s="34" t="s">
        <v>1302</v>
      </c>
      <c r="E458" s="33" t="s">
        <v>1303</v>
      </c>
      <c r="F458" s="33" t="s">
        <v>1312</v>
      </c>
      <c r="G458" s="33" t="s">
        <v>893</v>
      </c>
      <c r="H458" s="35" t="s">
        <v>1293</v>
      </c>
      <c r="I458" s="33" t="s">
        <v>1294</v>
      </c>
      <c r="J458" s="33" t="s">
        <v>893</v>
      </c>
      <c r="K458" s="33" t="s">
        <v>349</v>
      </c>
    </row>
    <row r="459" spans="1:11" ht="12.75">
      <c r="A459" s="32">
        <v>2025</v>
      </c>
      <c r="B459" s="33" t="s">
        <v>1293</v>
      </c>
      <c r="C459" s="33" t="s">
        <v>1294</v>
      </c>
      <c r="D459" s="34" t="s">
        <v>1302</v>
      </c>
      <c r="E459" s="33" t="s">
        <v>1303</v>
      </c>
      <c r="F459" s="33" t="s">
        <v>1313</v>
      </c>
      <c r="G459" s="33" t="s">
        <v>1314</v>
      </c>
      <c r="H459" s="35" t="s">
        <v>1293</v>
      </c>
      <c r="I459" s="33" t="s">
        <v>1294</v>
      </c>
      <c r="J459" s="33" t="s">
        <v>1314</v>
      </c>
      <c r="K459" s="33" t="s">
        <v>349</v>
      </c>
    </row>
    <row r="460" spans="1:11" ht="12.75">
      <c r="A460" s="32">
        <v>2025</v>
      </c>
      <c r="B460" s="33" t="s">
        <v>1293</v>
      </c>
      <c r="C460" s="33" t="s">
        <v>1294</v>
      </c>
      <c r="D460" s="34" t="s">
        <v>1302</v>
      </c>
      <c r="E460" s="33" t="s">
        <v>1303</v>
      </c>
      <c r="F460" s="33" t="s">
        <v>1315</v>
      </c>
      <c r="G460" s="33" t="s">
        <v>1316</v>
      </c>
      <c r="H460" s="35" t="s">
        <v>1293</v>
      </c>
      <c r="I460" s="33" t="s">
        <v>1294</v>
      </c>
      <c r="J460" s="33" t="s">
        <v>1316</v>
      </c>
      <c r="K460" s="33" t="s">
        <v>349</v>
      </c>
    </row>
    <row r="461" spans="1:11" ht="12.75">
      <c r="A461" s="32">
        <v>2025</v>
      </c>
      <c r="B461" s="33" t="s">
        <v>1293</v>
      </c>
      <c r="C461" s="33" t="s">
        <v>1294</v>
      </c>
      <c r="D461" s="34" t="s">
        <v>1302</v>
      </c>
      <c r="E461" s="33" t="s">
        <v>1303</v>
      </c>
      <c r="F461" s="33" t="s">
        <v>1317</v>
      </c>
      <c r="G461" s="33" t="s">
        <v>1318</v>
      </c>
      <c r="H461" s="35" t="s">
        <v>1293</v>
      </c>
      <c r="I461" s="33" t="s">
        <v>1294</v>
      </c>
      <c r="J461" s="33" t="s">
        <v>1318</v>
      </c>
      <c r="K461" s="33" t="s">
        <v>349</v>
      </c>
    </row>
    <row r="462" spans="1:11" ht="12.75">
      <c r="A462" s="32">
        <v>2025</v>
      </c>
      <c r="B462" s="33" t="s">
        <v>1293</v>
      </c>
      <c r="C462" s="33" t="s">
        <v>1294</v>
      </c>
      <c r="D462" s="34" t="s">
        <v>1302</v>
      </c>
      <c r="E462" s="33" t="s">
        <v>1303</v>
      </c>
      <c r="F462" s="33" t="s">
        <v>1319</v>
      </c>
      <c r="G462" s="33" t="s">
        <v>1320</v>
      </c>
      <c r="H462" s="35" t="s">
        <v>1293</v>
      </c>
      <c r="I462" s="33" t="s">
        <v>1294</v>
      </c>
      <c r="J462" s="33" t="s">
        <v>1320</v>
      </c>
      <c r="K462" s="33" t="s">
        <v>349</v>
      </c>
    </row>
    <row r="463" spans="1:11" ht="12.75">
      <c r="A463" s="32">
        <v>2025</v>
      </c>
      <c r="B463" s="33" t="s">
        <v>1293</v>
      </c>
      <c r="C463" s="33" t="s">
        <v>1294</v>
      </c>
      <c r="D463" s="34" t="s">
        <v>1321</v>
      </c>
      <c r="E463" s="33" t="s">
        <v>1322</v>
      </c>
      <c r="F463" s="33" t="s">
        <v>1323</v>
      </c>
      <c r="G463" s="33" t="s">
        <v>1324</v>
      </c>
      <c r="H463" s="35" t="s">
        <v>1293</v>
      </c>
      <c r="I463" s="33" t="s">
        <v>1294</v>
      </c>
      <c r="J463" s="33" t="s">
        <v>1324</v>
      </c>
      <c r="K463" s="33" t="s">
        <v>349</v>
      </c>
    </row>
    <row r="464" spans="1:11" ht="12.75">
      <c r="A464" s="32">
        <v>2025</v>
      </c>
      <c r="B464" s="33" t="s">
        <v>1293</v>
      </c>
      <c r="C464" s="33" t="s">
        <v>1294</v>
      </c>
      <c r="D464" s="34" t="s">
        <v>1321</v>
      </c>
      <c r="E464" s="33" t="s">
        <v>1322</v>
      </c>
      <c r="F464" s="33" t="s">
        <v>1325</v>
      </c>
      <c r="G464" s="33" t="s">
        <v>1326</v>
      </c>
      <c r="H464" s="35" t="s">
        <v>1293</v>
      </c>
      <c r="I464" s="33" t="s">
        <v>1294</v>
      </c>
      <c r="J464" s="33" t="s">
        <v>1326</v>
      </c>
      <c r="K464" s="33" t="s">
        <v>349</v>
      </c>
    </row>
    <row r="465" spans="1:11" ht="12.75">
      <c r="A465" s="32">
        <v>2025</v>
      </c>
      <c r="B465" s="33" t="s">
        <v>1293</v>
      </c>
      <c r="C465" s="33" t="s">
        <v>1294</v>
      </c>
      <c r="D465" s="34" t="s">
        <v>1321</v>
      </c>
      <c r="E465" s="33" t="s">
        <v>1322</v>
      </c>
      <c r="F465" s="33" t="s">
        <v>1327</v>
      </c>
      <c r="G465" s="33" t="s">
        <v>1328</v>
      </c>
      <c r="H465" s="35" t="s">
        <v>1293</v>
      </c>
      <c r="I465" s="33" t="s">
        <v>1294</v>
      </c>
      <c r="J465" s="33" t="s">
        <v>1328</v>
      </c>
      <c r="K465" s="33" t="s">
        <v>349</v>
      </c>
    </row>
    <row r="466" spans="1:11" ht="12.75">
      <c r="A466" s="32">
        <v>2025</v>
      </c>
      <c r="B466" s="33" t="s">
        <v>1293</v>
      </c>
      <c r="C466" s="33" t="s">
        <v>1294</v>
      </c>
      <c r="D466" s="34" t="s">
        <v>1321</v>
      </c>
      <c r="E466" s="33" t="s">
        <v>1322</v>
      </c>
      <c r="F466" s="33" t="s">
        <v>1329</v>
      </c>
      <c r="G466" s="33" t="s">
        <v>1330</v>
      </c>
      <c r="H466" s="35" t="s">
        <v>1293</v>
      </c>
      <c r="I466" s="33" t="s">
        <v>1294</v>
      </c>
      <c r="J466" s="33" t="s">
        <v>1144</v>
      </c>
      <c r="K466" s="33" t="s">
        <v>349</v>
      </c>
    </row>
    <row r="467" spans="1:11" ht="12.75">
      <c r="A467" s="32">
        <v>2025</v>
      </c>
      <c r="B467" s="33" t="s">
        <v>1293</v>
      </c>
      <c r="C467" s="33" t="s">
        <v>1294</v>
      </c>
      <c r="D467" s="34" t="s">
        <v>1321</v>
      </c>
      <c r="E467" s="33" t="s">
        <v>1322</v>
      </c>
      <c r="F467" s="33" t="s">
        <v>1331</v>
      </c>
      <c r="G467" s="33" t="s">
        <v>1332</v>
      </c>
      <c r="H467" s="35" t="s">
        <v>1293</v>
      </c>
      <c r="I467" s="33" t="s">
        <v>1294</v>
      </c>
      <c r="J467" s="33" t="s">
        <v>1332</v>
      </c>
      <c r="K467" s="33" t="s">
        <v>349</v>
      </c>
    </row>
    <row r="468" spans="1:11" ht="12.75">
      <c r="A468" s="32">
        <v>2025</v>
      </c>
      <c r="B468" s="33" t="s">
        <v>1293</v>
      </c>
      <c r="C468" s="33" t="s">
        <v>1294</v>
      </c>
      <c r="D468" s="34" t="s">
        <v>1321</v>
      </c>
      <c r="E468" s="33" t="s">
        <v>1322</v>
      </c>
      <c r="F468" s="33" t="s">
        <v>1333</v>
      </c>
      <c r="G468" s="33" t="s">
        <v>1334</v>
      </c>
      <c r="H468" s="35" t="s">
        <v>1293</v>
      </c>
      <c r="I468" s="33" t="s">
        <v>1294</v>
      </c>
      <c r="J468" s="33" t="s">
        <v>1334</v>
      </c>
      <c r="K468" s="33" t="s">
        <v>349</v>
      </c>
    </row>
    <row r="469" spans="1:11" ht="12.75">
      <c r="A469" s="32">
        <v>2025</v>
      </c>
      <c r="B469" s="33" t="s">
        <v>1293</v>
      </c>
      <c r="C469" s="33" t="s">
        <v>1294</v>
      </c>
      <c r="D469" s="34" t="s">
        <v>1321</v>
      </c>
      <c r="E469" s="33" t="s">
        <v>1322</v>
      </c>
      <c r="F469" s="33" t="s">
        <v>1335</v>
      </c>
      <c r="G469" s="33" t="s">
        <v>814</v>
      </c>
      <c r="H469" s="35" t="s">
        <v>1293</v>
      </c>
      <c r="I469" s="33" t="s">
        <v>1294</v>
      </c>
      <c r="J469" s="33" t="s">
        <v>814</v>
      </c>
      <c r="K469" s="33" t="s">
        <v>349</v>
      </c>
    </row>
    <row r="470" spans="1:11" ht="12.75">
      <c r="A470" s="32">
        <v>2025</v>
      </c>
      <c r="B470" s="33" t="s">
        <v>1293</v>
      </c>
      <c r="C470" s="33" t="s">
        <v>1294</v>
      </c>
      <c r="D470" s="34" t="s">
        <v>1321</v>
      </c>
      <c r="E470" s="33" t="s">
        <v>1322</v>
      </c>
      <c r="F470" s="33" t="s">
        <v>1336</v>
      </c>
      <c r="G470" s="33" t="s">
        <v>1337</v>
      </c>
      <c r="H470" s="35" t="s">
        <v>1293</v>
      </c>
      <c r="I470" s="33" t="s">
        <v>1294</v>
      </c>
      <c r="J470" s="33" t="s">
        <v>1337</v>
      </c>
      <c r="K470" s="33" t="s">
        <v>349</v>
      </c>
    </row>
    <row r="471" spans="1:11" ht="12.75">
      <c r="A471" s="32">
        <v>2025</v>
      </c>
      <c r="B471" s="33" t="s">
        <v>1293</v>
      </c>
      <c r="C471" s="33" t="s">
        <v>1294</v>
      </c>
      <c r="D471" s="34" t="s">
        <v>1321</v>
      </c>
      <c r="E471" s="33" t="s">
        <v>1322</v>
      </c>
      <c r="F471" s="33" t="s">
        <v>1317</v>
      </c>
      <c r="G471" s="33" t="s">
        <v>1318</v>
      </c>
      <c r="H471" s="35" t="s">
        <v>1293</v>
      </c>
      <c r="I471" s="33" t="s">
        <v>1294</v>
      </c>
      <c r="J471" s="33" t="s">
        <v>1318</v>
      </c>
      <c r="K471" s="33" t="s">
        <v>349</v>
      </c>
    </row>
    <row r="472" spans="1:11" ht="12.75">
      <c r="A472" s="32">
        <v>2025</v>
      </c>
      <c r="B472" s="33" t="s">
        <v>1293</v>
      </c>
      <c r="C472" s="33" t="s">
        <v>1294</v>
      </c>
      <c r="D472" s="34" t="s">
        <v>1321</v>
      </c>
      <c r="E472" s="33" t="s">
        <v>1322</v>
      </c>
      <c r="F472" s="33" t="s">
        <v>1338</v>
      </c>
      <c r="G472" s="33" t="s">
        <v>1339</v>
      </c>
      <c r="H472" s="35" t="s">
        <v>1293</v>
      </c>
      <c r="I472" s="33" t="s">
        <v>1294</v>
      </c>
      <c r="J472" s="33" t="s">
        <v>1340</v>
      </c>
      <c r="K472" s="33" t="s">
        <v>349</v>
      </c>
    </row>
    <row r="473" spans="1:11" ht="12.75">
      <c r="A473" s="32">
        <v>2025</v>
      </c>
      <c r="B473" s="33" t="s">
        <v>1293</v>
      </c>
      <c r="C473" s="33" t="s">
        <v>1294</v>
      </c>
      <c r="D473" s="34" t="s">
        <v>1341</v>
      </c>
      <c r="E473" s="33" t="s">
        <v>1342</v>
      </c>
      <c r="F473" s="33" t="s">
        <v>1343</v>
      </c>
      <c r="G473" s="33" t="s">
        <v>512</v>
      </c>
      <c r="H473" s="35" t="s">
        <v>1293</v>
      </c>
      <c r="I473" s="33" t="s">
        <v>1294</v>
      </c>
      <c r="J473" s="33" t="s">
        <v>512</v>
      </c>
      <c r="K473" s="33" t="s">
        <v>349</v>
      </c>
    </row>
    <row r="474" spans="1:11" ht="12.75">
      <c r="A474" s="32">
        <v>2025</v>
      </c>
      <c r="B474" s="33" t="s">
        <v>1293</v>
      </c>
      <c r="C474" s="33" t="s">
        <v>1294</v>
      </c>
      <c r="D474" s="34" t="s">
        <v>1341</v>
      </c>
      <c r="E474" s="33" t="s">
        <v>1342</v>
      </c>
      <c r="F474" s="33" t="s">
        <v>1344</v>
      </c>
      <c r="G474" s="33" t="s">
        <v>1345</v>
      </c>
      <c r="H474" s="35" t="s">
        <v>1293</v>
      </c>
      <c r="I474" s="33" t="s">
        <v>1294</v>
      </c>
      <c r="J474" s="33" t="s">
        <v>1345</v>
      </c>
      <c r="K474" s="33" t="s">
        <v>349</v>
      </c>
    </row>
    <row r="475" spans="1:11" ht="12.75">
      <c r="A475" s="32">
        <v>2025</v>
      </c>
      <c r="B475" s="33" t="s">
        <v>1293</v>
      </c>
      <c r="C475" s="33" t="s">
        <v>1294</v>
      </c>
      <c r="D475" s="34" t="s">
        <v>1341</v>
      </c>
      <c r="E475" s="33" t="s">
        <v>1342</v>
      </c>
      <c r="F475" s="33" t="s">
        <v>1346</v>
      </c>
      <c r="G475" s="33" t="s">
        <v>1255</v>
      </c>
      <c r="H475" s="35" t="s">
        <v>1293</v>
      </c>
      <c r="I475" s="33" t="s">
        <v>1294</v>
      </c>
      <c r="J475" s="33" t="s">
        <v>1255</v>
      </c>
      <c r="K475" s="33" t="s">
        <v>349</v>
      </c>
    </row>
    <row r="476" spans="1:11" ht="12.75">
      <c r="A476" s="32">
        <v>2025</v>
      </c>
      <c r="B476" s="33" t="s">
        <v>1293</v>
      </c>
      <c r="C476" s="33" t="s">
        <v>1294</v>
      </c>
      <c r="D476" s="34" t="s">
        <v>1341</v>
      </c>
      <c r="E476" s="33" t="s">
        <v>1342</v>
      </c>
      <c r="F476" s="33" t="s">
        <v>1347</v>
      </c>
      <c r="G476" s="33" t="s">
        <v>1348</v>
      </c>
      <c r="H476" s="35" t="s">
        <v>1293</v>
      </c>
      <c r="I476" s="33" t="s">
        <v>1294</v>
      </c>
      <c r="J476" s="33" t="s">
        <v>1348</v>
      </c>
      <c r="K476" s="33" t="s">
        <v>349</v>
      </c>
    </row>
    <row r="477" spans="1:11" ht="12.75">
      <c r="A477" s="32">
        <v>2025</v>
      </c>
      <c r="B477" s="33" t="s">
        <v>1293</v>
      </c>
      <c r="C477" s="33" t="s">
        <v>1294</v>
      </c>
      <c r="D477" s="34" t="s">
        <v>1341</v>
      </c>
      <c r="E477" s="33" t="s">
        <v>1342</v>
      </c>
      <c r="F477" s="33" t="s">
        <v>1349</v>
      </c>
      <c r="G477" s="33" t="s">
        <v>1350</v>
      </c>
      <c r="H477" s="35" t="s">
        <v>1293</v>
      </c>
      <c r="I477" s="33" t="s">
        <v>1294</v>
      </c>
      <c r="J477" s="33" t="s">
        <v>1350</v>
      </c>
      <c r="K477" s="33" t="s">
        <v>349</v>
      </c>
    </row>
    <row r="478" spans="1:11" ht="12.75">
      <c r="A478" s="32">
        <v>2025</v>
      </c>
      <c r="B478" s="33" t="s">
        <v>1293</v>
      </c>
      <c r="C478" s="33" t="s">
        <v>1294</v>
      </c>
      <c r="D478" s="34" t="s">
        <v>1341</v>
      </c>
      <c r="E478" s="33" t="s">
        <v>1342</v>
      </c>
      <c r="F478" s="33" t="s">
        <v>1351</v>
      </c>
      <c r="G478" s="33" t="s">
        <v>1352</v>
      </c>
      <c r="H478" s="35" t="s">
        <v>1293</v>
      </c>
      <c r="I478" s="33" t="s">
        <v>1294</v>
      </c>
      <c r="J478" s="33" t="s">
        <v>1352</v>
      </c>
      <c r="K478" s="33" t="s">
        <v>349</v>
      </c>
    </row>
    <row r="479" spans="1:11" ht="12.75">
      <c r="A479" s="32">
        <v>2025</v>
      </c>
      <c r="B479" s="33" t="s">
        <v>1293</v>
      </c>
      <c r="C479" s="33" t="s">
        <v>1294</v>
      </c>
      <c r="D479" s="34" t="s">
        <v>1353</v>
      </c>
      <c r="E479" s="33" t="s">
        <v>1217</v>
      </c>
      <c r="F479" s="33" t="s">
        <v>1354</v>
      </c>
      <c r="G479" s="33" t="s">
        <v>1355</v>
      </c>
      <c r="H479" s="35" t="s">
        <v>1293</v>
      </c>
      <c r="I479" s="33" t="s">
        <v>1294</v>
      </c>
      <c r="J479" s="33" t="s">
        <v>1355</v>
      </c>
      <c r="K479" s="33" t="s">
        <v>349</v>
      </c>
    </row>
    <row r="480" spans="1:11" ht="12.75">
      <c r="A480" s="32">
        <v>2025</v>
      </c>
      <c r="B480" s="33" t="s">
        <v>1293</v>
      </c>
      <c r="C480" s="33" t="s">
        <v>1294</v>
      </c>
      <c r="D480" s="34" t="s">
        <v>1353</v>
      </c>
      <c r="E480" s="33" t="s">
        <v>1217</v>
      </c>
      <c r="F480" s="33" t="s">
        <v>1356</v>
      </c>
      <c r="G480" s="33" t="s">
        <v>1357</v>
      </c>
      <c r="H480" s="35" t="s">
        <v>1293</v>
      </c>
      <c r="I480" s="33" t="s">
        <v>1294</v>
      </c>
      <c r="J480" s="33" t="s">
        <v>1357</v>
      </c>
      <c r="K480" s="33" t="s">
        <v>349</v>
      </c>
    </row>
    <row r="481" spans="1:11" ht="12.75">
      <c r="A481" s="32">
        <v>2025</v>
      </c>
      <c r="B481" s="33" t="s">
        <v>1293</v>
      </c>
      <c r="C481" s="33" t="s">
        <v>1294</v>
      </c>
      <c r="D481" s="34" t="s">
        <v>1353</v>
      </c>
      <c r="E481" s="33" t="s">
        <v>1217</v>
      </c>
      <c r="F481" s="33" t="s">
        <v>1358</v>
      </c>
      <c r="G481" s="33" t="s">
        <v>1359</v>
      </c>
      <c r="H481" s="35" t="s">
        <v>1293</v>
      </c>
      <c r="I481" s="33" t="s">
        <v>1294</v>
      </c>
      <c r="J481" s="33" t="s">
        <v>1359</v>
      </c>
      <c r="K481" s="33" t="s">
        <v>349</v>
      </c>
    </row>
    <row r="482" spans="1:11" ht="12.75">
      <c r="A482" s="32">
        <v>2025</v>
      </c>
      <c r="B482" s="33" t="s">
        <v>1293</v>
      </c>
      <c r="C482" s="33" t="s">
        <v>1294</v>
      </c>
      <c r="D482" s="34" t="s">
        <v>1353</v>
      </c>
      <c r="E482" s="33" t="s">
        <v>1217</v>
      </c>
      <c r="F482" s="33" t="s">
        <v>1360</v>
      </c>
      <c r="G482" s="33" t="s">
        <v>1361</v>
      </c>
      <c r="H482" s="35" t="s">
        <v>1293</v>
      </c>
      <c r="I482" s="33" t="s">
        <v>1294</v>
      </c>
      <c r="J482" s="33" t="s">
        <v>1362</v>
      </c>
      <c r="K482" s="33" t="s">
        <v>349</v>
      </c>
    </row>
    <row r="483" spans="1:11" ht="12.75">
      <c r="A483" s="32">
        <v>2025</v>
      </c>
      <c r="B483" s="33" t="s">
        <v>1293</v>
      </c>
      <c r="C483" s="33" t="s">
        <v>1294</v>
      </c>
      <c r="D483" s="34" t="s">
        <v>1353</v>
      </c>
      <c r="E483" s="33" t="s">
        <v>1217</v>
      </c>
      <c r="F483" s="33" t="s">
        <v>1363</v>
      </c>
      <c r="G483" s="33" t="s">
        <v>1364</v>
      </c>
      <c r="H483" s="35" t="s">
        <v>1293</v>
      </c>
      <c r="I483" s="33" t="s">
        <v>1294</v>
      </c>
      <c r="J483" s="33" t="s">
        <v>1364</v>
      </c>
      <c r="K483" s="33" t="s">
        <v>349</v>
      </c>
    </row>
    <row r="484" spans="1:11" ht="12.75">
      <c r="A484" s="32">
        <v>2025</v>
      </c>
      <c r="B484" s="33" t="s">
        <v>1293</v>
      </c>
      <c r="C484" s="33" t="s">
        <v>1294</v>
      </c>
      <c r="D484" s="34" t="s">
        <v>1353</v>
      </c>
      <c r="E484" s="33" t="s">
        <v>1217</v>
      </c>
      <c r="F484" s="33" t="s">
        <v>1365</v>
      </c>
      <c r="G484" s="33" t="s">
        <v>1366</v>
      </c>
      <c r="H484" s="35" t="s">
        <v>1293</v>
      </c>
      <c r="I484" s="33" t="s">
        <v>1294</v>
      </c>
      <c r="J484" s="33" t="s">
        <v>1366</v>
      </c>
      <c r="K484" s="33" t="s">
        <v>349</v>
      </c>
    </row>
    <row r="485" spans="1:11" ht="12.75">
      <c r="A485" s="32">
        <v>2025</v>
      </c>
      <c r="B485" s="33" t="s">
        <v>1293</v>
      </c>
      <c r="C485" s="33" t="s">
        <v>1294</v>
      </c>
      <c r="D485" s="34" t="s">
        <v>1353</v>
      </c>
      <c r="E485" s="33" t="s">
        <v>1217</v>
      </c>
      <c r="F485" s="33" t="s">
        <v>1367</v>
      </c>
      <c r="G485" s="33" t="s">
        <v>1368</v>
      </c>
      <c r="H485" s="35" t="s">
        <v>1293</v>
      </c>
      <c r="I485" s="33" t="s">
        <v>1294</v>
      </c>
      <c r="J485" s="33" t="s">
        <v>1368</v>
      </c>
      <c r="K485" s="33" t="s">
        <v>349</v>
      </c>
    </row>
    <row r="486" spans="1:11" ht="12.75">
      <c r="A486" s="32">
        <v>2025</v>
      </c>
      <c r="B486" s="33" t="s">
        <v>1293</v>
      </c>
      <c r="C486" s="33" t="s">
        <v>1294</v>
      </c>
      <c r="D486" s="34" t="s">
        <v>1353</v>
      </c>
      <c r="E486" s="33" t="s">
        <v>1217</v>
      </c>
      <c r="F486" s="33" t="s">
        <v>1369</v>
      </c>
      <c r="G486" s="33" t="s">
        <v>1370</v>
      </c>
      <c r="H486" s="35" t="s">
        <v>1293</v>
      </c>
      <c r="I486" s="33" t="s">
        <v>1294</v>
      </c>
      <c r="J486" s="33" t="s">
        <v>1370</v>
      </c>
      <c r="K486" s="33" t="s">
        <v>349</v>
      </c>
    </row>
    <row r="487" spans="1:11" ht="12.75">
      <c r="A487" s="32">
        <v>2025</v>
      </c>
      <c r="B487" s="33" t="s">
        <v>1293</v>
      </c>
      <c r="C487" s="33" t="s">
        <v>1294</v>
      </c>
      <c r="D487" s="34" t="s">
        <v>1353</v>
      </c>
      <c r="E487" s="33" t="s">
        <v>1217</v>
      </c>
      <c r="F487" s="33" t="s">
        <v>1371</v>
      </c>
      <c r="G487" s="33" t="s">
        <v>1372</v>
      </c>
      <c r="H487" s="35" t="s">
        <v>1293</v>
      </c>
      <c r="I487" s="33" t="s">
        <v>1294</v>
      </c>
      <c r="J487" s="33" t="s">
        <v>1372</v>
      </c>
      <c r="K487" s="33" t="s">
        <v>349</v>
      </c>
    </row>
    <row r="488" spans="1:11" ht="12.75">
      <c r="A488" s="32">
        <v>2025</v>
      </c>
      <c r="B488" s="33" t="s">
        <v>1293</v>
      </c>
      <c r="C488" s="33" t="s">
        <v>1294</v>
      </c>
      <c r="D488" s="34" t="s">
        <v>1353</v>
      </c>
      <c r="E488" s="33" t="s">
        <v>1217</v>
      </c>
      <c r="F488" s="33" t="s">
        <v>1373</v>
      </c>
      <c r="G488" s="33" t="s">
        <v>1374</v>
      </c>
      <c r="H488" s="35" t="s">
        <v>1293</v>
      </c>
      <c r="I488" s="33" t="s">
        <v>1294</v>
      </c>
      <c r="J488" s="33" t="s">
        <v>1375</v>
      </c>
      <c r="K488" s="33" t="s">
        <v>349</v>
      </c>
    </row>
    <row r="489" spans="1:11" ht="12.75">
      <c r="A489" s="32">
        <v>2025</v>
      </c>
      <c r="B489" s="33" t="s">
        <v>1293</v>
      </c>
      <c r="C489" s="33" t="s">
        <v>1294</v>
      </c>
      <c r="D489" s="34" t="s">
        <v>1353</v>
      </c>
      <c r="E489" s="33" t="s">
        <v>1217</v>
      </c>
      <c r="F489" s="33" t="s">
        <v>1376</v>
      </c>
      <c r="G489" s="33" t="s">
        <v>1377</v>
      </c>
      <c r="H489" s="35" t="s">
        <v>1293</v>
      </c>
      <c r="I489" s="33" t="s">
        <v>1294</v>
      </c>
      <c r="J489" s="33" t="s">
        <v>1377</v>
      </c>
      <c r="K489" s="33" t="s">
        <v>349</v>
      </c>
    </row>
    <row r="490" spans="1:11" ht="12.75">
      <c r="A490" s="32">
        <v>2025</v>
      </c>
      <c r="B490" s="33" t="s">
        <v>1293</v>
      </c>
      <c r="C490" s="33" t="s">
        <v>1294</v>
      </c>
      <c r="D490" s="34" t="s">
        <v>1378</v>
      </c>
      <c r="E490" s="33" t="s">
        <v>1379</v>
      </c>
      <c r="F490" s="33" t="s">
        <v>1380</v>
      </c>
      <c r="G490" s="33" t="s">
        <v>1381</v>
      </c>
      <c r="H490" s="35" t="s">
        <v>1293</v>
      </c>
      <c r="I490" s="33" t="s">
        <v>1294</v>
      </c>
      <c r="J490" s="33" t="s">
        <v>1381</v>
      </c>
      <c r="K490" s="33" t="s">
        <v>349</v>
      </c>
    </row>
    <row r="491" spans="1:11" ht="12.75">
      <c r="A491" s="32">
        <v>2025</v>
      </c>
      <c r="B491" s="33" t="s">
        <v>1293</v>
      </c>
      <c r="C491" s="33" t="s">
        <v>1294</v>
      </c>
      <c r="D491" s="34" t="s">
        <v>1378</v>
      </c>
      <c r="E491" s="33" t="s">
        <v>1379</v>
      </c>
      <c r="F491" s="33" t="s">
        <v>1382</v>
      </c>
      <c r="G491" s="33" t="s">
        <v>793</v>
      </c>
      <c r="H491" s="35" t="s">
        <v>1293</v>
      </c>
      <c r="I491" s="33" t="s">
        <v>1294</v>
      </c>
      <c r="J491" s="33" t="s">
        <v>793</v>
      </c>
      <c r="K491" s="33" t="s">
        <v>349</v>
      </c>
    </row>
    <row r="492" spans="1:11" ht="12.75">
      <c r="A492" s="32">
        <v>2025</v>
      </c>
      <c r="B492" s="33" t="s">
        <v>1293</v>
      </c>
      <c r="C492" s="33" t="s">
        <v>1294</v>
      </c>
      <c r="D492" s="34" t="s">
        <v>1378</v>
      </c>
      <c r="E492" s="33" t="s">
        <v>1379</v>
      </c>
      <c r="F492" s="33" t="s">
        <v>1310</v>
      </c>
      <c r="G492" s="33" t="s">
        <v>1311</v>
      </c>
      <c r="H492" s="35" t="s">
        <v>1293</v>
      </c>
      <c r="I492" s="33" t="s">
        <v>1294</v>
      </c>
      <c r="J492" s="33" t="s">
        <v>1311</v>
      </c>
      <c r="K492" s="33" t="s">
        <v>349</v>
      </c>
    </row>
    <row r="493" spans="1:11" ht="12.75">
      <c r="A493" s="32">
        <v>2025</v>
      </c>
      <c r="B493" s="33" t="s">
        <v>1293</v>
      </c>
      <c r="C493" s="33" t="s">
        <v>1294</v>
      </c>
      <c r="D493" s="34" t="s">
        <v>1378</v>
      </c>
      <c r="E493" s="33" t="s">
        <v>1379</v>
      </c>
      <c r="F493" s="33" t="s">
        <v>1383</v>
      </c>
      <c r="G493" s="33" t="s">
        <v>1384</v>
      </c>
      <c r="H493" s="35" t="s">
        <v>1293</v>
      </c>
      <c r="I493" s="33" t="s">
        <v>1294</v>
      </c>
      <c r="J493" s="33" t="s">
        <v>1384</v>
      </c>
      <c r="K493" s="33" t="s">
        <v>349</v>
      </c>
    </row>
    <row r="494" spans="1:11" ht="12.75">
      <c r="A494" s="32">
        <v>2025</v>
      </c>
      <c r="B494" s="33" t="s">
        <v>1293</v>
      </c>
      <c r="C494" s="33" t="s">
        <v>1294</v>
      </c>
      <c r="D494" s="34" t="s">
        <v>1378</v>
      </c>
      <c r="E494" s="33" t="s">
        <v>1379</v>
      </c>
      <c r="F494" s="33" t="s">
        <v>1335</v>
      </c>
      <c r="G494" s="33" t="s">
        <v>814</v>
      </c>
      <c r="H494" s="35" t="s">
        <v>1293</v>
      </c>
      <c r="I494" s="33" t="s">
        <v>1294</v>
      </c>
      <c r="J494" s="33" t="s">
        <v>814</v>
      </c>
      <c r="K494" s="33" t="s">
        <v>349</v>
      </c>
    </row>
    <row r="495" spans="1:11" ht="12.75">
      <c r="A495" s="32">
        <v>2025</v>
      </c>
      <c r="B495" s="33" t="s">
        <v>1293</v>
      </c>
      <c r="C495" s="33" t="s">
        <v>1294</v>
      </c>
      <c r="D495" s="34" t="s">
        <v>1385</v>
      </c>
      <c r="E495" s="33" t="s">
        <v>1386</v>
      </c>
      <c r="F495" s="33" t="s">
        <v>1387</v>
      </c>
      <c r="G495" s="33" t="s">
        <v>1388</v>
      </c>
      <c r="H495" s="35" t="s">
        <v>1293</v>
      </c>
      <c r="I495" s="33" t="s">
        <v>1294</v>
      </c>
      <c r="J495" s="33" t="s">
        <v>1388</v>
      </c>
      <c r="K495" s="33" t="s">
        <v>349</v>
      </c>
    </row>
    <row r="496" spans="1:11" ht="12.75">
      <c r="A496" s="32">
        <v>2025</v>
      </c>
      <c r="B496" s="33" t="s">
        <v>1293</v>
      </c>
      <c r="C496" s="33" t="s">
        <v>1294</v>
      </c>
      <c r="D496" s="34" t="s">
        <v>1385</v>
      </c>
      <c r="E496" s="33" t="s">
        <v>1386</v>
      </c>
      <c r="F496" s="33" t="s">
        <v>1389</v>
      </c>
      <c r="G496" s="33" t="s">
        <v>1390</v>
      </c>
      <c r="H496" s="35" t="s">
        <v>1293</v>
      </c>
      <c r="I496" s="33" t="s">
        <v>1294</v>
      </c>
      <c r="J496" s="33" t="s">
        <v>1390</v>
      </c>
      <c r="K496" s="33" t="s">
        <v>349</v>
      </c>
    </row>
    <row r="497" spans="1:11" ht="12.75">
      <c r="A497" s="32">
        <v>2025</v>
      </c>
      <c r="B497" s="33" t="s">
        <v>1293</v>
      </c>
      <c r="C497" s="33" t="s">
        <v>1294</v>
      </c>
      <c r="D497" s="34" t="s">
        <v>1385</v>
      </c>
      <c r="E497" s="33" t="s">
        <v>1386</v>
      </c>
      <c r="F497" s="33" t="s">
        <v>1391</v>
      </c>
      <c r="G497" s="33" t="s">
        <v>1392</v>
      </c>
      <c r="H497" s="35" t="s">
        <v>1293</v>
      </c>
      <c r="I497" s="33" t="s">
        <v>1294</v>
      </c>
      <c r="J497" s="33" t="s">
        <v>1392</v>
      </c>
      <c r="K497" s="33" t="s">
        <v>349</v>
      </c>
    </row>
    <row r="498" spans="1:11" ht="12.75">
      <c r="A498" s="32">
        <v>2025</v>
      </c>
      <c r="B498" s="33" t="s">
        <v>1293</v>
      </c>
      <c r="C498" s="33" t="s">
        <v>1294</v>
      </c>
      <c r="D498" s="34" t="s">
        <v>1385</v>
      </c>
      <c r="E498" s="33" t="s">
        <v>1386</v>
      </c>
      <c r="F498" s="33" t="s">
        <v>1393</v>
      </c>
      <c r="G498" s="33" t="s">
        <v>407</v>
      </c>
      <c r="H498" s="35" t="s">
        <v>1394</v>
      </c>
      <c r="I498" s="33" t="s">
        <v>529</v>
      </c>
      <c r="J498" s="33" t="s">
        <v>407</v>
      </c>
      <c r="K498" s="33" t="s">
        <v>349</v>
      </c>
    </row>
    <row r="499" spans="1:11" ht="12.75">
      <c r="A499" s="32">
        <v>2025</v>
      </c>
      <c r="B499" s="33" t="s">
        <v>1395</v>
      </c>
      <c r="C499" s="33" t="s">
        <v>1396</v>
      </c>
      <c r="D499" s="34" t="s">
        <v>1397</v>
      </c>
      <c r="E499" s="33" t="s">
        <v>1398</v>
      </c>
      <c r="F499" s="33" t="s">
        <v>1399</v>
      </c>
      <c r="G499" s="33" t="s">
        <v>351</v>
      </c>
      <c r="H499" s="35" t="s">
        <v>1395</v>
      </c>
      <c r="I499" s="33" t="s">
        <v>1396</v>
      </c>
      <c r="J499" s="33" t="s">
        <v>352</v>
      </c>
      <c r="K499" s="33" t="s">
        <v>352</v>
      </c>
    </row>
    <row r="500" spans="1:11" ht="12.75">
      <c r="A500" s="32">
        <v>2025</v>
      </c>
      <c r="B500" s="33" t="s">
        <v>1395</v>
      </c>
      <c r="C500" s="33" t="s">
        <v>1396</v>
      </c>
      <c r="D500" s="34" t="s">
        <v>1400</v>
      </c>
      <c r="E500" s="33" t="s">
        <v>1401</v>
      </c>
      <c r="F500" s="33" t="s">
        <v>1402</v>
      </c>
      <c r="G500" s="33" t="s">
        <v>1403</v>
      </c>
      <c r="H500" s="35" t="s">
        <v>1395</v>
      </c>
      <c r="I500" s="33" t="s">
        <v>1396</v>
      </c>
      <c r="J500" s="33" t="s">
        <v>1403</v>
      </c>
      <c r="K500" s="33" t="s">
        <v>349</v>
      </c>
    </row>
    <row r="501" spans="1:11" ht="12.75">
      <c r="A501" s="32">
        <v>2025</v>
      </c>
      <c r="B501" s="33" t="s">
        <v>1395</v>
      </c>
      <c r="C501" s="33" t="s">
        <v>1396</v>
      </c>
      <c r="D501" s="34" t="s">
        <v>1400</v>
      </c>
      <c r="E501" s="33" t="s">
        <v>1401</v>
      </c>
      <c r="F501" s="33" t="s">
        <v>1404</v>
      </c>
      <c r="G501" s="33" t="s">
        <v>1405</v>
      </c>
      <c r="H501" s="35" t="s">
        <v>1395</v>
      </c>
      <c r="I501" s="33" t="s">
        <v>1396</v>
      </c>
      <c r="J501" s="33" t="s">
        <v>1405</v>
      </c>
      <c r="K501" s="33" t="s">
        <v>349</v>
      </c>
    </row>
    <row r="502" spans="1:11" ht="12.75">
      <c r="A502" s="32">
        <v>2025</v>
      </c>
      <c r="B502" s="33" t="s">
        <v>1395</v>
      </c>
      <c r="C502" s="33" t="s">
        <v>1396</v>
      </c>
      <c r="D502" s="34" t="s">
        <v>1400</v>
      </c>
      <c r="E502" s="33" t="s">
        <v>1401</v>
      </c>
      <c r="F502" s="33" t="s">
        <v>1406</v>
      </c>
      <c r="G502" s="33" t="s">
        <v>1407</v>
      </c>
      <c r="H502" s="35" t="s">
        <v>1395</v>
      </c>
      <c r="I502" s="33" t="s">
        <v>1396</v>
      </c>
      <c r="J502" s="33" t="s">
        <v>1407</v>
      </c>
      <c r="K502" s="33" t="s">
        <v>349</v>
      </c>
    </row>
    <row r="503" spans="1:11" ht="12.75">
      <c r="A503" s="32">
        <v>2025</v>
      </c>
      <c r="B503" s="33" t="s">
        <v>1395</v>
      </c>
      <c r="C503" s="33" t="s">
        <v>1396</v>
      </c>
      <c r="D503" s="34" t="s">
        <v>1400</v>
      </c>
      <c r="E503" s="33" t="s">
        <v>1401</v>
      </c>
      <c r="F503" s="33" t="s">
        <v>1408</v>
      </c>
      <c r="G503" s="33" t="s">
        <v>1409</v>
      </c>
      <c r="H503" s="35" t="s">
        <v>1395</v>
      </c>
      <c r="I503" s="33" t="s">
        <v>1396</v>
      </c>
      <c r="J503" s="33" t="s">
        <v>1409</v>
      </c>
      <c r="K503" s="33" t="s">
        <v>349</v>
      </c>
    </row>
    <row r="504" spans="1:11" ht="12.75">
      <c r="A504" s="32">
        <v>2025</v>
      </c>
      <c r="B504" s="33" t="s">
        <v>1395</v>
      </c>
      <c r="C504" s="33" t="s">
        <v>1396</v>
      </c>
      <c r="D504" s="34" t="s">
        <v>1400</v>
      </c>
      <c r="E504" s="33" t="s">
        <v>1401</v>
      </c>
      <c r="F504" s="33" t="s">
        <v>1410</v>
      </c>
      <c r="G504" s="33" t="s">
        <v>1411</v>
      </c>
      <c r="H504" s="35" t="s">
        <v>1395</v>
      </c>
      <c r="I504" s="33" t="s">
        <v>1396</v>
      </c>
      <c r="J504" s="33" t="s">
        <v>1411</v>
      </c>
      <c r="K504" s="33" t="s">
        <v>349</v>
      </c>
    </row>
    <row r="505" spans="1:11" ht="12.75">
      <c r="A505" s="32">
        <v>2025</v>
      </c>
      <c r="B505" s="33" t="s">
        <v>1395</v>
      </c>
      <c r="C505" s="33" t="s">
        <v>1396</v>
      </c>
      <c r="D505" s="34" t="s">
        <v>1400</v>
      </c>
      <c r="E505" s="33" t="s">
        <v>1401</v>
      </c>
      <c r="F505" s="33" t="s">
        <v>1412</v>
      </c>
      <c r="G505" s="33" t="s">
        <v>1413</v>
      </c>
      <c r="H505" s="35" t="s">
        <v>1395</v>
      </c>
      <c r="I505" s="33" t="s">
        <v>1396</v>
      </c>
      <c r="J505" s="33" t="s">
        <v>1413</v>
      </c>
      <c r="K505" s="33" t="s">
        <v>349</v>
      </c>
    </row>
    <row r="506" spans="1:11" ht="12.75">
      <c r="A506" s="32">
        <v>2025</v>
      </c>
      <c r="B506" s="33" t="s">
        <v>1395</v>
      </c>
      <c r="C506" s="33" t="s">
        <v>1396</v>
      </c>
      <c r="D506" s="34" t="s">
        <v>1414</v>
      </c>
      <c r="E506" s="33" t="s">
        <v>1415</v>
      </c>
      <c r="F506" s="33" t="s">
        <v>1402</v>
      </c>
      <c r="G506" s="33" t="s">
        <v>1403</v>
      </c>
      <c r="H506" s="35" t="s">
        <v>1395</v>
      </c>
      <c r="I506" s="33" t="s">
        <v>1396</v>
      </c>
      <c r="J506" s="33" t="s">
        <v>1403</v>
      </c>
      <c r="K506" s="33" t="s">
        <v>349</v>
      </c>
    </row>
    <row r="507" spans="1:11" ht="12.75">
      <c r="A507" s="32">
        <v>2025</v>
      </c>
      <c r="B507" s="33" t="s">
        <v>1395</v>
      </c>
      <c r="C507" s="33" t="s">
        <v>1396</v>
      </c>
      <c r="D507" s="34" t="s">
        <v>1414</v>
      </c>
      <c r="E507" s="33" t="s">
        <v>1415</v>
      </c>
      <c r="F507" s="33" t="s">
        <v>1404</v>
      </c>
      <c r="G507" s="33" t="s">
        <v>1405</v>
      </c>
      <c r="H507" s="35" t="s">
        <v>1395</v>
      </c>
      <c r="I507" s="33" t="s">
        <v>1396</v>
      </c>
      <c r="J507" s="33" t="s">
        <v>1405</v>
      </c>
      <c r="K507" s="33" t="s">
        <v>349</v>
      </c>
    </row>
    <row r="508" spans="1:11" ht="12.75">
      <c r="A508" s="32">
        <v>2025</v>
      </c>
      <c r="B508" s="33" t="s">
        <v>1395</v>
      </c>
      <c r="C508" s="33" t="s">
        <v>1396</v>
      </c>
      <c r="D508" s="34" t="s">
        <v>1414</v>
      </c>
      <c r="E508" s="33" t="s">
        <v>1415</v>
      </c>
      <c r="F508" s="33" t="s">
        <v>1406</v>
      </c>
      <c r="G508" s="33" t="s">
        <v>1407</v>
      </c>
      <c r="H508" s="35" t="s">
        <v>1395</v>
      </c>
      <c r="I508" s="33" t="s">
        <v>1396</v>
      </c>
      <c r="J508" s="33" t="s">
        <v>1407</v>
      </c>
      <c r="K508" s="33" t="s">
        <v>349</v>
      </c>
    </row>
    <row r="509" spans="1:11" ht="12.75">
      <c r="A509" s="32">
        <v>2025</v>
      </c>
      <c r="B509" s="33" t="s">
        <v>1395</v>
      </c>
      <c r="C509" s="33" t="s">
        <v>1396</v>
      </c>
      <c r="D509" s="34" t="s">
        <v>1414</v>
      </c>
      <c r="E509" s="33" t="s">
        <v>1415</v>
      </c>
      <c r="F509" s="33" t="s">
        <v>1408</v>
      </c>
      <c r="G509" s="33" t="s">
        <v>1409</v>
      </c>
      <c r="H509" s="35" t="s">
        <v>1395</v>
      </c>
      <c r="I509" s="33" t="s">
        <v>1396</v>
      </c>
      <c r="J509" s="33" t="s">
        <v>1409</v>
      </c>
      <c r="K509" s="33" t="s">
        <v>349</v>
      </c>
    </row>
    <row r="510" spans="1:11" ht="12.75">
      <c r="A510" s="32">
        <v>2025</v>
      </c>
      <c r="B510" s="33" t="s">
        <v>1395</v>
      </c>
      <c r="C510" s="33" t="s">
        <v>1396</v>
      </c>
      <c r="D510" s="34" t="s">
        <v>1414</v>
      </c>
      <c r="E510" s="33" t="s">
        <v>1415</v>
      </c>
      <c r="F510" s="33" t="s">
        <v>1410</v>
      </c>
      <c r="G510" s="33" t="s">
        <v>1411</v>
      </c>
      <c r="H510" s="35" t="s">
        <v>1395</v>
      </c>
      <c r="I510" s="33" t="s">
        <v>1396</v>
      </c>
      <c r="J510" s="33" t="s">
        <v>1411</v>
      </c>
      <c r="K510" s="33" t="s">
        <v>349</v>
      </c>
    </row>
    <row r="511" spans="1:11" ht="12.75">
      <c r="A511" s="32">
        <v>2025</v>
      </c>
      <c r="B511" s="33" t="s">
        <v>1395</v>
      </c>
      <c r="C511" s="33" t="s">
        <v>1396</v>
      </c>
      <c r="D511" s="34" t="s">
        <v>1414</v>
      </c>
      <c r="E511" s="33" t="s">
        <v>1415</v>
      </c>
      <c r="F511" s="33" t="s">
        <v>1412</v>
      </c>
      <c r="G511" s="33" t="s">
        <v>1413</v>
      </c>
      <c r="H511" s="35" t="s">
        <v>1395</v>
      </c>
      <c r="I511" s="33" t="s">
        <v>1396</v>
      </c>
      <c r="J511" s="33" t="s">
        <v>1413</v>
      </c>
      <c r="K511" s="33" t="s">
        <v>349</v>
      </c>
    </row>
    <row r="512" spans="1:11" ht="12.75">
      <c r="A512" s="32">
        <v>2025</v>
      </c>
      <c r="B512" s="33" t="s">
        <v>1395</v>
      </c>
      <c r="C512" s="33" t="s">
        <v>1396</v>
      </c>
      <c r="D512" s="34" t="s">
        <v>1416</v>
      </c>
      <c r="E512" s="33" t="s">
        <v>1417</v>
      </c>
      <c r="F512" s="33" t="s">
        <v>1418</v>
      </c>
      <c r="G512" s="33" t="s">
        <v>1419</v>
      </c>
      <c r="H512" s="35" t="s">
        <v>1395</v>
      </c>
      <c r="I512" s="33" t="s">
        <v>1396</v>
      </c>
      <c r="J512" s="33" t="s">
        <v>1419</v>
      </c>
      <c r="K512" s="33" t="s">
        <v>349</v>
      </c>
    </row>
    <row r="513" spans="1:11" ht="12.75">
      <c r="A513" s="32">
        <v>2025</v>
      </c>
      <c r="B513" s="33" t="s">
        <v>1395</v>
      </c>
      <c r="C513" s="33" t="s">
        <v>1396</v>
      </c>
      <c r="D513" s="34" t="s">
        <v>1416</v>
      </c>
      <c r="E513" s="33" t="s">
        <v>1417</v>
      </c>
      <c r="F513" s="33" t="s">
        <v>1420</v>
      </c>
      <c r="G513" s="33" t="s">
        <v>1421</v>
      </c>
      <c r="H513" s="35" t="s">
        <v>1395</v>
      </c>
      <c r="I513" s="33" t="s">
        <v>1396</v>
      </c>
      <c r="J513" s="33" t="s">
        <v>1421</v>
      </c>
      <c r="K513" s="33" t="s">
        <v>349</v>
      </c>
    </row>
    <row r="514" spans="1:11" ht="12.75">
      <c r="A514" s="32">
        <v>2025</v>
      </c>
      <c r="B514" s="33" t="s">
        <v>1395</v>
      </c>
      <c r="C514" s="33" t="s">
        <v>1396</v>
      </c>
      <c r="D514" s="34" t="s">
        <v>1416</v>
      </c>
      <c r="E514" s="33" t="s">
        <v>1417</v>
      </c>
      <c r="F514" s="33" t="s">
        <v>1422</v>
      </c>
      <c r="G514" s="33" t="s">
        <v>1423</v>
      </c>
      <c r="H514" s="35" t="s">
        <v>1395</v>
      </c>
      <c r="I514" s="33" t="s">
        <v>1396</v>
      </c>
      <c r="J514" s="33" t="s">
        <v>1423</v>
      </c>
      <c r="K514" s="33" t="s">
        <v>349</v>
      </c>
    </row>
    <row r="515" spans="1:11" ht="12.75">
      <c r="A515" s="32">
        <v>2025</v>
      </c>
      <c r="B515" s="33" t="s">
        <v>1395</v>
      </c>
      <c r="C515" s="33" t="s">
        <v>1396</v>
      </c>
      <c r="D515" s="34" t="s">
        <v>1416</v>
      </c>
      <c r="E515" s="33" t="s">
        <v>1417</v>
      </c>
      <c r="F515" s="33" t="s">
        <v>1424</v>
      </c>
      <c r="G515" s="33" t="s">
        <v>1425</v>
      </c>
      <c r="H515" s="35" t="s">
        <v>1395</v>
      </c>
      <c r="I515" s="33" t="s">
        <v>1396</v>
      </c>
      <c r="J515" s="33" t="s">
        <v>1425</v>
      </c>
      <c r="K515" s="33" t="s">
        <v>349</v>
      </c>
    </row>
    <row r="516" spans="1:11" ht="12.75">
      <c r="A516" s="32">
        <v>2025</v>
      </c>
      <c r="B516" s="33" t="s">
        <v>1395</v>
      </c>
      <c r="C516" s="33" t="s">
        <v>1396</v>
      </c>
      <c r="D516" s="34" t="s">
        <v>1416</v>
      </c>
      <c r="E516" s="33" t="s">
        <v>1417</v>
      </c>
      <c r="F516" s="33" t="s">
        <v>1426</v>
      </c>
      <c r="G516" s="33" t="s">
        <v>1427</v>
      </c>
      <c r="H516" s="35" t="s">
        <v>1395</v>
      </c>
      <c r="I516" s="33" t="s">
        <v>1396</v>
      </c>
      <c r="J516" s="33" t="s">
        <v>1427</v>
      </c>
      <c r="K516" s="33" t="s">
        <v>349</v>
      </c>
    </row>
    <row r="517" spans="1:11" ht="12.75">
      <c r="A517" s="32">
        <v>2025</v>
      </c>
      <c r="B517" s="33" t="s">
        <v>1395</v>
      </c>
      <c r="C517" s="33" t="s">
        <v>1396</v>
      </c>
      <c r="D517" s="34" t="s">
        <v>1428</v>
      </c>
      <c r="E517" s="33" t="s">
        <v>1429</v>
      </c>
      <c r="F517" s="33" t="s">
        <v>1430</v>
      </c>
      <c r="G517" s="33" t="s">
        <v>1431</v>
      </c>
      <c r="H517" s="35" t="s">
        <v>1395</v>
      </c>
      <c r="I517" s="33" t="s">
        <v>1396</v>
      </c>
      <c r="J517" s="33" t="s">
        <v>1431</v>
      </c>
      <c r="K517" s="33" t="s">
        <v>349</v>
      </c>
    </row>
    <row r="518" spans="1:11" ht="12.75">
      <c r="A518" s="32">
        <v>2025</v>
      </c>
      <c r="B518" s="33" t="s">
        <v>1395</v>
      </c>
      <c r="C518" s="33" t="s">
        <v>1396</v>
      </c>
      <c r="D518" s="34" t="s">
        <v>1428</v>
      </c>
      <c r="E518" s="33" t="s">
        <v>1429</v>
      </c>
      <c r="F518" s="33" t="s">
        <v>1432</v>
      </c>
      <c r="G518" s="33" t="s">
        <v>1433</v>
      </c>
      <c r="H518" s="35" t="s">
        <v>1395</v>
      </c>
      <c r="I518" s="33" t="s">
        <v>1396</v>
      </c>
      <c r="J518" s="33" t="s">
        <v>1433</v>
      </c>
      <c r="K518" s="33" t="s">
        <v>349</v>
      </c>
    </row>
    <row r="519" spans="1:11" ht="12.75">
      <c r="A519" s="32">
        <v>2025</v>
      </c>
      <c r="B519" s="33" t="s">
        <v>1395</v>
      </c>
      <c r="C519" s="33" t="s">
        <v>1396</v>
      </c>
      <c r="D519" s="34" t="s">
        <v>1428</v>
      </c>
      <c r="E519" s="33" t="s">
        <v>1429</v>
      </c>
      <c r="F519" s="33" t="s">
        <v>1434</v>
      </c>
      <c r="G519" s="33" t="s">
        <v>1435</v>
      </c>
      <c r="H519" s="35" t="s">
        <v>1395</v>
      </c>
      <c r="I519" s="33" t="s">
        <v>1396</v>
      </c>
      <c r="J519" s="33" t="s">
        <v>1435</v>
      </c>
      <c r="K519" s="33" t="s">
        <v>349</v>
      </c>
    </row>
    <row r="520" spans="1:11" ht="12.75">
      <c r="A520" s="32">
        <v>2025</v>
      </c>
      <c r="B520" s="33" t="s">
        <v>1395</v>
      </c>
      <c r="C520" s="33" t="s">
        <v>1396</v>
      </c>
      <c r="D520" s="34" t="s">
        <v>1428</v>
      </c>
      <c r="E520" s="33" t="s">
        <v>1429</v>
      </c>
      <c r="F520" s="33" t="s">
        <v>1436</v>
      </c>
      <c r="G520" s="33" t="s">
        <v>1437</v>
      </c>
      <c r="H520" s="35" t="s">
        <v>1395</v>
      </c>
      <c r="I520" s="33" t="s">
        <v>1396</v>
      </c>
      <c r="J520" s="33" t="s">
        <v>1437</v>
      </c>
      <c r="K520" s="33" t="s">
        <v>349</v>
      </c>
    </row>
    <row r="521" spans="1:11" ht="12.75">
      <c r="A521" s="32">
        <v>2025</v>
      </c>
      <c r="B521" s="33" t="s">
        <v>1395</v>
      </c>
      <c r="C521" s="33" t="s">
        <v>1396</v>
      </c>
      <c r="D521" s="34" t="s">
        <v>1428</v>
      </c>
      <c r="E521" s="33" t="s">
        <v>1429</v>
      </c>
      <c r="F521" s="33" t="s">
        <v>1438</v>
      </c>
      <c r="G521" s="33" t="s">
        <v>1439</v>
      </c>
      <c r="H521" s="35" t="s">
        <v>1395</v>
      </c>
      <c r="I521" s="33" t="s">
        <v>1396</v>
      </c>
      <c r="J521" s="33" t="s">
        <v>1439</v>
      </c>
      <c r="K521" s="33" t="s">
        <v>349</v>
      </c>
    </row>
    <row r="522" spans="1:11" ht="12.75">
      <c r="A522" s="32">
        <v>2025</v>
      </c>
      <c r="B522" s="33" t="s">
        <v>1395</v>
      </c>
      <c r="C522" s="33" t="s">
        <v>1396</v>
      </c>
      <c r="D522" s="34" t="s">
        <v>1428</v>
      </c>
      <c r="E522" s="33" t="s">
        <v>1429</v>
      </c>
      <c r="F522" s="33" t="s">
        <v>1440</v>
      </c>
      <c r="G522" s="33" t="s">
        <v>1441</v>
      </c>
      <c r="H522" s="35" t="s">
        <v>1395</v>
      </c>
      <c r="I522" s="33" t="s">
        <v>1396</v>
      </c>
      <c r="J522" s="33" t="s">
        <v>1441</v>
      </c>
      <c r="K522" s="33" t="s">
        <v>349</v>
      </c>
    </row>
    <row r="523" spans="1:11" ht="12.75">
      <c r="A523" s="32">
        <v>2025</v>
      </c>
      <c r="B523" s="33" t="s">
        <v>1395</v>
      </c>
      <c r="C523" s="33" t="s">
        <v>1396</v>
      </c>
      <c r="D523" s="34" t="s">
        <v>1428</v>
      </c>
      <c r="E523" s="33" t="s">
        <v>1429</v>
      </c>
      <c r="F523" s="33" t="s">
        <v>1442</v>
      </c>
      <c r="G523" s="33" t="s">
        <v>1443</v>
      </c>
      <c r="H523" s="35" t="s">
        <v>1395</v>
      </c>
      <c r="I523" s="33" t="s">
        <v>1396</v>
      </c>
      <c r="J523" s="33" t="s">
        <v>1443</v>
      </c>
      <c r="K523" s="33" t="s">
        <v>349</v>
      </c>
    </row>
    <row r="524" spans="1:11" ht="12.75">
      <c r="A524" s="32">
        <v>2025</v>
      </c>
      <c r="B524" s="33" t="s">
        <v>1395</v>
      </c>
      <c r="C524" s="33" t="s">
        <v>1396</v>
      </c>
      <c r="D524" s="34" t="s">
        <v>1428</v>
      </c>
      <c r="E524" s="33" t="s">
        <v>1429</v>
      </c>
      <c r="F524" s="33" t="s">
        <v>1444</v>
      </c>
      <c r="G524" s="33" t="s">
        <v>1445</v>
      </c>
      <c r="H524" s="35" t="s">
        <v>1395</v>
      </c>
      <c r="I524" s="33" t="s">
        <v>1396</v>
      </c>
      <c r="J524" s="33" t="s">
        <v>1445</v>
      </c>
      <c r="K524" s="33" t="s">
        <v>349</v>
      </c>
    </row>
    <row r="525" spans="1:11" ht="12.75">
      <c r="A525" s="32">
        <v>2025</v>
      </c>
      <c r="B525" s="33" t="s">
        <v>1395</v>
      </c>
      <c r="C525" s="33" t="s">
        <v>1396</v>
      </c>
      <c r="D525" s="34" t="s">
        <v>1428</v>
      </c>
      <c r="E525" s="33" t="s">
        <v>1429</v>
      </c>
      <c r="F525" s="33" t="s">
        <v>1446</v>
      </c>
      <c r="G525" s="33" t="s">
        <v>1447</v>
      </c>
      <c r="H525" s="35" t="s">
        <v>1395</v>
      </c>
      <c r="I525" s="33" t="s">
        <v>1396</v>
      </c>
      <c r="J525" s="33" t="s">
        <v>1447</v>
      </c>
      <c r="K525" s="33" t="s">
        <v>349</v>
      </c>
    </row>
    <row r="526" spans="1:11" ht="12.75">
      <c r="A526" s="32">
        <v>2025</v>
      </c>
      <c r="B526" s="33" t="s">
        <v>1395</v>
      </c>
      <c r="C526" s="33" t="s">
        <v>1396</v>
      </c>
      <c r="D526" s="34" t="s">
        <v>1428</v>
      </c>
      <c r="E526" s="33" t="s">
        <v>1429</v>
      </c>
      <c r="F526" s="33" t="s">
        <v>1448</v>
      </c>
      <c r="G526" s="33" t="s">
        <v>1449</v>
      </c>
      <c r="H526" s="35" t="s">
        <v>1395</v>
      </c>
      <c r="I526" s="33" t="s">
        <v>1396</v>
      </c>
      <c r="J526" s="33" t="s">
        <v>1449</v>
      </c>
      <c r="K526" s="33" t="s">
        <v>349</v>
      </c>
    </row>
    <row r="527" spans="1:11" ht="12.75">
      <c r="A527" s="32">
        <v>2025</v>
      </c>
      <c r="B527" s="33" t="s">
        <v>1395</v>
      </c>
      <c r="C527" s="33" t="s">
        <v>1396</v>
      </c>
      <c r="D527" s="34" t="s">
        <v>1450</v>
      </c>
      <c r="E527" s="33" t="s">
        <v>1451</v>
      </c>
      <c r="F527" s="33" t="s">
        <v>1452</v>
      </c>
      <c r="G527" s="33" t="s">
        <v>1453</v>
      </c>
      <c r="H527" s="35" t="s">
        <v>1395</v>
      </c>
      <c r="I527" s="33" t="s">
        <v>1396</v>
      </c>
      <c r="J527" s="33" t="s">
        <v>1453</v>
      </c>
      <c r="K527" s="33" t="s">
        <v>349</v>
      </c>
    </row>
    <row r="528" spans="1:11" ht="12.75">
      <c r="A528" s="32">
        <v>2025</v>
      </c>
      <c r="B528" s="33" t="s">
        <v>1395</v>
      </c>
      <c r="C528" s="33" t="s">
        <v>1396</v>
      </c>
      <c r="D528" s="34" t="s">
        <v>1450</v>
      </c>
      <c r="E528" s="33" t="s">
        <v>1451</v>
      </c>
      <c r="F528" s="33" t="s">
        <v>1454</v>
      </c>
      <c r="G528" s="33" t="s">
        <v>1455</v>
      </c>
      <c r="H528" s="35" t="s">
        <v>1395</v>
      </c>
      <c r="I528" s="33" t="s">
        <v>1396</v>
      </c>
      <c r="J528" s="33" t="s">
        <v>1455</v>
      </c>
      <c r="K528" s="33" t="s">
        <v>349</v>
      </c>
    </row>
    <row r="529" spans="1:11" ht="12.75">
      <c r="A529" s="32">
        <v>2025</v>
      </c>
      <c r="B529" s="33" t="s">
        <v>1395</v>
      </c>
      <c r="C529" s="33" t="s">
        <v>1396</v>
      </c>
      <c r="D529" s="34" t="s">
        <v>1450</v>
      </c>
      <c r="E529" s="33" t="s">
        <v>1451</v>
      </c>
      <c r="F529" s="33" t="s">
        <v>1456</v>
      </c>
      <c r="G529" s="33" t="s">
        <v>1457</v>
      </c>
      <c r="H529" s="35" t="s">
        <v>1395</v>
      </c>
      <c r="I529" s="33" t="s">
        <v>1396</v>
      </c>
      <c r="J529" s="33" t="s">
        <v>1457</v>
      </c>
      <c r="K529" s="33" t="s">
        <v>349</v>
      </c>
    </row>
    <row r="530" spans="1:11" ht="12.75">
      <c r="A530" s="32">
        <v>2025</v>
      </c>
      <c r="B530" s="33" t="s">
        <v>1395</v>
      </c>
      <c r="C530" s="33" t="s">
        <v>1396</v>
      </c>
      <c r="D530" s="34" t="s">
        <v>1450</v>
      </c>
      <c r="E530" s="33" t="s">
        <v>1451</v>
      </c>
      <c r="F530" s="33" t="s">
        <v>1458</v>
      </c>
      <c r="G530" s="33" t="s">
        <v>1459</v>
      </c>
      <c r="H530" s="35" t="s">
        <v>1395</v>
      </c>
      <c r="I530" s="33" t="s">
        <v>1396</v>
      </c>
      <c r="J530" s="33" t="s">
        <v>1459</v>
      </c>
      <c r="K530" s="33" t="s">
        <v>349</v>
      </c>
    </row>
    <row r="531" spans="1:11" ht="12.75">
      <c r="A531" s="32">
        <v>2025</v>
      </c>
      <c r="B531" s="33" t="s">
        <v>1460</v>
      </c>
      <c r="C531" s="33" t="s">
        <v>839</v>
      </c>
      <c r="D531" s="34" t="s">
        <v>1461</v>
      </c>
      <c r="E531" s="33" t="s">
        <v>1462</v>
      </c>
      <c r="F531" s="33" t="s">
        <v>1463</v>
      </c>
      <c r="G531" s="33" t="s">
        <v>351</v>
      </c>
      <c r="H531" s="35" t="s">
        <v>1460</v>
      </c>
      <c r="I531" s="33" t="s">
        <v>839</v>
      </c>
      <c r="J531" s="33" t="s">
        <v>352</v>
      </c>
      <c r="K531" s="33" t="s">
        <v>352</v>
      </c>
    </row>
    <row r="532" spans="1:11" ht="12.75">
      <c r="A532" s="32">
        <v>2025</v>
      </c>
      <c r="B532" s="33" t="s">
        <v>1460</v>
      </c>
      <c r="C532" s="33" t="s">
        <v>839</v>
      </c>
      <c r="D532" s="34" t="s">
        <v>1464</v>
      </c>
      <c r="E532" s="33" t="s">
        <v>1465</v>
      </c>
      <c r="F532" s="33" t="s">
        <v>1466</v>
      </c>
      <c r="G532" s="33" t="s">
        <v>1467</v>
      </c>
      <c r="H532" s="35" t="s">
        <v>1460</v>
      </c>
      <c r="I532" s="33" t="s">
        <v>839</v>
      </c>
      <c r="J532" s="33" t="s">
        <v>1467</v>
      </c>
      <c r="K532" s="33" t="s">
        <v>349</v>
      </c>
    </row>
    <row r="533" spans="1:11" ht="12.75">
      <c r="A533" s="32">
        <v>2025</v>
      </c>
      <c r="B533" s="33" t="s">
        <v>1460</v>
      </c>
      <c r="C533" s="33" t="s">
        <v>839</v>
      </c>
      <c r="D533" s="34" t="s">
        <v>1464</v>
      </c>
      <c r="E533" s="33" t="s">
        <v>1465</v>
      </c>
      <c r="F533" s="33" t="s">
        <v>1468</v>
      </c>
      <c r="G533" s="33" t="s">
        <v>1469</v>
      </c>
      <c r="H533" s="35" t="s">
        <v>1460</v>
      </c>
      <c r="I533" s="33" t="s">
        <v>839</v>
      </c>
      <c r="J533" s="33" t="s">
        <v>1469</v>
      </c>
      <c r="K533" s="33" t="s">
        <v>349</v>
      </c>
    </row>
    <row r="534" spans="1:11" ht="12.75">
      <c r="A534" s="32">
        <v>2025</v>
      </c>
      <c r="B534" s="33" t="s">
        <v>1460</v>
      </c>
      <c r="C534" s="33" t="s">
        <v>839</v>
      </c>
      <c r="D534" s="34" t="s">
        <v>1464</v>
      </c>
      <c r="E534" s="33" t="s">
        <v>1465</v>
      </c>
      <c r="F534" s="33" t="s">
        <v>1470</v>
      </c>
      <c r="G534" s="33" t="s">
        <v>1471</v>
      </c>
      <c r="H534" s="35" t="s">
        <v>1460</v>
      </c>
      <c r="I534" s="33" t="s">
        <v>839</v>
      </c>
      <c r="J534" s="33" t="s">
        <v>1471</v>
      </c>
      <c r="K534" s="33" t="s">
        <v>349</v>
      </c>
    </row>
    <row r="535" spans="1:11" ht="12.75">
      <c r="A535" s="32">
        <v>2025</v>
      </c>
      <c r="B535" s="33" t="s">
        <v>1460</v>
      </c>
      <c r="C535" s="33" t="s">
        <v>839</v>
      </c>
      <c r="D535" s="34" t="s">
        <v>1464</v>
      </c>
      <c r="E535" s="33" t="s">
        <v>1465</v>
      </c>
      <c r="F535" s="33" t="s">
        <v>1472</v>
      </c>
      <c r="G535" s="33" t="s">
        <v>1473</v>
      </c>
      <c r="H535" s="35" t="s">
        <v>1460</v>
      </c>
      <c r="I535" s="33" t="s">
        <v>839</v>
      </c>
      <c r="J535" s="33" t="s">
        <v>1473</v>
      </c>
      <c r="K535" s="33" t="s">
        <v>349</v>
      </c>
    </row>
    <row r="536" spans="1:11" ht="12.75">
      <c r="A536" s="32">
        <v>2025</v>
      </c>
      <c r="B536" s="33" t="s">
        <v>1460</v>
      </c>
      <c r="C536" s="33" t="s">
        <v>839</v>
      </c>
      <c r="D536" s="34" t="s">
        <v>1474</v>
      </c>
      <c r="E536" s="33" t="s">
        <v>1475</v>
      </c>
      <c r="F536" s="33" t="s">
        <v>1476</v>
      </c>
      <c r="G536" s="33" t="s">
        <v>1477</v>
      </c>
      <c r="H536" s="35" t="s">
        <v>1460</v>
      </c>
      <c r="I536" s="33" t="s">
        <v>839</v>
      </c>
      <c r="J536" s="33" t="s">
        <v>1477</v>
      </c>
      <c r="K536" s="33" t="s">
        <v>349</v>
      </c>
    </row>
    <row r="537" spans="1:11" ht="12.75">
      <c r="A537" s="32">
        <v>2025</v>
      </c>
      <c r="B537" s="33" t="s">
        <v>1460</v>
      </c>
      <c r="C537" s="33" t="s">
        <v>839</v>
      </c>
      <c r="D537" s="34" t="s">
        <v>1474</v>
      </c>
      <c r="E537" s="33" t="s">
        <v>1475</v>
      </c>
      <c r="F537" s="33" t="s">
        <v>1478</v>
      </c>
      <c r="G537" s="33" t="s">
        <v>1479</v>
      </c>
      <c r="H537" s="35" t="s">
        <v>1460</v>
      </c>
      <c r="I537" s="33" t="s">
        <v>839</v>
      </c>
      <c r="J537" s="33" t="s">
        <v>1479</v>
      </c>
      <c r="K537" s="33" t="s">
        <v>349</v>
      </c>
    </row>
    <row r="538" spans="1:11" ht="12.75">
      <c r="A538" s="32">
        <v>2025</v>
      </c>
      <c r="B538" s="33" t="s">
        <v>1460</v>
      </c>
      <c r="C538" s="33" t="s">
        <v>839</v>
      </c>
      <c r="D538" s="34" t="s">
        <v>1474</v>
      </c>
      <c r="E538" s="33" t="s">
        <v>1475</v>
      </c>
      <c r="F538" s="33" t="s">
        <v>1480</v>
      </c>
      <c r="G538" s="33" t="s">
        <v>1481</v>
      </c>
      <c r="H538" s="35" t="s">
        <v>1460</v>
      </c>
      <c r="I538" s="33" t="s">
        <v>839</v>
      </c>
      <c r="J538" s="33" t="s">
        <v>1481</v>
      </c>
      <c r="K538" s="33" t="s">
        <v>349</v>
      </c>
    </row>
    <row r="539" spans="1:11" ht="12.75">
      <c r="A539" s="32">
        <v>2025</v>
      </c>
      <c r="B539" s="33" t="s">
        <v>1460</v>
      </c>
      <c r="C539" s="33" t="s">
        <v>839</v>
      </c>
      <c r="D539" s="34" t="s">
        <v>1474</v>
      </c>
      <c r="E539" s="33" t="s">
        <v>1475</v>
      </c>
      <c r="F539" s="33" t="s">
        <v>1482</v>
      </c>
      <c r="G539" s="33" t="s">
        <v>631</v>
      </c>
      <c r="H539" s="35" t="s">
        <v>1460</v>
      </c>
      <c r="I539" s="33" t="s">
        <v>839</v>
      </c>
      <c r="J539" s="33" t="s">
        <v>631</v>
      </c>
      <c r="K539" s="33" t="s">
        <v>349</v>
      </c>
    </row>
    <row r="540" spans="1:11" ht="12.75">
      <c r="A540" s="32">
        <v>2025</v>
      </c>
      <c r="B540" s="33" t="s">
        <v>1460</v>
      </c>
      <c r="C540" s="33" t="s">
        <v>839</v>
      </c>
      <c r="D540" s="34" t="s">
        <v>1474</v>
      </c>
      <c r="E540" s="33" t="s">
        <v>1475</v>
      </c>
      <c r="F540" s="33" t="s">
        <v>1483</v>
      </c>
      <c r="G540" s="33" t="s">
        <v>1484</v>
      </c>
      <c r="H540" s="35" t="s">
        <v>1460</v>
      </c>
      <c r="I540" s="33" t="s">
        <v>839</v>
      </c>
      <c r="J540" s="33" t="s">
        <v>1484</v>
      </c>
      <c r="K540" s="33" t="s">
        <v>349</v>
      </c>
    </row>
    <row r="541" spans="1:11" ht="12.75">
      <c r="A541" s="32">
        <v>2025</v>
      </c>
      <c r="B541" s="33" t="s">
        <v>1460</v>
      </c>
      <c r="C541" s="33" t="s">
        <v>839</v>
      </c>
      <c r="D541" s="34" t="s">
        <v>1485</v>
      </c>
      <c r="E541" s="33" t="s">
        <v>1486</v>
      </c>
      <c r="F541" s="33" t="s">
        <v>1487</v>
      </c>
      <c r="G541" s="33" t="s">
        <v>1041</v>
      </c>
      <c r="H541" s="35" t="s">
        <v>1460</v>
      </c>
      <c r="I541" s="33" t="s">
        <v>839</v>
      </c>
      <c r="J541" s="33" t="s">
        <v>1041</v>
      </c>
      <c r="K541" s="33" t="s">
        <v>349</v>
      </c>
    </row>
    <row r="542" spans="1:11" ht="12.75">
      <c r="A542" s="32">
        <v>2025</v>
      </c>
      <c r="B542" s="33" t="s">
        <v>1460</v>
      </c>
      <c r="C542" s="33" t="s">
        <v>839</v>
      </c>
      <c r="D542" s="34" t="s">
        <v>1485</v>
      </c>
      <c r="E542" s="33" t="s">
        <v>1486</v>
      </c>
      <c r="F542" s="33" t="s">
        <v>1488</v>
      </c>
      <c r="G542" s="33" t="s">
        <v>1489</v>
      </c>
      <c r="H542" s="35" t="s">
        <v>1460</v>
      </c>
      <c r="I542" s="33" t="s">
        <v>839</v>
      </c>
      <c r="J542" s="33" t="s">
        <v>1489</v>
      </c>
      <c r="K542" s="33" t="s">
        <v>349</v>
      </c>
    </row>
    <row r="543" spans="1:11" ht="12.75">
      <c r="A543" s="32">
        <v>2025</v>
      </c>
      <c r="B543" s="33" t="s">
        <v>1460</v>
      </c>
      <c r="C543" s="33" t="s">
        <v>839</v>
      </c>
      <c r="D543" s="34" t="s">
        <v>1485</v>
      </c>
      <c r="E543" s="33" t="s">
        <v>1486</v>
      </c>
      <c r="F543" s="33" t="s">
        <v>1490</v>
      </c>
      <c r="G543" s="33" t="s">
        <v>1491</v>
      </c>
      <c r="H543" s="35" t="s">
        <v>1460</v>
      </c>
      <c r="I543" s="33" t="s">
        <v>839</v>
      </c>
      <c r="J543" s="33" t="s">
        <v>1491</v>
      </c>
      <c r="K543" s="33" t="s">
        <v>349</v>
      </c>
    </row>
    <row r="544" spans="1:11" ht="12.75">
      <c r="A544" s="32">
        <v>2025</v>
      </c>
      <c r="B544" s="33" t="s">
        <v>1460</v>
      </c>
      <c r="C544" s="33" t="s">
        <v>839</v>
      </c>
      <c r="D544" s="34" t="s">
        <v>1492</v>
      </c>
      <c r="E544" s="33" t="s">
        <v>1493</v>
      </c>
      <c r="F544" s="33" t="s">
        <v>1494</v>
      </c>
      <c r="G544" s="33" t="s">
        <v>1495</v>
      </c>
      <c r="H544" s="35" t="s">
        <v>1460</v>
      </c>
      <c r="I544" s="33" t="s">
        <v>839</v>
      </c>
      <c r="J544" s="33" t="s">
        <v>1495</v>
      </c>
      <c r="K544" s="33" t="s">
        <v>349</v>
      </c>
    </row>
    <row r="545" spans="1:11" ht="12.75">
      <c r="A545" s="32">
        <v>2025</v>
      </c>
      <c r="B545" s="33" t="s">
        <v>1460</v>
      </c>
      <c r="C545" s="33" t="s">
        <v>839</v>
      </c>
      <c r="D545" s="34" t="s">
        <v>1492</v>
      </c>
      <c r="E545" s="33" t="s">
        <v>1493</v>
      </c>
      <c r="F545" s="33" t="s">
        <v>1496</v>
      </c>
      <c r="G545" s="33" t="s">
        <v>1497</v>
      </c>
      <c r="H545" s="35" t="s">
        <v>1460</v>
      </c>
      <c r="I545" s="33" t="s">
        <v>839</v>
      </c>
      <c r="J545" s="33" t="s">
        <v>1497</v>
      </c>
      <c r="K545" s="33" t="s">
        <v>349</v>
      </c>
    </row>
    <row r="546" spans="1:11" ht="12.75">
      <c r="A546" s="32">
        <v>2025</v>
      </c>
      <c r="B546" s="33" t="s">
        <v>1460</v>
      </c>
      <c r="C546" s="33" t="s">
        <v>839</v>
      </c>
      <c r="D546" s="34" t="s">
        <v>1498</v>
      </c>
      <c r="E546" s="33" t="s">
        <v>1499</v>
      </c>
      <c r="F546" s="33" t="s">
        <v>1500</v>
      </c>
      <c r="G546" s="33" t="s">
        <v>1501</v>
      </c>
      <c r="H546" s="35" t="s">
        <v>1460</v>
      </c>
      <c r="I546" s="33" t="s">
        <v>839</v>
      </c>
      <c r="J546" s="33" t="s">
        <v>1501</v>
      </c>
      <c r="K546" s="33" t="s">
        <v>349</v>
      </c>
    </row>
    <row r="547" spans="1:11" ht="12.75">
      <c r="A547" s="32">
        <v>2025</v>
      </c>
      <c r="B547" s="33" t="s">
        <v>1460</v>
      </c>
      <c r="C547" s="33" t="s">
        <v>839</v>
      </c>
      <c r="D547" s="34" t="s">
        <v>1498</v>
      </c>
      <c r="E547" s="33" t="s">
        <v>1499</v>
      </c>
      <c r="F547" s="33" t="s">
        <v>1502</v>
      </c>
      <c r="G547" s="33" t="s">
        <v>1503</v>
      </c>
      <c r="H547" s="35" t="s">
        <v>1460</v>
      </c>
      <c r="I547" s="33" t="s">
        <v>839</v>
      </c>
      <c r="J547" s="33" t="s">
        <v>1503</v>
      </c>
      <c r="K547" s="33" t="s">
        <v>349</v>
      </c>
    </row>
    <row r="548" spans="1:11" ht="12.75">
      <c r="A548" s="32">
        <v>2025</v>
      </c>
      <c r="B548" s="33" t="s">
        <v>1460</v>
      </c>
      <c r="C548" s="33" t="s">
        <v>839</v>
      </c>
      <c r="D548" s="34" t="s">
        <v>1498</v>
      </c>
      <c r="E548" s="33" t="s">
        <v>1499</v>
      </c>
      <c r="F548" s="33" t="s">
        <v>1504</v>
      </c>
      <c r="G548" s="33" t="s">
        <v>1505</v>
      </c>
      <c r="H548" s="35" t="s">
        <v>1460</v>
      </c>
      <c r="I548" s="33" t="s">
        <v>839</v>
      </c>
      <c r="J548" s="33" t="s">
        <v>1505</v>
      </c>
      <c r="K548" s="33" t="s">
        <v>349</v>
      </c>
    </row>
    <row r="549" spans="1:11" ht="12.75">
      <c r="A549" s="32">
        <v>2025</v>
      </c>
      <c r="B549" s="33" t="s">
        <v>1460</v>
      </c>
      <c r="C549" s="33" t="s">
        <v>839</v>
      </c>
      <c r="D549" s="34" t="s">
        <v>1498</v>
      </c>
      <c r="E549" s="33" t="s">
        <v>1499</v>
      </c>
      <c r="F549" s="33" t="s">
        <v>1506</v>
      </c>
      <c r="G549" s="33" t="s">
        <v>1507</v>
      </c>
      <c r="H549" s="35" t="s">
        <v>1460</v>
      </c>
      <c r="I549" s="33" t="s">
        <v>839</v>
      </c>
      <c r="J549" s="33" t="s">
        <v>1507</v>
      </c>
      <c r="K549" s="33" t="s">
        <v>349</v>
      </c>
    </row>
    <row r="550" spans="1:11" ht="12.75">
      <c r="A550" s="32">
        <v>2025</v>
      </c>
      <c r="B550" s="33" t="s">
        <v>1460</v>
      </c>
      <c r="C550" s="33" t="s">
        <v>839</v>
      </c>
      <c r="D550" s="34" t="s">
        <v>1498</v>
      </c>
      <c r="E550" s="33" t="s">
        <v>1499</v>
      </c>
      <c r="F550" s="33" t="s">
        <v>1508</v>
      </c>
      <c r="G550" s="33" t="s">
        <v>1509</v>
      </c>
      <c r="H550" s="35" t="s">
        <v>1460</v>
      </c>
      <c r="I550" s="33" t="s">
        <v>839</v>
      </c>
      <c r="J550" s="33" t="s">
        <v>1510</v>
      </c>
      <c r="K550" s="33" t="s">
        <v>349</v>
      </c>
    </row>
    <row r="551" spans="1:11" ht="12.75">
      <c r="A551" s="32">
        <v>2025</v>
      </c>
      <c r="B551" s="33" t="s">
        <v>1460</v>
      </c>
      <c r="C551" s="33" t="s">
        <v>839</v>
      </c>
      <c r="D551" s="34" t="s">
        <v>1511</v>
      </c>
      <c r="E551" s="33" t="s">
        <v>1512</v>
      </c>
      <c r="F551" s="33" t="s">
        <v>1513</v>
      </c>
      <c r="G551" s="33" t="s">
        <v>1514</v>
      </c>
      <c r="H551" s="35" t="s">
        <v>1460</v>
      </c>
      <c r="I551" s="33" t="s">
        <v>839</v>
      </c>
      <c r="J551" s="33" t="s">
        <v>1514</v>
      </c>
      <c r="K551" s="33" t="s">
        <v>349</v>
      </c>
    </row>
    <row r="552" spans="1:11" ht="12.75">
      <c r="A552" s="32">
        <v>2025</v>
      </c>
      <c r="B552" s="33" t="s">
        <v>1460</v>
      </c>
      <c r="C552" s="33" t="s">
        <v>839</v>
      </c>
      <c r="D552" s="34" t="s">
        <v>1511</v>
      </c>
      <c r="E552" s="33" t="s">
        <v>1512</v>
      </c>
      <c r="F552" s="33" t="s">
        <v>1515</v>
      </c>
      <c r="G552" s="33" t="s">
        <v>1516</v>
      </c>
      <c r="H552" s="35" t="s">
        <v>1460</v>
      </c>
      <c r="I552" s="33" t="s">
        <v>839</v>
      </c>
      <c r="J552" s="33" t="s">
        <v>1516</v>
      </c>
      <c r="K552" s="33" t="s">
        <v>349</v>
      </c>
    </row>
    <row r="553" spans="1:11" ht="12.75">
      <c r="A553" s="32">
        <v>2025</v>
      </c>
      <c r="B553" s="33" t="s">
        <v>1460</v>
      </c>
      <c r="C553" s="33" t="s">
        <v>839</v>
      </c>
      <c r="D553" s="34" t="s">
        <v>1511</v>
      </c>
      <c r="E553" s="33" t="s">
        <v>1512</v>
      </c>
      <c r="F553" s="33" t="s">
        <v>1517</v>
      </c>
      <c r="G553" s="33" t="s">
        <v>1518</v>
      </c>
      <c r="H553" s="35" t="s">
        <v>1460</v>
      </c>
      <c r="I553" s="33" t="s">
        <v>839</v>
      </c>
      <c r="J553" s="33" t="s">
        <v>1518</v>
      </c>
      <c r="K553" s="33" t="s">
        <v>349</v>
      </c>
    </row>
    <row r="554" spans="1:11" ht="12.75">
      <c r="A554" s="32">
        <v>2025</v>
      </c>
      <c r="B554" s="33" t="s">
        <v>1460</v>
      </c>
      <c r="C554" s="33" t="s">
        <v>839</v>
      </c>
      <c r="D554" s="34" t="s">
        <v>1511</v>
      </c>
      <c r="E554" s="33" t="s">
        <v>1512</v>
      </c>
      <c r="F554" s="33" t="s">
        <v>1519</v>
      </c>
      <c r="G554" s="33" t="s">
        <v>1520</v>
      </c>
      <c r="H554" s="35" t="s">
        <v>1460</v>
      </c>
      <c r="I554" s="33" t="s">
        <v>839</v>
      </c>
      <c r="J554" s="33" t="s">
        <v>1520</v>
      </c>
      <c r="K554" s="33" t="s">
        <v>349</v>
      </c>
    </row>
    <row r="555" spans="1:11" ht="12.75">
      <c r="A555" s="32">
        <v>2025</v>
      </c>
      <c r="B555" s="33" t="s">
        <v>1460</v>
      </c>
      <c r="C555" s="33" t="s">
        <v>839</v>
      </c>
      <c r="D555" s="34" t="s">
        <v>1511</v>
      </c>
      <c r="E555" s="33" t="s">
        <v>1512</v>
      </c>
      <c r="F555" s="33" t="s">
        <v>1521</v>
      </c>
      <c r="G555" s="33" t="s">
        <v>1522</v>
      </c>
      <c r="H555" s="35" t="s">
        <v>1460</v>
      </c>
      <c r="I555" s="33" t="s">
        <v>839</v>
      </c>
      <c r="J555" s="33" t="s">
        <v>1522</v>
      </c>
      <c r="K555" s="33" t="s">
        <v>349</v>
      </c>
    </row>
    <row r="556" spans="1:11" ht="12.75">
      <c r="A556" s="32">
        <v>2025</v>
      </c>
      <c r="B556" s="33" t="s">
        <v>1460</v>
      </c>
      <c r="C556" s="33" t="s">
        <v>839</v>
      </c>
      <c r="D556" s="34" t="s">
        <v>1511</v>
      </c>
      <c r="E556" s="33" t="s">
        <v>1512</v>
      </c>
      <c r="F556" s="33" t="s">
        <v>1523</v>
      </c>
      <c r="G556" s="33" t="s">
        <v>1524</v>
      </c>
      <c r="H556" s="35" t="s">
        <v>1460</v>
      </c>
      <c r="I556" s="33" t="s">
        <v>839</v>
      </c>
      <c r="J556" s="33" t="s">
        <v>1524</v>
      </c>
      <c r="K556" s="33" t="s">
        <v>349</v>
      </c>
    </row>
    <row r="557" spans="1:11" ht="12.75">
      <c r="A557" s="32">
        <v>2025</v>
      </c>
      <c r="B557" s="33" t="s">
        <v>1460</v>
      </c>
      <c r="C557" s="33" t="s">
        <v>839</v>
      </c>
      <c r="D557" s="34" t="s">
        <v>1525</v>
      </c>
      <c r="E557" s="33" t="s">
        <v>1526</v>
      </c>
      <c r="F557" s="33" t="s">
        <v>1527</v>
      </c>
      <c r="G557" s="33" t="s">
        <v>1528</v>
      </c>
      <c r="H557" s="35" t="s">
        <v>1460</v>
      </c>
      <c r="I557" s="33" t="s">
        <v>839</v>
      </c>
      <c r="J557" s="33" t="s">
        <v>1528</v>
      </c>
      <c r="K557" s="33" t="s">
        <v>349</v>
      </c>
    </row>
    <row r="558" spans="1:11" ht="12.75">
      <c r="A558" s="32">
        <v>2025</v>
      </c>
      <c r="B558" s="33" t="s">
        <v>1460</v>
      </c>
      <c r="C558" s="33" t="s">
        <v>839</v>
      </c>
      <c r="D558" s="34" t="s">
        <v>1525</v>
      </c>
      <c r="E558" s="33" t="s">
        <v>1526</v>
      </c>
      <c r="F558" s="33" t="s">
        <v>1529</v>
      </c>
      <c r="G558" s="33" t="s">
        <v>1530</v>
      </c>
      <c r="H558" s="35" t="s">
        <v>1460</v>
      </c>
      <c r="I558" s="33" t="s">
        <v>839</v>
      </c>
      <c r="J558" s="33" t="s">
        <v>1530</v>
      </c>
      <c r="K558" s="33" t="s">
        <v>349</v>
      </c>
    </row>
    <row r="559" spans="1:11" ht="12.75">
      <c r="A559" s="32">
        <v>2025</v>
      </c>
      <c r="B559" s="33" t="s">
        <v>1460</v>
      </c>
      <c r="C559" s="33" t="s">
        <v>839</v>
      </c>
      <c r="D559" s="34" t="s">
        <v>1531</v>
      </c>
      <c r="E559" s="33" t="s">
        <v>1532</v>
      </c>
      <c r="F559" s="33" t="s">
        <v>1533</v>
      </c>
      <c r="G559" s="33" t="s">
        <v>1534</v>
      </c>
      <c r="H559" s="35" t="s">
        <v>1460</v>
      </c>
      <c r="I559" s="33" t="s">
        <v>839</v>
      </c>
      <c r="J559" s="33" t="s">
        <v>1534</v>
      </c>
      <c r="K559" s="33" t="s">
        <v>349</v>
      </c>
    </row>
    <row r="560" spans="1:11" ht="12.75">
      <c r="A560" s="32">
        <v>2025</v>
      </c>
      <c r="B560" s="33" t="s">
        <v>1460</v>
      </c>
      <c r="C560" s="33" t="s">
        <v>839</v>
      </c>
      <c r="D560" s="34" t="s">
        <v>1531</v>
      </c>
      <c r="E560" s="33" t="s">
        <v>1532</v>
      </c>
      <c r="F560" s="33" t="s">
        <v>1535</v>
      </c>
      <c r="G560" s="33" t="s">
        <v>1536</v>
      </c>
      <c r="H560" s="35" t="s">
        <v>1460</v>
      </c>
      <c r="I560" s="33" t="s">
        <v>839</v>
      </c>
      <c r="J560" s="33" t="s">
        <v>1536</v>
      </c>
      <c r="K560" s="33" t="s">
        <v>349</v>
      </c>
    </row>
    <row r="561" spans="1:11" ht="12.75">
      <c r="A561" s="32">
        <v>2025</v>
      </c>
      <c r="B561" s="33" t="s">
        <v>1460</v>
      </c>
      <c r="C561" s="33" t="s">
        <v>839</v>
      </c>
      <c r="D561" s="34" t="s">
        <v>1531</v>
      </c>
      <c r="E561" s="33" t="s">
        <v>1532</v>
      </c>
      <c r="F561" s="33" t="s">
        <v>1537</v>
      </c>
      <c r="G561" s="33" t="s">
        <v>1538</v>
      </c>
      <c r="H561" s="35" t="s">
        <v>1460</v>
      </c>
      <c r="I561" s="33" t="s">
        <v>839</v>
      </c>
      <c r="J561" s="33" t="s">
        <v>1539</v>
      </c>
      <c r="K561" s="33" t="s">
        <v>349</v>
      </c>
    </row>
    <row r="562" spans="1:11" ht="12.75">
      <c r="A562" s="32">
        <v>2025</v>
      </c>
      <c r="B562" s="33" t="s">
        <v>1540</v>
      </c>
      <c r="C562" s="33" t="s">
        <v>1541</v>
      </c>
      <c r="D562" s="34" t="s">
        <v>1542</v>
      </c>
      <c r="E562" s="33" t="s">
        <v>1543</v>
      </c>
      <c r="F562" s="33" t="s">
        <v>1544</v>
      </c>
      <c r="G562" s="33" t="s">
        <v>351</v>
      </c>
      <c r="H562" s="35" t="s">
        <v>1540</v>
      </c>
      <c r="I562" s="33" t="s">
        <v>1541</v>
      </c>
      <c r="J562" s="33" t="s">
        <v>352</v>
      </c>
      <c r="K562" s="33" t="s">
        <v>352</v>
      </c>
    </row>
    <row r="563" spans="1:11" ht="12.75">
      <c r="A563" s="32">
        <v>2025</v>
      </c>
      <c r="B563" s="33" t="s">
        <v>1540</v>
      </c>
      <c r="C563" s="33" t="s">
        <v>1541</v>
      </c>
      <c r="D563" s="34" t="s">
        <v>1545</v>
      </c>
      <c r="E563" s="33" t="s">
        <v>1546</v>
      </c>
      <c r="F563" s="33" t="s">
        <v>1547</v>
      </c>
      <c r="G563" s="33" t="s">
        <v>1548</v>
      </c>
      <c r="H563" s="35" t="s">
        <v>1540</v>
      </c>
      <c r="I563" s="33" t="s">
        <v>1541</v>
      </c>
      <c r="J563" s="33" t="s">
        <v>1548</v>
      </c>
      <c r="K563" s="33" t="s">
        <v>349</v>
      </c>
    </row>
    <row r="564" spans="1:11" ht="12.75">
      <c r="A564" s="32">
        <v>2025</v>
      </c>
      <c r="B564" s="33" t="s">
        <v>1540</v>
      </c>
      <c r="C564" s="33" t="s">
        <v>1541</v>
      </c>
      <c r="D564" s="34" t="s">
        <v>1549</v>
      </c>
      <c r="E564" s="33" t="s">
        <v>1550</v>
      </c>
      <c r="F564" s="33" t="s">
        <v>1551</v>
      </c>
      <c r="G564" s="33" t="s">
        <v>1552</v>
      </c>
      <c r="H564" s="35" t="s">
        <v>1540</v>
      </c>
      <c r="I564" s="33" t="s">
        <v>1541</v>
      </c>
      <c r="J564" s="33" t="s">
        <v>1552</v>
      </c>
      <c r="K564" s="33" t="s">
        <v>349</v>
      </c>
    </row>
    <row r="565" spans="1:11" ht="12.75">
      <c r="A565" s="32">
        <v>2025</v>
      </c>
      <c r="B565" s="33" t="s">
        <v>1540</v>
      </c>
      <c r="C565" s="33" t="s">
        <v>1541</v>
      </c>
      <c r="D565" s="34" t="s">
        <v>1549</v>
      </c>
      <c r="E565" s="33" t="s">
        <v>1550</v>
      </c>
      <c r="F565" s="33" t="s">
        <v>1553</v>
      </c>
      <c r="G565" s="33" t="s">
        <v>1554</v>
      </c>
      <c r="H565" s="35" t="s">
        <v>1540</v>
      </c>
      <c r="I565" s="33" t="s">
        <v>1541</v>
      </c>
      <c r="J565" s="33" t="s">
        <v>1554</v>
      </c>
      <c r="K565" s="33" t="s">
        <v>349</v>
      </c>
    </row>
    <row r="566" spans="1:11" ht="12.75">
      <c r="A566" s="32">
        <v>2025</v>
      </c>
      <c r="B566" s="33" t="s">
        <v>1540</v>
      </c>
      <c r="C566" s="33" t="s">
        <v>1541</v>
      </c>
      <c r="D566" s="34" t="s">
        <v>1549</v>
      </c>
      <c r="E566" s="33" t="s">
        <v>1550</v>
      </c>
      <c r="F566" s="33" t="s">
        <v>1555</v>
      </c>
      <c r="G566" s="33" t="s">
        <v>1556</v>
      </c>
      <c r="H566" s="35" t="s">
        <v>1540</v>
      </c>
      <c r="I566" s="33" t="s">
        <v>1541</v>
      </c>
      <c r="J566" s="33" t="s">
        <v>1556</v>
      </c>
      <c r="K566" s="33" t="s">
        <v>349</v>
      </c>
    </row>
    <row r="567" spans="1:11" ht="12.75">
      <c r="A567" s="32">
        <v>2025</v>
      </c>
      <c r="B567" s="33" t="s">
        <v>1540</v>
      </c>
      <c r="C567" s="33" t="s">
        <v>1541</v>
      </c>
      <c r="D567" s="34" t="s">
        <v>1549</v>
      </c>
      <c r="E567" s="33" t="s">
        <v>1550</v>
      </c>
      <c r="F567" s="33" t="s">
        <v>1557</v>
      </c>
      <c r="G567" s="33" t="s">
        <v>1558</v>
      </c>
      <c r="H567" s="35" t="s">
        <v>1540</v>
      </c>
      <c r="I567" s="33" t="s">
        <v>1541</v>
      </c>
      <c r="J567" s="33" t="s">
        <v>1558</v>
      </c>
      <c r="K567" s="33" t="s">
        <v>349</v>
      </c>
    </row>
    <row r="568" spans="1:11" ht="12.75">
      <c r="A568" s="32">
        <v>2025</v>
      </c>
      <c r="B568" s="33" t="s">
        <v>1540</v>
      </c>
      <c r="C568" s="33" t="s">
        <v>1541</v>
      </c>
      <c r="D568" s="34" t="s">
        <v>1549</v>
      </c>
      <c r="E568" s="33" t="s">
        <v>1550</v>
      </c>
      <c r="F568" s="33" t="s">
        <v>1559</v>
      </c>
      <c r="G568" s="33" t="s">
        <v>1560</v>
      </c>
      <c r="H568" s="35" t="s">
        <v>1540</v>
      </c>
      <c r="I568" s="33" t="s">
        <v>1541</v>
      </c>
      <c r="J568" s="33" t="s">
        <v>1560</v>
      </c>
      <c r="K568" s="33" t="s">
        <v>349</v>
      </c>
    </row>
    <row r="569" spans="1:11" ht="12.75">
      <c r="A569" s="32">
        <v>2025</v>
      </c>
      <c r="B569" s="33" t="s">
        <v>1540</v>
      </c>
      <c r="C569" s="33" t="s">
        <v>1541</v>
      </c>
      <c r="D569" s="34" t="s">
        <v>1549</v>
      </c>
      <c r="E569" s="33" t="s">
        <v>1550</v>
      </c>
      <c r="F569" s="33" t="s">
        <v>1561</v>
      </c>
      <c r="G569" s="33" t="s">
        <v>1562</v>
      </c>
      <c r="H569" s="35" t="s">
        <v>1540</v>
      </c>
      <c r="I569" s="33" t="s">
        <v>1541</v>
      </c>
      <c r="J569" s="33" t="s">
        <v>1562</v>
      </c>
      <c r="K569" s="33" t="s">
        <v>349</v>
      </c>
    </row>
    <row r="570" spans="1:11" ht="12.75">
      <c r="A570" s="32">
        <v>2025</v>
      </c>
      <c r="B570" s="33" t="s">
        <v>1540</v>
      </c>
      <c r="C570" s="33" t="s">
        <v>1541</v>
      </c>
      <c r="D570" s="34" t="s">
        <v>1549</v>
      </c>
      <c r="E570" s="33" t="s">
        <v>1550</v>
      </c>
      <c r="F570" s="33" t="s">
        <v>1563</v>
      </c>
      <c r="G570" s="33" t="s">
        <v>1564</v>
      </c>
      <c r="H570" s="35" t="s">
        <v>1540</v>
      </c>
      <c r="I570" s="33" t="s">
        <v>1541</v>
      </c>
      <c r="J570" s="33" t="s">
        <v>1564</v>
      </c>
      <c r="K570" s="33" t="s">
        <v>349</v>
      </c>
    </row>
    <row r="571" spans="1:11" ht="12.75">
      <c r="A571" s="32">
        <v>2025</v>
      </c>
      <c r="B571" s="33" t="s">
        <v>1540</v>
      </c>
      <c r="C571" s="33" t="s">
        <v>1541</v>
      </c>
      <c r="D571" s="34" t="s">
        <v>1549</v>
      </c>
      <c r="E571" s="33" t="s">
        <v>1550</v>
      </c>
      <c r="F571" s="33" t="s">
        <v>1565</v>
      </c>
      <c r="G571" s="33" t="s">
        <v>1566</v>
      </c>
      <c r="H571" s="35" t="s">
        <v>1540</v>
      </c>
      <c r="I571" s="33" t="s">
        <v>1541</v>
      </c>
      <c r="J571" s="33" t="s">
        <v>1566</v>
      </c>
      <c r="K571" s="33" t="s">
        <v>349</v>
      </c>
    </row>
    <row r="572" spans="1:11" ht="12.75">
      <c r="A572" s="32">
        <v>2025</v>
      </c>
      <c r="B572" s="33" t="s">
        <v>1540</v>
      </c>
      <c r="C572" s="33" t="s">
        <v>1541</v>
      </c>
      <c r="D572" s="34" t="s">
        <v>1549</v>
      </c>
      <c r="E572" s="33" t="s">
        <v>1550</v>
      </c>
      <c r="F572" s="33" t="s">
        <v>1567</v>
      </c>
      <c r="G572" s="33" t="s">
        <v>1568</v>
      </c>
      <c r="H572" s="35" t="s">
        <v>1540</v>
      </c>
      <c r="I572" s="33" t="s">
        <v>1541</v>
      </c>
      <c r="J572" s="33" t="s">
        <v>1568</v>
      </c>
      <c r="K572" s="33" t="s">
        <v>349</v>
      </c>
    </row>
    <row r="573" spans="1:11" ht="12.75">
      <c r="A573" s="32">
        <v>2025</v>
      </c>
      <c r="B573" s="33" t="s">
        <v>1540</v>
      </c>
      <c r="C573" s="33" t="s">
        <v>1541</v>
      </c>
      <c r="D573" s="34" t="s">
        <v>1549</v>
      </c>
      <c r="E573" s="33" t="s">
        <v>1550</v>
      </c>
      <c r="F573" s="33" t="s">
        <v>1569</v>
      </c>
      <c r="G573" s="33" t="s">
        <v>1570</v>
      </c>
      <c r="H573" s="35" t="s">
        <v>1540</v>
      </c>
      <c r="I573" s="33" t="s">
        <v>1541</v>
      </c>
      <c r="J573" s="33" t="s">
        <v>1570</v>
      </c>
      <c r="K573" s="33" t="s">
        <v>349</v>
      </c>
    </row>
    <row r="574" spans="1:11" ht="12.75">
      <c r="A574" s="32">
        <v>2025</v>
      </c>
      <c r="B574" s="33" t="s">
        <v>1540</v>
      </c>
      <c r="C574" s="33" t="s">
        <v>1541</v>
      </c>
      <c r="D574" s="34" t="s">
        <v>1549</v>
      </c>
      <c r="E574" s="33" t="s">
        <v>1550</v>
      </c>
      <c r="F574" s="33" t="s">
        <v>1571</v>
      </c>
      <c r="G574" s="33" t="s">
        <v>1572</v>
      </c>
      <c r="H574" s="35" t="s">
        <v>1540</v>
      </c>
      <c r="I574" s="33" t="s">
        <v>1541</v>
      </c>
      <c r="J574" s="33" t="s">
        <v>1572</v>
      </c>
      <c r="K574" s="33" t="s">
        <v>349</v>
      </c>
    </row>
    <row r="575" spans="1:11" ht="12.75">
      <c r="A575" s="32">
        <v>2025</v>
      </c>
      <c r="B575" s="33" t="s">
        <v>1540</v>
      </c>
      <c r="C575" s="33" t="s">
        <v>1541</v>
      </c>
      <c r="D575" s="34" t="s">
        <v>1549</v>
      </c>
      <c r="E575" s="33" t="s">
        <v>1550</v>
      </c>
      <c r="F575" s="33" t="s">
        <v>1573</v>
      </c>
      <c r="G575" s="33" t="s">
        <v>1574</v>
      </c>
      <c r="H575" s="35" t="s">
        <v>1540</v>
      </c>
      <c r="I575" s="33" t="s">
        <v>1541</v>
      </c>
      <c r="J575" s="33" t="s">
        <v>1574</v>
      </c>
      <c r="K575" s="33" t="s">
        <v>349</v>
      </c>
    </row>
    <row r="576" spans="1:11" ht="12.75">
      <c r="A576" s="32">
        <v>2025</v>
      </c>
      <c r="B576" s="33" t="s">
        <v>1540</v>
      </c>
      <c r="C576" s="33" t="s">
        <v>1541</v>
      </c>
      <c r="D576" s="34" t="s">
        <v>1549</v>
      </c>
      <c r="E576" s="33" t="s">
        <v>1550</v>
      </c>
      <c r="F576" s="33" t="s">
        <v>1575</v>
      </c>
      <c r="G576" s="33" t="s">
        <v>1576</v>
      </c>
      <c r="H576" s="35" t="s">
        <v>1540</v>
      </c>
      <c r="I576" s="33" t="s">
        <v>1541</v>
      </c>
      <c r="J576" s="33" t="s">
        <v>1576</v>
      </c>
      <c r="K576" s="33" t="s">
        <v>349</v>
      </c>
    </row>
    <row r="577" spans="1:11" ht="12.75">
      <c r="A577" s="32">
        <v>2025</v>
      </c>
      <c r="B577" s="33" t="s">
        <v>1540</v>
      </c>
      <c r="C577" s="33" t="s">
        <v>1541</v>
      </c>
      <c r="D577" s="34" t="s">
        <v>1577</v>
      </c>
      <c r="E577" s="33" t="s">
        <v>1578</v>
      </c>
      <c r="F577" s="33" t="s">
        <v>1579</v>
      </c>
      <c r="G577" s="33" t="s">
        <v>1580</v>
      </c>
      <c r="H577" s="35" t="s">
        <v>1540</v>
      </c>
      <c r="I577" s="33" t="s">
        <v>1541</v>
      </c>
      <c r="J577" s="33" t="s">
        <v>1580</v>
      </c>
      <c r="K577" s="33" t="s">
        <v>349</v>
      </c>
    </row>
    <row r="578" spans="1:11" ht="12.75">
      <c r="A578" s="32">
        <v>2025</v>
      </c>
      <c r="B578" s="33" t="s">
        <v>1540</v>
      </c>
      <c r="C578" s="33" t="s">
        <v>1541</v>
      </c>
      <c r="D578" s="34" t="s">
        <v>1577</v>
      </c>
      <c r="E578" s="33" t="s">
        <v>1578</v>
      </c>
      <c r="F578" s="33" t="s">
        <v>1581</v>
      </c>
      <c r="G578" s="33" t="s">
        <v>1582</v>
      </c>
      <c r="H578" s="35" t="s">
        <v>1540</v>
      </c>
      <c r="I578" s="33" t="s">
        <v>1541</v>
      </c>
      <c r="J578" s="33" t="s">
        <v>1582</v>
      </c>
      <c r="K578" s="33" t="s">
        <v>349</v>
      </c>
    </row>
    <row r="579" spans="1:11" ht="12.75">
      <c r="A579" s="32">
        <v>2025</v>
      </c>
      <c r="B579" s="33" t="s">
        <v>1540</v>
      </c>
      <c r="C579" s="33" t="s">
        <v>1541</v>
      </c>
      <c r="D579" s="34" t="s">
        <v>1577</v>
      </c>
      <c r="E579" s="33" t="s">
        <v>1578</v>
      </c>
      <c r="F579" s="33" t="s">
        <v>1583</v>
      </c>
      <c r="G579" s="33" t="s">
        <v>1584</v>
      </c>
      <c r="H579" s="35" t="s">
        <v>1540</v>
      </c>
      <c r="I579" s="33" t="s">
        <v>1541</v>
      </c>
      <c r="J579" s="33" t="s">
        <v>1585</v>
      </c>
      <c r="K579" s="33" t="s">
        <v>349</v>
      </c>
    </row>
    <row r="580" spans="1:11" ht="12.75">
      <c r="A580" s="32">
        <v>2025</v>
      </c>
      <c r="B580" s="33" t="s">
        <v>1540</v>
      </c>
      <c r="C580" s="33" t="s">
        <v>1541</v>
      </c>
      <c r="D580" s="34" t="s">
        <v>1577</v>
      </c>
      <c r="E580" s="33" t="s">
        <v>1578</v>
      </c>
      <c r="F580" s="33" t="s">
        <v>1586</v>
      </c>
      <c r="G580" s="33" t="s">
        <v>1587</v>
      </c>
      <c r="H580" s="35" t="s">
        <v>1540</v>
      </c>
      <c r="I580" s="33" t="s">
        <v>1541</v>
      </c>
      <c r="J580" s="33" t="s">
        <v>1587</v>
      </c>
      <c r="K580" s="33" t="s">
        <v>349</v>
      </c>
    </row>
    <row r="581" spans="1:11" ht="12.75">
      <c r="A581" s="32">
        <v>2025</v>
      </c>
      <c r="B581" s="33" t="s">
        <v>1540</v>
      </c>
      <c r="C581" s="33" t="s">
        <v>1541</v>
      </c>
      <c r="D581" s="34" t="s">
        <v>1577</v>
      </c>
      <c r="E581" s="33" t="s">
        <v>1578</v>
      </c>
      <c r="F581" s="33" t="s">
        <v>1588</v>
      </c>
      <c r="G581" s="33" t="s">
        <v>1589</v>
      </c>
      <c r="H581" s="35" t="s">
        <v>1540</v>
      </c>
      <c r="I581" s="33" t="s">
        <v>1541</v>
      </c>
      <c r="J581" s="33" t="s">
        <v>1589</v>
      </c>
      <c r="K581" s="33" t="s">
        <v>349</v>
      </c>
    </row>
    <row r="582" spans="1:11" ht="12.75">
      <c r="A582" s="32">
        <v>2025</v>
      </c>
      <c r="B582" s="33" t="s">
        <v>1540</v>
      </c>
      <c r="C582" s="33" t="s">
        <v>1541</v>
      </c>
      <c r="D582" s="34" t="s">
        <v>1577</v>
      </c>
      <c r="E582" s="33" t="s">
        <v>1578</v>
      </c>
      <c r="F582" s="33" t="s">
        <v>1590</v>
      </c>
      <c r="G582" s="33" t="s">
        <v>1591</v>
      </c>
      <c r="H582" s="35" t="s">
        <v>1540</v>
      </c>
      <c r="I582" s="33" t="s">
        <v>1541</v>
      </c>
      <c r="J582" s="33" t="s">
        <v>1591</v>
      </c>
      <c r="K582" s="33" t="s">
        <v>349</v>
      </c>
    </row>
    <row r="583" spans="1:11" ht="12.75">
      <c r="A583" s="32">
        <v>2025</v>
      </c>
      <c r="B583" s="33" t="s">
        <v>1540</v>
      </c>
      <c r="C583" s="33" t="s">
        <v>1541</v>
      </c>
      <c r="D583" s="34" t="s">
        <v>1577</v>
      </c>
      <c r="E583" s="33" t="s">
        <v>1578</v>
      </c>
      <c r="F583" s="33" t="s">
        <v>1592</v>
      </c>
      <c r="G583" s="33" t="s">
        <v>1593</v>
      </c>
      <c r="H583" s="35" t="s">
        <v>1540</v>
      </c>
      <c r="I583" s="33" t="s">
        <v>1541</v>
      </c>
      <c r="J583" s="33" t="s">
        <v>1593</v>
      </c>
      <c r="K583" s="33" t="s">
        <v>349</v>
      </c>
    </row>
    <row r="584" spans="1:11" ht="12.75">
      <c r="A584" s="32">
        <v>2025</v>
      </c>
      <c r="B584" s="33" t="s">
        <v>1540</v>
      </c>
      <c r="C584" s="33" t="s">
        <v>1541</v>
      </c>
      <c r="D584" s="34" t="s">
        <v>1577</v>
      </c>
      <c r="E584" s="33" t="s">
        <v>1578</v>
      </c>
      <c r="F584" s="33" t="s">
        <v>1594</v>
      </c>
      <c r="G584" s="33" t="s">
        <v>1595</v>
      </c>
      <c r="H584" s="35" t="s">
        <v>1540</v>
      </c>
      <c r="I584" s="33" t="s">
        <v>1541</v>
      </c>
      <c r="J584" s="33" t="s">
        <v>1595</v>
      </c>
      <c r="K584" s="33" t="s">
        <v>349</v>
      </c>
    </row>
    <row r="585" spans="1:11" ht="12.75">
      <c r="A585" s="32">
        <v>2025</v>
      </c>
      <c r="B585" s="33" t="s">
        <v>1540</v>
      </c>
      <c r="C585" s="33" t="s">
        <v>1541</v>
      </c>
      <c r="D585" s="34" t="s">
        <v>1596</v>
      </c>
      <c r="E585" s="33" t="s">
        <v>1597</v>
      </c>
      <c r="F585" s="33" t="s">
        <v>1598</v>
      </c>
      <c r="G585" s="33" t="s">
        <v>1599</v>
      </c>
      <c r="H585" s="35" t="s">
        <v>1540</v>
      </c>
      <c r="I585" s="33" t="s">
        <v>1541</v>
      </c>
      <c r="J585" s="33" t="s">
        <v>1599</v>
      </c>
      <c r="K585" s="33" t="s">
        <v>349</v>
      </c>
    </row>
    <row r="586" spans="1:11" ht="12.75">
      <c r="A586" s="32">
        <v>2025</v>
      </c>
      <c r="B586" s="33" t="s">
        <v>1540</v>
      </c>
      <c r="C586" s="33" t="s">
        <v>1541</v>
      </c>
      <c r="D586" s="34" t="s">
        <v>1596</v>
      </c>
      <c r="E586" s="33" t="s">
        <v>1597</v>
      </c>
      <c r="F586" s="33" t="s">
        <v>1600</v>
      </c>
      <c r="G586" s="33" t="s">
        <v>873</v>
      </c>
      <c r="H586" s="35" t="s">
        <v>1540</v>
      </c>
      <c r="I586" s="33" t="s">
        <v>1541</v>
      </c>
      <c r="J586" s="33" t="s">
        <v>873</v>
      </c>
      <c r="K586" s="33" t="s">
        <v>349</v>
      </c>
    </row>
    <row r="587" spans="1:11" ht="12.75">
      <c r="A587" s="32">
        <v>2025</v>
      </c>
      <c r="B587" s="33" t="s">
        <v>1540</v>
      </c>
      <c r="C587" s="33" t="s">
        <v>1541</v>
      </c>
      <c r="D587" s="34" t="s">
        <v>1596</v>
      </c>
      <c r="E587" s="33" t="s">
        <v>1597</v>
      </c>
      <c r="F587" s="33" t="s">
        <v>1601</v>
      </c>
      <c r="G587" s="33" t="s">
        <v>1602</v>
      </c>
      <c r="H587" s="35" t="s">
        <v>1540</v>
      </c>
      <c r="I587" s="33" t="s">
        <v>1541</v>
      </c>
      <c r="J587" s="33" t="s">
        <v>1602</v>
      </c>
      <c r="K587" s="33" t="s">
        <v>349</v>
      </c>
    </row>
    <row r="588" spans="1:11" ht="12.75">
      <c r="A588" s="32">
        <v>2025</v>
      </c>
      <c r="B588" s="33" t="s">
        <v>1540</v>
      </c>
      <c r="C588" s="33" t="s">
        <v>1541</v>
      </c>
      <c r="D588" s="34" t="s">
        <v>1596</v>
      </c>
      <c r="E588" s="33" t="s">
        <v>1597</v>
      </c>
      <c r="F588" s="33" t="s">
        <v>1603</v>
      </c>
      <c r="G588" s="33" t="s">
        <v>1604</v>
      </c>
      <c r="H588" s="35" t="s">
        <v>1540</v>
      </c>
      <c r="I588" s="33" t="s">
        <v>1541</v>
      </c>
      <c r="J588" s="33" t="s">
        <v>1604</v>
      </c>
      <c r="K588" s="33" t="s">
        <v>349</v>
      </c>
    </row>
    <row r="589" spans="1:11" ht="12.75">
      <c r="A589" s="32">
        <v>2025</v>
      </c>
      <c r="B589" s="33" t="s">
        <v>1540</v>
      </c>
      <c r="C589" s="33" t="s">
        <v>1541</v>
      </c>
      <c r="D589" s="34" t="s">
        <v>1596</v>
      </c>
      <c r="E589" s="33" t="s">
        <v>1597</v>
      </c>
      <c r="F589" s="33" t="s">
        <v>1605</v>
      </c>
      <c r="G589" s="33" t="s">
        <v>1606</v>
      </c>
      <c r="H589" s="35" t="s">
        <v>1540</v>
      </c>
      <c r="I589" s="33" t="s">
        <v>1541</v>
      </c>
      <c r="J589" s="33" t="s">
        <v>1606</v>
      </c>
      <c r="K589" s="33" t="s">
        <v>349</v>
      </c>
    </row>
    <row r="590" spans="1:11" ht="12.75">
      <c r="A590" s="32">
        <v>2025</v>
      </c>
      <c r="B590" s="33" t="s">
        <v>1540</v>
      </c>
      <c r="C590" s="33" t="s">
        <v>1541</v>
      </c>
      <c r="D590" s="34" t="s">
        <v>1596</v>
      </c>
      <c r="E590" s="33" t="s">
        <v>1597</v>
      </c>
      <c r="F590" s="33" t="s">
        <v>1607</v>
      </c>
      <c r="G590" s="33" t="s">
        <v>1608</v>
      </c>
      <c r="H590" s="35" t="s">
        <v>1540</v>
      </c>
      <c r="I590" s="33" t="s">
        <v>1541</v>
      </c>
      <c r="J590" s="33" t="s">
        <v>1608</v>
      </c>
      <c r="K590" s="33" t="s">
        <v>349</v>
      </c>
    </row>
    <row r="591" spans="1:11" ht="12.75">
      <c r="A591" s="32">
        <v>2025</v>
      </c>
      <c r="B591" s="33" t="s">
        <v>1540</v>
      </c>
      <c r="C591" s="33" t="s">
        <v>1541</v>
      </c>
      <c r="D591" s="34" t="s">
        <v>1596</v>
      </c>
      <c r="E591" s="33" t="s">
        <v>1597</v>
      </c>
      <c r="F591" s="33" t="s">
        <v>1609</v>
      </c>
      <c r="G591" s="33" t="s">
        <v>1610</v>
      </c>
      <c r="H591" s="35" t="s">
        <v>1540</v>
      </c>
      <c r="I591" s="33" t="s">
        <v>1541</v>
      </c>
      <c r="J591" s="33" t="s">
        <v>1610</v>
      </c>
      <c r="K591" s="33" t="s">
        <v>349</v>
      </c>
    </row>
    <row r="592" spans="1:11" ht="12.75">
      <c r="A592" s="32">
        <v>2025</v>
      </c>
      <c r="B592" s="33" t="s">
        <v>1540</v>
      </c>
      <c r="C592" s="33" t="s">
        <v>1541</v>
      </c>
      <c r="D592" s="34" t="s">
        <v>1596</v>
      </c>
      <c r="E592" s="33" t="s">
        <v>1597</v>
      </c>
      <c r="F592" s="33" t="s">
        <v>1611</v>
      </c>
      <c r="G592" s="33" t="s">
        <v>1612</v>
      </c>
      <c r="H592" s="35" t="s">
        <v>1540</v>
      </c>
      <c r="I592" s="33" t="s">
        <v>1541</v>
      </c>
      <c r="J592" s="33" t="s">
        <v>1612</v>
      </c>
      <c r="K592" s="33" t="s">
        <v>349</v>
      </c>
    </row>
    <row r="593" spans="1:11" ht="12.75">
      <c r="A593" s="32">
        <v>2025</v>
      </c>
      <c r="B593" s="33" t="s">
        <v>1540</v>
      </c>
      <c r="C593" s="33" t="s">
        <v>1541</v>
      </c>
      <c r="D593" s="34" t="s">
        <v>1596</v>
      </c>
      <c r="E593" s="33" t="s">
        <v>1597</v>
      </c>
      <c r="F593" s="33" t="s">
        <v>1613</v>
      </c>
      <c r="G593" s="33" t="s">
        <v>1614</v>
      </c>
      <c r="H593" s="35" t="s">
        <v>1540</v>
      </c>
      <c r="I593" s="33" t="s">
        <v>1541</v>
      </c>
      <c r="J593" s="33" t="s">
        <v>1614</v>
      </c>
      <c r="K593" s="33" t="s">
        <v>349</v>
      </c>
    </row>
    <row r="594" spans="1:11" ht="12.75">
      <c r="A594" s="32">
        <v>2025</v>
      </c>
      <c r="B594" s="33" t="s">
        <v>1540</v>
      </c>
      <c r="C594" s="33" t="s">
        <v>1541</v>
      </c>
      <c r="D594" s="34" t="s">
        <v>1615</v>
      </c>
      <c r="E594" s="33" t="s">
        <v>1616</v>
      </c>
      <c r="F594" s="33" t="s">
        <v>1617</v>
      </c>
      <c r="G594" s="33" t="s">
        <v>1618</v>
      </c>
      <c r="H594" s="35" t="s">
        <v>1540</v>
      </c>
      <c r="I594" s="33" t="s">
        <v>1541</v>
      </c>
      <c r="J594" s="33" t="s">
        <v>1618</v>
      </c>
      <c r="K594" s="33" t="s">
        <v>349</v>
      </c>
    </row>
    <row r="595" spans="1:11" ht="12.75">
      <c r="A595" s="32">
        <v>2025</v>
      </c>
      <c r="B595" s="33" t="s">
        <v>1540</v>
      </c>
      <c r="C595" s="33" t="s">
        <v>1541</v>
      </c>
      <c r="D595" s="34" t="s">
        <v>1615</v>
      </c>
      <c r="E595" s="33" t="s">
        <v>1616</v>
      </c>
      <c r="F595" s="33" t="s">
        <v>1619</v>
      </c>
      <c r="G595" s="33" t="s">
        <v>1620</v>
      </c>
      <c r="H595" s="35" t="s">
        <v>1540</v>
      </c>
      <c r="I595" s="33" t="s">
        <v>1541</v>
      </c>
      <c r="J595" s="33" t="s">
        <v>1620</v>
      </c>
      <c r="K595" s="33" t="s">
        <v>349</v>
      </c>
    </row>
    <row r="596" spans="1:11" ht="12.75">
      <c r="A596" s="32">
        <v>2025</v>
      </c>
      <c r="B596" s="33" t="s">
        <v>1540</v>
      </c>
      <c r="C596" s="33" t="s">
        <v>1541</v>
      </c>
      <c r="D596" s="34" t="s">
        <v>1615</v>
      </c>
      <c r="E596" s="33" t="s">
        <v>1616</v>
      </c>
      <c r="F596" s="33" t="s">
        <v>1621</v>
      </c>
      <c r="G596" s="33" t="s">
        <v>1311</v>
      </c>
      <c r="H596" s="35" t="s">
        <v>1540</v>
      </c>
      <c r="I596" s="33" t="s">
        <v>1541</v>
      </c>
      <c r="J596" s="33" t="s">
        <v>1311</v>
      </c>
      <c r="K596" s="33" t="s">
        <v>349</v>
      </c>
    </row>
    <row r="597" spans="1:11" ht="12.75">
      <c r="A597" s="32">
        <v>2025</v>
      </c>
      <c r="B597" s="33" t="s">
        <v>1540</v>
      </c>
      <c r="C597" s="33" t="s">
        <v>1541</v>
      </c>
      <c r="D597" s="34" t="s">
        <v>1615</v>
      </c>
      <c r="E597" s="33" t="s">
        <v>1616</v>
      </c>
      <c r="F597" s="33" t="s">
        <v>1622</v>
      </c>
      <c r="G597" s="33" t="s">
        <v>1623</v>
      </c>
      <c r="H597" s="35" t="s">
        <v>1540</v>
      </c>
      <c r="I597" s="33" t="s">
        <v>1541</v>
      </c>
      <c r="J597" s="33" t="s">
        <v>1623</v>
      </c>
      <c r="K597" s="33" t="s">
        <v>349</v>
      </c>
    </row>
    <row r="598" spans="1:11" ht="12.75">
      <c r="A598" s="32">
        <v>2025</v>
      </c>
      <c r="B598" s="33" t="s">
        <v>1540</v>
      </c>
      <c r="C598" s="33" t="s">
        <v>1541</v>
      </c>
      <c r="D598" s="34" t="s">
        <v>1615</v>
      </c>
      <c r="E598" s="33" t="s">
        <v>1616</v>
      </c>
      <c r="F598" s="33" t="s">
        <v>1624</v>
      </c>
      <c r="G598" s="33" t="s">
        <v>1625</v>
      </c>
      <c r="H598" s="35" t="s">
        <v>1540</v>
      </c>
      <c r="I598" s="33" t="s">
        <v>1541</v>
      </c>
      <c r="J598" s="33" t="s">
        <v>1625</v>
      </c>
      <c r="K598" s="33" t="s">
        <v>349</v>
      </c>
    </row>
    <row r="599" spans="1:11" ht="12.75">
      <c r="A599" s="32">
        <v>2025</v>
      </c>
      <c r="B599" s="33" t="s">
        <v>1540</v>
      </c>
      <c r="C599" s="33" t="s">
        <v>1541</v>
      </c>
      <c r="D599" s="34" t="s">
        <v>1615</v>
      </c>
      <c r="E599" s="33" t="s">
        <v>1616</v>
      </c>
      <c r="F599" s="33" t="s">
        <v>1626</v>
      </c>
      <c r="G599" s="33" t="s">
        <v>1627</v>
      </c>
      <c r="H599" s="35" t="s">
        <v>1540</v>
      </c>
      <c r="I599" s="33" t="s">
        <v>1541</v>
      </c>
      <c r="J599" s="33" t="s">
        <v>1627</v>
      </c>
      <c r="K599" s="33" t="s">
        <v>349</v>
      </c>
    </row>
    <row r="600" spans="1:11" ht="12.75">
      <c r="A600" s="32">
        <v>2025</v>
      </c>
      <c r="B600" s="33" t="s">
        <v>1540</v>
      </c>
      <c r="C600" s="33" t="s">
        <v>1541</v>
      </c>
      <c r="D600" s="34" t="s">
        <v>1615</v>
      </c>
      <c r="E600" s="33" t="s">
        <v>1616</v>
      </c>
      <c r="F600" s="33" t="s">
        <v>1628</v>
      </c>
      <c r="G600" s="33" t="s">
        <v>1629</v>
      </c>
      <c r="H600" s="35" t="s">
        <v>1540</v>
      </c>
      <c r="I600" s="33" t="s">
        <v>1541</v>
      </c>
      <c r="J600" s="33" t="s">
        <v>1629</v>
      </c>
      <c r="K600" s="33" t="s">
        <v>349</v>
      </c>
    </row>
    <row r="601" spans="1:11" ht="12.75">
      <c r="A601" s="32">
        <v>2025</v>
      </c>
      <c r="B601" s="33" t="s">
        <v>1540</v>
      </c>
      <c r="C601" s="33" t="s">
        <v>1541</v>
      </c>
      <c r="D601" s="34" t="s">
        <v>1615</v>
      </c>
      <c r="E601" s="33" t="s">
        <v>1616</v>
      </c>
      <c r="F601" s="33" t="s">
        <v>1630</v>
      </c>
      <c r="G601" s="33" t="s">
        <v>633</v>
      </c>
      <c r="H601" s="35" t="s">
        <v>1540</v>
      </c>
      <c r="I601" s="33" t="s">
        <v>1541</v>
      </c>
      <c r="J601" s="33" t="s">
        <v>633</v>
      </c>
      <c r="K601" s="33" t="s">
        <v>349</v>
      </c>
    </row>
    <row r="602" spans="1:11" ht="12.75">
      <c r="A602" s="32">
        <v>2025</v>
      </c>
      <c r="B602" s="33" t="s">
        <v>1540</v>
      </c>
      <c r="C602" s="33" t="s">
        <v>1541</v>
      </c>
      <c r="D602" s="34" t="s">
        <v>1615</v>
      </c>
      <c r="E602" s="33" t="s">
        <v>1616</v>
      </c>
      <c r="F602" s="33" t="s">
        <v>1631</v>
      </c>
      <c r="G602" s="33" t="s">
        <v>1632</v>
      </c>
      <c r="H602" s="35" t="s">
        <v>1540</v>
      </c>
      <c r="I602" s="33" t="s">
        <v>1541</v>
      </c>
      <c r="J602" s="33" t="s">
        <v>1632</v>
      </c>
      <c r="K602" s="33" t="s">
        <v>349</v>
      </c>
    </row>
    <row r="603" spans="1:11" ht="12.75">
      <c r="A603" s="32">
        <v>2025</v>
      </c>
      <c r="B603" s="33" t="s">
        <v>1540</v>
      </c>
      <c r="C603" s="33" t="s">
        <v>1541</v>
      </c>
      <c r="D603" s="34" t="s">
        <v>1615</v>
      </c>
      <c r="E603" s="33" t="s">
        <v>1616</v>
      </c>
      <c r="F603" s="33" t="s">
        <v>1633</v>
      </c>
      <c r="G603" s="33" t="s">
        <v>1634</v>
      </c>
      <c r="H603" s="35" t="s">
        <v>1540</v>
      </c>
      <c r="I603" s="33" t="s">
        <v>1541</v>
      </c>
      <c r="J603" s="33" t="s">
        <v>1634</v>
      </c>
      <c r="K603" s="33" t="s">
        <v>349</v>
      </c>
    </row>
    <row r="604" spans="1:11" ht="12.75">
      <c r="A604" s="32">
        <v>2025</v>
      </c>
      <c r="B604" s="33" t="s">
        <v>1540</v>
      </c>
      <c r="C604" s="33" t="s">
        <v>1541</v>
      </c>
      <c r="D604" s="34" t="s">
        <v>1615</v>
      </c>
      <c r="E604" s="33" t="s">
        <v>1616</v>
      </c>
      <c r="F604" s="33" t="s">
        <v>1635</v>
      </c>
      <c r="G604" s="33" t="s">
        <v>1636</v>
      </c>
      <c r="H604" s="35" t="s">
        <v>1540</v>
      </c>
      <c r="I604" s="33" t="s">
        <v>1541</v>
      </c>
      <c r="J604" s="33" t="s">
        <v>1636</v>
      </c>
      <c r="K604" s="33" t="s">
        <v>349</v>
      </c>
    </row>
    <row r="605" spans="1:11" ht="12.75">
      <c r="A605" s="32">
        <v>2025</v>
      </c>
      <c r="B605" s="33" t="s">
        <v>1540</v>
      </c>
      <c r="C605" s="33" t="s">
        <v>1541</v>
      </c>
      <c r="D605" s="34" t="s">
        <v>1615</v>
      </c>
      <c r="E605" s="33" t="s">
        <v>1616</v>
      </c>
      <c r="F605" s="33" t="s">
        <v>1637</v>
      </c>
      <c r="G605" s="33" t="s">
        <v>1638</v>
      </c>
      <c r="H605" s="35" t="s">
        <v>1540</v>
      </c>
      <c r="I605" s="33" t="s">
        <v>1541</v>
      </c>
      <c r="J605" s="33" t="s">
        <v>1638</v>
      </c>
      <c r="K605" s="33" t="s">
        <v>349</v>
      </c>
    </row>
    <row r="606" spans="1:11" ht="12.75">
      <c r="A606" s="32">
        <v>2025</v>
      </c>
      <c r="B606" s="33" t="s">
        <v>1540</v>
      </c>
      <c r="C606" s="33" t="s">
        <v>1541</v>
      </c>
      <c r="D606" s="34" t="s">
        <v>1639</v>
      </c>
      <c r="E606" s="33" t="s">
        <v>1640</v>
      </c>
      <c r="F606" s="33" t="s">
        <v>1641</v>
      </c>
      <c r="G606" s="33" t="s">
        <v>1642</v>
      </c>
      <c r="H606" s="35" t="s">
        <v>1540</v>
      </c>
      <c r="I606" s="33" t="s">
        <v>1541</v>
      </c>
      <c r="J606" s="33" t="s">
        <v>1642</v>
      </c>
      <c r="K606" s="33" t="s">
        <v>349</v>
      </c>
    </row>
    <row r="607" spans="1:11" ht="12.75">
      <c r="A607" s="32">
        <v>2025</v>
      </c>
      <c r="B607" s="33" t="s">
        <v>1540</v>
      </c>
      <c r="C607" s="33" t="s">
        <v>1541</v>
      </c>
      <c r="D607" s="34" t="s">
        <v>1639</v>
      </c>
      <c r="E607" s="33" t="s">
        <v>1640</v>
      </c>
      <c r="F607" s="33" t="s">
        <v>1643</v>
      </c>
      <c r="G607" s="33" t="s">
        <v>1644</v>
      </c>
      <c r="H607" s="35" t="s">
        <v>1540</v>
      </c>
      <c r="I607" s="33" t="s">
        <v>1541</v>
      </c>
      <c r="J607" s="33" t="s">
        <v>1644</v>
      </c>
      <c r="K607" s="33" t="s">
        <v>349</v>
      </c>
    </row>
    <row r="608" spans="1:11" ht="12.75">
      <c r="A608" s="32">
        <v>2025</v>
      </c>
      <c r="B608" s="33" t="s">
        <v>1540</v>
      </c>
      <c r="C608" s="33" t="s">
        <v>1541</v>
      </c>
      <c r="D608" s="34" t="s">
        <v>1639</v>
      </c>
      <c r="E608" s="33" t="s">
        <v>1640</v>
      </c>
      <c r="F608" s="33" t="s">
        <v>1645</v>
      </c>
      <c r="G608" s="33" t="s">
        <v>1646</v>
      </c>
      <c r="H608" s="35" t="s">
        <v>1540</v>
      </c>
      <c r="I608" s="33" t="s">
        <v>1541</v>
      </c>
      <c r="J608" s="33" t="s">
        <v>1646</v>
      </c>
      <c r="K608" s="33" t="s">
        <v>349</v>
      </c>
    </row>
    <row r="609" spans="1:11" ht="12.75">
      <c r="A609" s="32">
        <v>2025</v>
      </c>
      <c r="B609" s="33" t="s">
        <v>1540</v>
      </c>
      <c r="C609" s="33" t="s">
        <v>1541</v>
      </c>
      <c r="D609" s="34" t="s">
        <v>1639</v>
      </c>
      <c r="E609" s="33" t="s">
        <v>1640</v>
      </c>
      <c r="F609" s="33" t="s">
        <v>1647</v>
      </c>
      <c r="G609" s="33" t="s">
        <v>1648</v>
      </c>
      <c r="H609" s="35" t="s">
        <v>1540</v>
      </c>
      <c r="I609" s="33" t="s">
        <v>1541</v>
      </c>
      <c r="J609" s="33" t="s">
        <v>1648</v>
      </c>
      <c r="K609" s="33" t="s">
        <v>349</v>
      </c>
    </row>
    <row r="610" spans="1:11" ht="12.75">
      <c r="A610" s="32">
        <v>2025</v>
      </c>
      <c r="B610" s="33" t="s">
        <v>1540</v>
      </c>
      <c r="C610" s="33" t="s">
        <v>1541</v>
      </c>
      <c r="D610" s="34" t="s">
        <v>1639</v>
      </c>
      <c r="E610" s="33" t="s">
        <v>1640</v>
      </c>
      <c r="F610" s="33" t="s">
        <v>1649</v>
      </c>
      <c r="G610" s="33" t="s">
        <v>1650</v>
      </c>
      <c r="H610" s="35" t="s">
        <v>1540</v>
      </c>
      <c r="I610" s="33" t="s">
        <v>1541</v>
      </c>
      <c r="J610" s="33" t="s">
        <v>1650</v>
      </c>
      <c r="K610" s="33" t="s">
        <v>349</v>
      </c>
    </row>
    <row r="611" spans="1:11" ht="12.75">
      <c r="A611" s="32">
        <v>2025</v>
      </c>
      <c r="B611" s="33" t="s">
        <v>1540</v>
      </c>
      <c r="C611" s="33" t="s">
        <v>1541</v>
      </c>
      <c r="D611" s="34" t="s">
        <v>1639</v>
      </c>
      <c r="E611" s="33" t="s">
        <v>1640</v>
      </c>
      <c r="F611" s="33" t="s">
        <v>1651</v>
      </c>
      <c r="G611" s="33" t="s">
        <v>1652</v>
      </c>
      <c r="H611" s="35" t="s">
        <v>1540</v>
      </c>
      <c r="I611" s="33" t="s">
        <v>1541</v>
      </c>
      <c r="J611" s="33" t="s">
        <v>1652</v>
      </c>
      <c r="K611" s="33" t="s">
        <v>349</v>
      </c>
    </row>
    <row r="612" spans="1:11" ht="12.75">
      <c r="A612" s="32">
        <v>2025</v>
      </c>
      <c r="B612" s="33" t="s">
        <v>1540</v>
      </c>
      <c r="C612" s="33" t="s">
        <v>1541</v>
      </c>
      <c r="D612" s="34" t="s">
        <v>1639</v>
      </c>
      <c r="E612" s="33" t="s">
        <v>1640</v>
      </c>
      <c r="F612" s="33" t="s">
        <v>1653</v>
      </c>
      <c r="G612" s="33" t="s">
        <v>1654</v>
      </c>
      <c r="H612" s="35" t="s">
        <v>1540</v>
      </c>
      <c r="I612" s="33" t="s">
        <v>1541</v>
      </c>
      <c r="J612" s="33" t="s">
        <v>1655</v>
      </c>
      <c r="K612" s="33" t="s">
        <v>349</v>
      </c>
    </row>
    <row r="613" spans="1:11" ht="12.75">
      <c r="A613" s="32">
        <v>2025</v>
      </c>
      <c r="B613" s="33" t="s">
        <v>1540</v>
      </c>
      <c r="C613" s="33" t="s">
        <v>1541</v>
      </c>
      <c r="D613" s="34" t="s">
        <v>1639</v>
      </c>
      <c r="E613" s="33" t="s">
        <v>1640</v>
      </c>
      <c r="F613" s="33" t="s">
        <v>1656</v>
      </c>
      <c r="G613" s="33" t="s">
        <v>1657</v>
      </c>
      <c r="H613" s="35" t="s">
        <v>1540</v>
      </c>
      <c r="I613" s="33" t="s">
        <v>1541</v>
      </c>
      <c r="J613" s="33" t="s">
        <v>1657</v>
      </c>
      <c r="K613" s="33" t="s">
        <v>349</v>
      </c>
    </row>
    <row r="614" spans="1:11" ht="12.75">
      <c r="A614" s="32">
        <v>2025</v>
      </c>
      <c r="B614" s="33" t="s">
        <v>1540</v>
      </c>
      <c r="C614" s="33" t="s">
        <v>1541</v>
      </c>
      <c r="D614" s="34" t="s">
        <v>1639</v>
      </c>
      <c r="E614" s="33" t="s">
        <v>1640</v>
      </c>
      <c r="F614" s="33" t="s">
        <v>1658</v>
      </c>
      <c r="G614" s="33" t="s">
        <v>1659</v>
      </c>
      <c r="H614" s="35" t="s">
        <v>1540</v>
      </c>
      <c r="I614" s="33" t="s">
        <v>1541</v>
      </c>
      <c r="J614" s="33" t="s">
        <v>1659</v>
      </c>
      <c r="K614" s="33" t="s">
        <v>349</v>
      </c>
    </row>
    <row r="615" spans="1:11" ht="12.75">
      <c r="A615" s="32">
        <v>2025</v>
      </c>
      <c r="B615" s="33" t="s">
        <v>1540</v>
      </c>
      <c r="C615" s="33" t="s">
        <v>1541</v>
      </c>
      <c r="D615" s="34" t="s">
        <v>1639</v>
      </c>
      <c r="E615" s="33" t="s">
        <v>1640</v>
      </c>
      <c r="F615" s="33" t="s">
        <v>1660</v>
      </c>
      <c r="G615" s="33" t="s">
        <v>1661</v>
      </c>
      <c r="H615" s="35" t="s">
        <v>1540</v>
      </c>
      <c r="I615" s="33" t="s">
        <v>1541</v>
      </c>
      <c r="J615" s="33" t="s">
        <v>1661</v>
      </c>
      <c r="K615" s="33" t="s">
        <v>349</v>
      </c>
    </row>
    <row r="616" spans="1:11" ht="12.75">
      <c r="A616" s="32">
        <v>2025</v>
      </c>
      <c r="B616" s="33" t="s">
        <v>1540</v>
      </c>
      <c r="C616" s="33" t="s">
        <v>1541</v>
      </c>
      <c r="D616" s="34" t="s">
        <v>1639</v>
      </c>
      <c r="E616" s="33" t="s">
        <v>1640</v>
      </c>
      <c r="F616" s="33" t="s">
        <v>1662</v>
      </c>
      <c r="G616" s="33" t="s">
        <v>1663</v>
      </c>
      <c r="H616" s="35" t="s">
        <v>1540</v>
      </c>
      <c r="I616" s="33" t="s">
        <v>1541</v>
      </c>
      <c r="J616" s="33" t="s">
        <v>1663</v>
      </c>
      <c r="K616" s="33" t="s">
        <v>349</v>
      </c>
    </row>
    <row r="617" spans="1:11" ht="12.75">
      <c r="A617" s="32">
        <v>2025</v>
      </c>
      <c r="B617" s="33" t="s">
        <v>1540</v>
      </c>
      <c r="C617" s="33" t="s">
        <v>1541</v>
      </c>
      <c r="D617" s="34" t="s">
        <v>1664</v>
      </c>
      <c r="E617" s="33" t="s">
        <v>1665</v>
      </c>
      <c r="F617" s="33" t="s">
        <v>1666</v>
      </c>
      <c r="G617" s="33" t="s">
        <v>1667</v>
      </c>
      <c r="H617" s="35" t="s">
        <v>1540</v>
      </c>
      <c r="I617" s="33" t="s">
        <v>1541</v>
      </c>
      <c r="J617" s="33" t="s">
        <v>1667</v>
      </c>
      <c r="K617" s="33" t="s">
        <v>349</v>
      </c>
    </row>
    <row r="618" spans="1:11" ht="12.75">
      <c r="A618" s="32">
        <v>2025</v>
      </c>
      <c r="B618" s="33" t="s">
        <v>1540</v>
      </c>
      <c r="C618" s="33" t="s">
        <v>1541</v>
      </c>
      <c r="D618" s="34" t="s">
        <v>1664</v>
      </c>
      <c r="E618" s="33" t="s">
        <v>1665</v>
      </c>
      <c r="F618" s="33" t="s">
        <v>1668</v>
      </c>
      <c r="G618" s="33" t="s">
        <v>1669</v>
      </c>
      <c r="H618" s="35" t="s">
        <v>1540</v>
      </c>
      <c r="I618" s="33" t="s">
        <v>1541</v>
      </c>
      <c r="J618" s="33" t="s">
        <v>1669</v>
      </c>
      <c r="K618" s="33" t="s">
        <v>349</v>
      </c>
    </row>
    <row r="619" spans="1:11" ht="12.75">
      <c r="A619" s="32">
        <v>2025</v>
      </c>
      <c r="B619" s="33" t="s">
        <v>1540</v>
      </c>
      <c r="C619" s="33" t="s">
        <v>1541</v>
      </c>
      <c r="D619" s="34" t="s">
        <v>1664</v>
      </c>
      <c r="E619" s="33" t="s">
        <v>1665</v>
      </c>
      <c r="F619" s="33" t="s">
        <v>1670</v>
      </c>
      <c r="G619" s="33" t="s">
        <v>1671</v>
      </c>
      <c r="H619" s="35" t="s">
        <v>1540</v>
      </c>
      <c r="I619" s="33" t="s">
        <v>1541</v>
      </c>
      <c r="J619" s="33" t="s">
        <v>1671</v>
      </c>
      <c r="K619" s="33" t="s">
        <v>349</v>
      </c>
    </row>
    <row r="620" spans="1:11" ht="12.75">
      <c r="A620" s="32">
        <v>2025</v>
      </c>
      <c r="B620" s="33" t="s">
        <v>1540</v>
      </c>
      <c r="C620" s="33" t="s">
        <v>1541</v>
      </c>
      <c r="D620" s="34" t="s">
        <v>1664</v>
      </c>
      <c r="E620" s="33" t="s">
        <v>1665</v>
      </c>
      <c r="F620" s="33" t="s">
        <v>1672</v>
      </c>
      <c r="G620" s="33" t="s">
        <v>629</v>
      </c>
      <c r="H620" s="35" t="s">
        <v>1540</v>
      </c>
      <c r="I620" s="33" t="s">
        <v>1541</v>
      </c>
      <c r="J620" s="33" t="s">
        <v>629</v>
      </c>
      <c r="K620" s="33" t="s">
        <v>349</v>
      </c>
    </row>
    <row r="621" spans="1:11" ht="12.75">
      <c r="A621" s="32">
        <v>2025</v>
      </c>
      <c r="B621" s="33" t="s">
        <v>1540</v>
      </c>
      <c r="C621" s="33" t="s">
        <v>1541</v>
      </c>
      <c r="D621" s="34" t="s">
        <v>1664</v>
      </c>
      <c r="E621" s="33" t="s">
        <v>1665</v>
      </c>
      <c r="F621" s="33" t="s">
        <v>1673</v>
      </c>
      <c r="G621" s="33" t="s">
        <v>411</v>
      </c>
      <c r="H621" s="35" t="s">
        <v>1540</v>
      </c>
      <c r="I621" s="33" t="s">
        <v>1541</v>
      </c>
      <c r="J621" s="33" t="s">
        <v>411</v>
      </c>
      <c r="K621" s="33" t="s">
        <v>349</v>
      </c>
    </row>
    <row r="622" spans="1:11" ht="12.75">
      <c r="A622" s="32">
        <v>2025</v>
      </c>
      <c r="B622" s="33" t="s">
        <v>1540</v>
      </c>
      <c r="C622" s="33" t="s">
        <v>1541</v>
      </c>
      <c r="D622" s="34" t="s">
        <v>1664</v>
      </c>
      <c r="E622" s="33" t="s">
        <v>1665</v>
      </c>
      <c r="F622" s="33" t="s">
        <v>1674</v>
      </c>
      <c r="G622" s="33" t="s">
        <v>1675</v>
      </c>
      <c r="H622" s="35" t="s">
        <v>1540</v>
      </c>
      <c r="I622" s="33" t="s">
        <v>1541</v>
      </c>
      <c r="J622" s="33" t="s">
        <v>1675</v>
      </c>
      <c r="K622" s="33" t="s">
        <v>349</v>
      </c>
    </row>
    <row r="623" spans="1:11" ht="12.75">
      <c r="A623" s="32">
        <v>2025</v>
      </c>
      <c r="B623" s="33" t="s">
        <v>1540</v>
      </c>
      <c r="C623" s="33" t="s">
        <v>1541</v>
      </c>
      <c r="D623" s="34" t="s">
        <v>1664</v>
      </c>
      <c r="E623" s="33" t="s">
        <v>1665</v>
      </c>
      <c r="F623" s="33" t="s">
        <v>1676</v>
      </c>
      <c r="G623" s="33" t="s">
        <v>1677</v>
      </c>
      <c r="H623" s="35" t="s">
        <v>1540</v>
      </c>
      <c r="I623" s="33" t="s">
        <v>1541</v>
      </c>
      <c r="J623" s="33" t="s">
        <v>1677</v>
      </c>
      <c r="K623" s="33" t="s">
        <v>349</v>
      </c>
    </row>
    <row r="624" spans="1:11" ht="12.75">
      <c r="A624" s="32">
        <v>2025</v>
      </c>
      <c r="B624" s="33" t="s">
        <v>1540</v>
      </c>
      <c r="C624" s="33" t="s">
        <v>1541</v>
      </c>
      <c r="D624" s="34" t="s">
        <v>1664</v>
      </c>
      <c r="E624" s="33" t="s">
        <v>1665</v>
      </c>
      <c r="F624" s="33" t="s">
        <v>1678</v>
      </c>
      <c r="G624" s="33" t="s">
        <v>1679</v>
      </c>
      <c r="H624" s="35" t="s">
        <v>1540</v>
      </c>
      <c r="I624" s="33" t="s">
        <v>1541</v>
      </c>
      <c r="J624" s="33" t="s">
        <v>1679</v>
      </c>
      <c r="K624" s="33" t="s">
        <v>349</v>
      </c>
    </row>
    <row r="625" spans="1:11" ht="12.75">
      <c r="A625" s="32">
        <v>2025</v>
      </c>
      <c r="B625" s="33" t="s">
        <v>1540</v>
      </c>
      <c r="C625" s="33" t="s">
        <v>1541</v>
      </c>
      <c r="D625" s="34" t="s">
        <v>1664</v>
      </c>
      <c r="E625" s="33" t="s">
        <v>1665</v>
      </c>
      <c r="F625" s="33" t="s">
        <v>1680</v>
      </c>
      <c r="G625" s="33" t="s">
        <v>1681</v>
      </c>
      <c r="H625" s="35" t="s">
        <v>1540</v>
      </c>
      <c r="I625" s="33" t="s">
        <v>1541</v>
      </c>
      <c r="J625" s="33" t="s">
        <v>1681</v>
      </c>
      <c r="K625" s="33" t="s">
        <v>349</v>
      </c>
    </row>
    <row r="626" spans="1:11" ht="12.75">
      <c r="A626" s="32">
        <v>2025</v>
      </c>
      <c r="B626" s="33" t="s">
        <v>1540</v>
      </c>
      <c r="C626" s="33" t="s">
        <v>1541</v>
      </c>
      <c r="D626" s="34" t="s">
        <v>1664</v>
      </c>
      <c r="E626" s="33" t="s">
        <v>1665</v>
      </c>
      <c r="F626" s="33" t="s">
        <v>1682</v>
      </c>
      <c r="G626" s="33" t="s">
        <v>1683</v>
      </c>
      <c r="H626" s="35" t="s">
        <v>1540</v>
      </c>
      <c r="I626" s="33" t="s">
        <v>1541</v>
      </c>
      <c r="J626" s="33" t="s">
        <v>1683</v>
      </c>
      <c r="K626" s="33" t="s">
        <v>349</v>
      </c>
    </row>
    <row r="627" spans="1:11" ht="12.75">
      <c r="A627" s="32">
        <v>2025</v>
      </c>
      <c r="B627" s="33" t="s">
        <v>1540</v>
      </c>
      <c r="C627" s="33" t="s">
        <v>1541</v>
      </c>
      <c r="D627" s="34" t="s">
        <v>1684</v>
      </c>
      <c r="E627" s="33" t="s">
        <v>1685</v>
      </c>
      <c r="F627" s="33" t="s">
        <v>1686</v>
      </c>
      <c r="G627" s="33" t="s">
        <v>1687</v>
      </c>
      <c r="H627" s="35" t="s">
        <v>1540</v>
      </c>
      <c r="I627" s="33" t="s">
        <v>1541</v>
      </c>
      <c r="J627" s="33" t="s">
        <v>1688</v>
      </c>
      <c r="K627" s="33" t="s">
        <v>349</v>
      </c>
    </row>
    <row r="628" spans="1:11" ht="12.75">
      <c r="A628" s="32">
        <v>2025</v>
      </c>
      <c r="B628" s="33" t="s">
        <v>1540</v>
      </c>
      <c r="C628" s="33" t="s">
        <v>1541</v>
      </c>
      <c r="D628" s="34" t="s">
        <v>1684</v>
      </c>
      <c r="E628" s="33" t="s">
        <v>1685</v>
      </c>
      <c r="F628" s="33" t="s">
        <v>1689</v>
      </c>
      <c r="G628" s="33" t="s">
        <v>1690</v>
      </c>
      <c r="H628" s="35" t="s">
        <v>1540</v>
      </c>
      <c r="I628" s="33" t="s">
        <v>1541</v>
      </c>
      <c r="J628" s="33" t="s">
        <v>1690</v>
      </c>
      <c r="K628" s="33" t="s">
        <v>349</v>
      </c>
    </row>
    <row r="629" spans="1:11" ht="12.75">
      <c r="A629" s="32">
        <v>2025</v>
      </c>
      <c r="B629" s="33" t="s">
        <v>1540</v>
      </c>
      <c r="C629" s="33" t="s">
        <v>1541</v>
      </c>
      <c r="D629" s="34" t="s">
        <v>1684</v>
      </c>
      <c r="E629" s="33" t="s">
        <v>1685</v>
      </c>
      <c r="F629" s="33" t="s">
        <v>1691</v>
      </c>
      <c r="G629" s="33" t="s">
        <v>1692</v>
      </c>
      <c r="H629" s="35" t="s">
        <v>1540</v>
      </c>
      <c r="I629" s="33" t="s">
        <v>1541</v>
      </c>
      <c r="J629" s="33" t="s">
        <v>1692</v>
      </c>
      <c r="K629" s="33" t="s">
        <v>349</v>
      </c>
    </row>
    <row r="630" spans="1:11" ht="12.75">
      <c r="A630" s="32">
        <v>2025</v>
      </c>
      <c r="B630" s="33" t="s">
        <v>1540</v>
      </c>
      <c r="C630" s="33" t="s">
        <v>1541</v>
      </c>
      <c r="D630" s="34" t="s">
        <v>1684</v>
      </c>
      <c r="E630" s="33" t="s">
        <v>1685</v>
      </c>
      <c r="F630" s="33" t="s">
        <v>1693</v>
      </c>
      <c r="G630" s="33" t="s">
        <v>1694</v>
      </c>
      <c r="H630" s="35" t="s">
        <v>1540</v>
      </c>
      <c r="I630" s="33" t="s">
        <v>1541</v>
      </c>
      <c r="J630" s="33" t="s">
        <v>1695</v>
      </c>
      <c r="K630" s="33" t="s">
        <v>349</v>
      </c>
    </row>
    <row r="631" spans="1:11" ht="12.75">
      <c r="A631" s="32">
        <v>2025</v>
      </c>
      <c r="B631" s="33" t="s">
        <v>1540</v>
      </c>
      <c r="C631" s="33" t="s">
        <v>1541</v>
      </c>
      <c r="D631" s="34" t="s">
        <v>1684</v>
      </c>
      <c r="E631" s="33" t="s">
        <v>1685</v>
      </c>
      <c r="F631" s="33" t="s">
        <v>1696</v>
      </c>
      <c r="G631" s="33" t="s">
        <v>1697</v>
      </c>
      <c r="H631" s="35" t="s">
        <v>1540</v>
      </c>
      <c r="I631" s="33" t="s">
        <v>1541</v>
      </c>
      <c r="J631" s="33" t="s">
        <v>1697</v>
      </c>
      <c r="K631" s="33" t="s">
        <v>349</v>
      </c>
    </row>
    <row r="632" spans="1:11" ht="12.75">
      <c r="A632" s="32">
        <v>2025</v>
      </c>
      <c r="B632" s="33" t="s">
        <v>1540</v>
      </c>
      <c r="C632" s="33" t="s">
        <v>1541</v>
      </c>
      <c r="D632" s="34" t="s">
        <v>1684</v>
      </c>
      <c r="E632" s="33" t="s">
        <v>1685</v>
      </c>
      <c r="F632" s="33" t="s">
        <v>1698</v>
      </c>
      <c r="G632" s="33" t="s">
        <v>1699</v>
      </c>
      <c r="H632" s="35" t="s">
        <v>1540</v>
      </c>
      <c r="I632" s="33" t="s">
        <v>1541</v>
      </c>
      <c r="J632" s="33" t="s">
        <v>1699</v>
      </c>
      <c r="K632" s="33" t="s">
        <v>349</v>
      </c>
    </row>
    <row r="633" spans="1:11" ht="12.75">
      <c r="A633" s="32">
        <v>2025</v>
      </c>
      <c r="B633" s="33" t="s">
        <v>1540</v>
      </c>
      <c r="C633" s="33" t="s">
        <v>1541</v>
      </c>
      <c r="D633" s="34" t="s">
        <v>1684</v>
      </c>
      <c r="E633" s="33" t="s">
        <v>1685</v>
      </c>
      <c r="F633" s="33" t="s">
        <v>1700</v>
      </c>
      <c r="G633" s="33" t="s">
        <v>1701</v>
      </c>
      <c r="H633" s="35" t="s">
        <v>1540</v>
      </c>
      <c r="I633" s="33" t="s">
        <v>1541</v>
      </c>
      <c r="J633" s="33" t="s">
        <v>1701</v>
      </c>
      <c r="K633" s="33" t="s">
        <v>349</v>
      </c>
    </row>
    <row r="634" spans="1:11" ht="12.75">
      <c r="A634" s="32">
        <v>2025</v>
      </c>
      <c r="B634" s="33" t="s">
        <v>1540</v>
      </c>
      <c r="C634" s="33" t="s">
        <v>1541</v>
      </c>
      <c r="D634" s="34" t="s">
        <v>1684</v>
      </c>
      <c r="E634" s="33" t="s">
        <v>1685</v>
      </c>
      <c r="F634" s="33" t="s">
        <v>1702</v>
      </c>
      <c r="G634" s="33" t="s">
        <v>1703</v>
      </c>
      <c r="H634" s="35" t="s">
        <v>1540</v>
      </c>
      <c r="I634" s="33" t="s">
        <v>1541</v>
      </c>
      <c r="J634" s="33" t="s">
        <v>1703</v>
      </c>
      <c r="K634" s="33" t="s">
        <v>349</v>
      </c>
    </row>
    <row r="635" spans="1:11" ht="12.75">
      <c r="A635" s="32">
        <v>2025</v>
      </c>
      <c r="B635" s="33" t="s">
        <v>1540</v>
      </c>
      <c r="C635" s="33" t="s">
        <v>1541</v>
      </c>
      <c r="D635" s="34" t="s">
        <v>1684</v>
      </c>
      <c r="E635" s="33" t="s">
        <v>1685</v>
      </c>
      <c r="F635" s="33" t="s">
        <v>1704</v>
      </c>
      <c r="G635" s="33" t="s">
        <v>1705</v>
      </c>
      <c r="H635" s="35" t="s">
        <v>1540</v>
      </c>
      <c r="I635" s="33" t="s">
        <v>1541</v>
      </c>
      <c r="J635" s="33" t="s">
        <v>1705</v>
      </c>
      <c r="K635" s="33" t="s">
        <v>349</v>
      </c>
    </row>
    <row r="636" spans="1:11" ht="12.75">
      <c r="A636" s="32">
        <v>2025</v>
      </c>
      <c r="B636" s="33" t="s">
        <v>1540</v>
      </c>
      <c r="C636" s="33" t="s">
        <v>1541</v>
      </c>
      <c r="D636" s="34" t="s">
        <v>1684</v>
      </c>
      <c r="E636" s="33" t="s">
        <v>1685</v>
      </c>
      <c r="F636" s="33" t="s">
        <v>1706</v>
      </c>
      <c r="G636" s="33" t="s">
        <v>1707</v>
      </c>
      <c r="H636" s="35" t="s">
        <v>1540</v>
      </c>
      <c r="I636" s="33" t="s">
        <v>1541</v>
      </c>
      <c r="J636" s="33" t="s">
        <v>1707</v>
      </c>
      <c r="K636" s="33" t="s">
        <v>349</v>
      </c>
    </row>
    <row r="637" spans="1:11" ht="12.75">
      <c r="A637" s="32">
        <v>2025</v>
      </c>
      <c r="B637" s="33" t="s">
        <v>1540</v>
      </c>
      <c r="C637" s="33" t="s">
        <v>1541</v>
      </c>
      <c r="D637" s="34" t="s">
        <v>1684</v>
      </c>
      <c r="E637" s="33" t="s">
        <v>1685</v>
      </c>
      <c r="F637" s="33" t="s">
        <v>1708</v>
      </c>
      <c r="G637" s="33" t="s">
        <v>1709</v>
      </c>
      <c r="H637" s="35" t="s">
        <v>1540</v>
      </c>
      <c r="I637" s="33" t="s">
        <v>1541</v>
      </c>
      <c r="J637" s="33" t="s">
        <v>1709</v>
      </c>
      <c r="K637" s="33" t="s">
        <v>349</v>
      </c>
    </row>
    <row r="638" spans="1:11" ht="12.75">
      <c r="A638" s="32">
        <v>2025</v>
      </c>
      <c r="B638" s="33" t="s">
        <v>1540</v>
      </c>
      <c r="C638" s="33" t="s">
        <v>1541</v>
      </c>
      <c r="D638" s="34" t="s">
        <v>1684</v>
      </c>
      <c r="E638" s="33" t="s">
        <v>1685</v>
      </c>
      <c r="F638" s="33" t="s">
        <v>1710</v>
      </c>
      <c r="G638" s="33" t="s">
        <v>1711</v>
      </c>
      <c r="H638" s="35" t="s">
        <v>1540</v>
      </c>
      <c r="I638" s="33" t="s">
        <v>1541</v>
      </c>
      <c r="J638" s="33" t="s">
        <v>1711</v>
      </c>
      <c r="K638" s="33" t="s">
        <v>349</v>
      </c>
    </row>
    <row r="639" spans="1:11" ht="12.75">
      <c r="A639" s="32">
        <v>2025</v>
      </c>
      <c r="B639" s="33" t="s">
        <v>1540</v>
      </c>
      <c r="C639" s="33" t="s">
        <v>1541</v>
      </c>
      <c r="D639" s="34" t="s">
        <v>1712</v>
      </c>
      <c r="E639" s="33" t="s">
        <v>1713</v>
      </c>
      <c r="F639" s="33" t="s">
        <v>1714</v>
      </c>
      <c r="G639" s="33" t="s">
        <v>1715</v>
      </c>
      <c r="H639" s="35" t="s">
        <v>1540</v>
      </c>
      <c r="I639" s="33" t="s">
        <v>1541</v>
      </c>
      <c r="J639" s="33" t="s">
        <v>1716</v>
      </c>
      <c r="K639" s="33" t="s">
        <v>349</v>
      </c>
    </row>
    <row r="640" spans="1:11" ht="12.75">
      <c r="A640" s="32">
        <v>2025</v>
      </c>
      <c r="B640" s="33" t="s">
        <v>1540</v>
      </c>
      <c r="C640" s="33" t="s">
        <v>1541</v>
      </c>
      <c r="D640" s="34" t="s">
        <v>1712</v>
      </c>
      <c r="E640" s="33" t="s">
        <v>1713</v>
      </c>
      <c r="F640" s="33" t="s">
        <v>1717</v>
      </c>
      <c r="G640" s="33" t="s">
        <v>1718</v>
      </c>
      <c r="H640" s="35" t="s">
        <v>1540</v>
      </c>
      <c r="I640" s="33" t="s">
        <v>1541</v>
      </c>
      <c r="J640" s="33" t="s">
        <v>1718</v>
      </c>
      <c r="K640" s="33" t="s">
        <v>349</v>
      </c>
    </row>
    <row r="641" spans="1:11" ht="12.75">
      <c r="A641" s="32">
        <v>2025</v>
      </c>
      <c r="B641" s="33" t="s">
        <v>1540</v>
      </c>
      <c r="C641" s="33" t="s">
        <v>1541</v>
      </c>
      <c r="D641" s="34" t="s">
        <v>1712</v>
      </c>
      <c r="E641" s="33" t="s">
        <v>1713</v>
      </c>
      <c r="F641" s="33" t="s">
        <v>1719</v>
      </c>
      <c r="G641" s="33" t="s">
        <v>1720</v>
      </c>
      <c r="H641" s="35" t="s">
        <v>1540</v>
      </c>
      <c r="I641" s="33" t="s">
        <v>1541</v>
      </c>
      <c r="J641" s="33" t="s">
        <v>1720</v>
      </c>
      <c r="K641" s="33" t="s">
        <v>349</v>
      </c>
    </row>
    <row r="642" spans="1:11" ht="12.75">
      <c r="A642" s="32">
        <v>2025</v>
      </c>
      <c r="B642" s="33" t="s">
        <v>1540</v>
      </c>
      <c r="C642" s="33" t="s">
        <v>1541</v>
      </c>
      <c r="D642" s="34" t="s">
        <v>1712</v>
      </c>
      <c r="E642" s="33" t="s">
        <v>1713</v>
      </c>
      <c r="F642" s="33" t="s">
        <v>1721</v>
      </c>
      <c r="G642" s="33" t="s">
        <v>1722</v>
      </c>
      <c r="H642" s="35" t="s">
        <v>1540</v>
      </c>
      <c r="I642" s="33" t="s">
        <v>1541</v>
      </c>
      <c r="J642" s="33" t="s">
        <v>1722</v>
      </c>
      <c r="K642" s="33" t="s">
        <v>349</v>
      </c>
    </row>
    <row r="643" spans="1:11" ht="12.75">
      <c r="A643" s="32">
        <v>2025</v>
      </c>
      <c r="B643" s="33" t="s">
        <v>1540</v>
      </c>
      <c r="C643" s="33" t="s">
        <v>1541</v>
      </c>
      <c r="D643" s="34" t="s">
        <v>1712</v>
      </c>
      <c r="E643" s="33" t="s">
        <v>1713</v>
      </c>
      <c r="F643" s="33" t="s">
        <v>1723</v>
      </c>
      <c r="G643" s="33" t="s">
        <v>1724</v>
      </c>
      <c r="H643" s="35" t="s">
        <v>1540</v>
      </c>
      <c r="I643" s="33" t="s">
        <v>1541</v>
      </c>
      <c r="J643" s="33" t="s">
        <v>1724</v>
      </c>
      <c r="K643" s="33" t="s">
        <v>349</v>
      </c>
    </row>
    <row r="644" spans="1:11" ht="12.75">
      <c r="A644" s="32">
        <v>2025</v>
      </c>
      <c r="B644" s="33" t="s">
        <v>1540</v>
      </c>
      <c r="C644" s="33" t="s">
        <v>1541</v>
      </c>
      <c r="D644" s="34" t="s">
        <v>1712</v>
      </c>
      <c r="E644" s="33" t="s">
        <v>1713</v>
      </c>
      <c r="F644" s="33" t="s">
        <v>1725</v>
      </c>
      <c r="G644" s="33" t="s">
        <v>1726</v>
      </c>
      <c r="H644" s="35" t="s">
        <v>1540</v>
      </c>
      <c r="I644" s="33" t="s">
        <v>1541</v>
      </c>
      <c r="J644" s="33" t="s">
        <v>1726</v>
      </c>
      <c r="K644" s="33" t="s">
        <v>349</v>
      </c>
    </row>
    <row r="645" spans="1:11" ht="12.75">
      <c r="A645" s="32">
        <v>2025</v>
      </c>
      <c r="B645" s="33" t="s">
        <v>1540</v>
      </c>
      <c r="C645" s="33" t="s">
        <v>1541</v>
      </c>
      <c r="D645" s="34" t="s">
        <v>1727</v>
      </c>
      <c r="E645" s="33" t="s">
        <v>1728</v>
      </c>
      <c r="F645" s="33" t="s">
        <v>1729</v>
      </c>
      <c r="G645" s="33" t="s">
        <v>1730</v>
      </c>
      <c r="H645" s="35" t="s">
        <v>1540</v>
      </c>
      <c r="I645" s="33" t="s">
        <v>1541</v>
      </c>
      <c r="J645" s="33" t="s">
        <v>1730</v>
      </c>
      <c r="K645" s="33" t="s">
        <v>349</v>
      </c>
    </row>
    <row r="646" spans="1:11" ht="12.75">
      <c r="A646" s="32">
        <v>2025</v>
      </c>
      <c r="B646" s="33" t="s">
        <v>1540</v>
      </c>
      <c r="C646" s="33" t="s">
        <v>1541</v>
      </c>
      <c r="D646" s="34" t="s">
        <v>1727</v>
      </c>
      <c r="E646" s="33" t="s">
        <v>1728</v>
      </c>
      <c r="F646" s="33" t="s">
        <v>1731</v>
      </c>
      <c r="G646" s="33" t="s">
        <v>1732</v>
      </c>
      <c r="H646" s="35" t="s">
        <v>1540</v>
      </c>
      <c r="I646" s="33" t="s">
        <v>1541</v>
      </c>
      <c r="J646" s="33" t="s">
        <v>1732</v>
      </c>
      <c r="K646" s="33" t="s">
        <v>349</v>
      </c>
    </row>
    <row r="647" spans="1:11" ht="12.75">
      <c r="A647" s="32">
        <v>2025</v>
      </c>
      <c r="B647" s="33" t="s">
        <v>1540</v>
      </c>
      <c r="C647" s="33" t="s">
        <v>1541</v>
      </c>
      <c r="D647" s="34" t="s">
        <v>1727</v>
      </c>
      <c r="E647" s="33" t="s">
        <v>1728</v>
      </c>
      <c r="F647" s="33" t="s">
        <v>1733</v>
      </c>
      <c r="G647" s="33" t="s">
        <v>1734</v>
      </c>
      <c r="H647" s="35" t="s">
        <v>1540</v>
      </c>
      <c r="I647" s="33" t="s">
        <v>1541</v>
      </c>
      <c r="J647" s="33" t="s">
        <v>1734</v>
      </c>
      <c r="K647" s="33" t="s">
        <v>349</v>
      </c>
    </row>
    <row r="648" spans="1:11" ht="12.75">
      <c r="A648" s="32">
        <v>2025</v>
      </c>
      <c r="B648" s="33" t="s">
        <v>1540</v>
      </c>
      <c r="C648" s="33" t="s">
        <v>1541</v>
      </c>
      <c r="D648" s="34" t="s">
        <v>1727</v>
      </c>
      <c r="E648" s="33" t="s">
        <v>1728</v>
      </c>
      <c r="F648" s="33" t="s">
        <v>1735</v>
      </c>
      <c r="G648" s="33" t="s">
        <v>1736</v>
      </c>
      <c r="H648" s="35" t="s">
        <v>1540</v>
      </c>
      <c r="I648" s="33" t="s">
        <v>1541</v>
      </c>
      <c r="J648" s="33" t="s">
        <v>1736</v>
      </c>
      <c r="K648" s="33" t="s">
        <v>349</v>
      </c>
    </row>
    <row r="649" spans="1:11" ht="12.75">
      <c r="A649" s="32">
        <v>2025</v>
      </c>
      <c r="B649" s="33" t="s">
        <v>1540</v>
      </c>
      <c r="C649" s="33" t="s">
        <v>1541</v>
      </c>
      <c r="D649" s="34" t="s">
        <v>1727</v>
      </c>
      <c r="E649" s="33" t="s">
        <v>1728</v>
      </c>
      <c r="F649" s="33" t="s">
        <v>1737</v>
      </c>
      <c r="G649" s="33" t="s">
        <v>529</v>
      </c>
      <c r="H649" s="35" t="s">
        <v>1540</v>
      </c>
      <c r="I649" s="33" t="s">
        <v>1541</v>
      </c>
      <c r="J649" s="33" t="s">
        <v>529</v>
      </c>
      <c r="K649" s="33" t="s">
        <v>349</v>
      </c>
    </row>
    <row r="650" spans="1:11" ht="12.75">
      <c r="A650" s="32">
        <v>2025</v>
      </c>
      <c r="B650" s="33" t="s">
        <v>1540</v>
      </c>
      <c r="C650" s="33" t="s">
        <v>1541</v>
      </c>
      <c r="D650" s="34" t="s">
        <v>1727</v>
      </c>
      <c r="E650" s="33" t="s">
        <v>1728</v>
      </c>
      <c r="F650" s="33" t="s">
        <v>1738</v>
      </c>
      <c r="G650" s="33" t="s">
        <v>1739</v>
      </c>
      <c r="H650" s="35" t="s">
        <v>1540</v>
      </c>
      <c r="I650" s="33" t="s">
        <v>1541</v>
      </c>
      <c r="J650" s="33" t="s">
        <v>1739</v>
      </c>
      <c r="K650" s="33" t="s">
        <v>349</v>
      </c>
    </row>
    <row r="651" spans="1:11" ht="12.75">
      <c r="A651" s="32">
        <v>2025</v>
      </c>
      <c r="B651" s="33" t="s">
        <v>1540</v>
      </c>
      <c r="C651" s="33" t="s">
        <v>1541</v>
      </c>
      <c r="D651" s="34" t="s">
        <v>1727</v>
      </c>
      <c r="E651" s="33" t="s">
        <v>1728</v>
      </c>
      <c r="F651" s="33" t="s">
        <v>1740</v>
      </c>
      <c r="G651" s="33" t="s">
        <v>1741</v>
      </c>
      <c r="H651" s="35" t="s">
        <v>1540</v>
      </c>
      <c r="I651" s="33" t="s">
        <v>1541</v>
      </c>
      <c r="J651" s="33" t="s">
        <v>1741</v>
      </c>
      <c r="K651" s="33" t="s">
        <v>349</v>
      </c>
    </row>
    <row r="652" spans="1:11" ht="12.75">
      <c r="A652" s="32">
        <v>2025</v>
      </c>
      <c r="B652" s="33" t="s">
        <v>1540</v>
      </c>
      <c r="C652" s="33" t="s">
        <v>1541</v>
      </c>
      <c r="D652" s="34" t="s">
        <v>1727</v>
      </c>
      <c r="E652" s="33" t="s">
        <v>1728</v>
      </c>
      <c r="F652" s="33" t="s">
        <v>1742</v>
      </c>
      <c r="G652" s="33" t="s">
        <v>1743</v>
      </c>
      <c r="H652" s="35" t="s">
        <v>1540</v>
      </c>
      <c r="I652" s="33" t="s">
        <v>1541</v>
      </c>
      <c r="J652" s="33" t="s">
        <v>1743</v>
      </c>
      <c r="K652" s="33" t="s">
        <v>349</v>
      </c>
    </row>
    <row r="653" spans="1:11" ht="12.75">
      <c r="A653" s="32">
        <v>2025</v>
      </c>
      <c r="B653" s="33" t="s">
        <v>1540</v>
      </c>
      <c r="C653" s="33" t="s">
        <v>1541</v>
      </c>
      <c r="D653" s="34" t="s">
        <v>1727</v>
      </c>
      <c r="E653" s="33" t="s">
        <v>1728</v>
      </c>
      <c r="F653" s="33" t="s">
        <v>1744</v>
      </c>
      <c r="G653" s="33" t="s">
        <v>1745</v>
      </c>
      <c r="H653" s="35" t="s">
        <v>1540</v>
      </c>
      <c r="I653" s="33" t="s">
        <v>1541</v>
      </c>
      <c r="J653" s="33" t="s">
        <v>1745</v>
      </c>
      <c r="K653" s="33" t="s">
        <v>349</v>
      </c>
    </row>
    <row r="654" spans="1:11" ht="12.75">
      <c r="A654" s="32">
        <v>2025</v>
      </c>
      <c r="B654" s="33" t="s">
        <v>1540</v>
      </c>
      <c r="C654" s="33" t="s">
        <v>1541</v>
      </c>
      <c r="D654" s="34" t="s">
        <v>1746</v>
      </c>
      <c r="E654" s="33" t="s">
        <v>1747</v>
      </c>
      <c r="F654" s="33" t="s">
        <v>1748</v>
      </c>
      <c r="G654" s="33" t="s">
        <v>1749</v>
      </c>
      <c r="H654" s="35" t="s">
        <v>1540</v>
      </c>
      <c r="I654" s="33" t="s">
        <v>1541</v>
      </c>
      <c r="J654" s="33" t="s">
        <v>1749</v>
      </c>
      <c r="K654" s="33" t="s">
        <v>349</v>
      </c>
    </row>
    <row r="655" spans="1:11" ht="12.75">
      <c r="A655" s="32">
        <v>2025</v>
      </c>
      <c r="B655" s="33" t="s">
        <v>1540</v>
      </c>
      <c r="C655" s="33" t="s">
        <v>1541</v>
      </c>
      <c r="D655" s="34" t="s">
        <v>1746</v>
      </c>
      <c r="E655" s="33" t="s">
        <v>1747</v>
      </c>
      <c r="F655" s="33" t="s">
        <v>1750</v>
      </c>
      <c r="G655" s="33" t="s">
        <v>1751</v>
      </c>
      <c r="H655" s="35" t="s">
        <v>1540</v>
      </c>
      <c r="I655" s="33" t="s">
        <v>1541</v>
      </c>
      <c r="J655" s="33" t="s">
        <v>1751</v>
      </c>
      <c r="K655" s="33" t="s">
        <v>349</v>
      </c>
    </row>
    <row r="656" spans="1:11" ht="12.75">
      <c r="A656" s="32">
        <v>2025</v>
      </c>
      <c r="B656" s="33" t="s">
        <v>1540</v>
      </c>
      <c r="C656" s="33" t="s">
        <v>1541</v>
      </c>
      <c r="D656" s="34" t="s">
        <v>1746</v>
      </c>
      <c r="E656" s="33" t="s">
        <v>1747</v>
      </c>
      <c r="F656" s="33" t="s">
        <v>1752</v>
      </c>
      <c r="G656" s="33" t="s">
        <v>1753</v>
      </c>
      <c r="H656" s="35" t="s">
        <v>1540</v>
      </c>
      <c r="I656" s="33" t="s">
        <v>1541</v>
      </c>
      <c r="J656" s="33" t="s">
        <v>1753</v>
      </c>
      <c r="K656" s="33" t="s">
        <v>349</v>
      </c>
    </row>
    <row r="657" spans="1:11" ht="12.75">
      <c r="A657" s="32">
        <v>2025</v>
      </c>
      <c r="B657" s="33" t="s">
        <v>1540</v>
      </c>
      <c r="C657" s="33" t="s">
        <v>1541</v>
      </c>
      <c r="D657" s="34" t="s">
        <v>1746</v>
      </c>
      <c r="E657" s="33" t="s">
        <v>1747</v>
      </c>
      <c r="F657" s="33" t="s">
        <v>1754</v>
      </c>
      <c r="G657" s="33" t="s">
        <v>1755</v>
      </c>
      <c r="H657" s="35" t="s">
        <v>1540</v>
      </c>
      <c r="I657" s="33" t="s">
        <v>1541</v>
      </c>
      <c r="J657" s="33" t="s">
        <v>1755</v>
      </c>
      <c r="K657" s="33" t="s">
        <v>349</v>
      </c>
    </row>
    <row r="658" spans="1:11" ht="12.75">
      <c r="A658" s="32">
        <v>2025</v>
      </c>
      <c r="B658" s="33" t="s">
        <v>1540</v>
      </c>
      <c r="C658" s="33" t="s">
        <v>1541</v>
      </c>
      <c r="D658" s="34" t="s">
        <v>1746</v>
      </c>
      <c r="E658" s="33" t="s">
        <v>1747</v>
      </c>
      <c r="F658" s="33" t="s">
        <v>1756</v>
      </c>
      <c r="G658" s="33" t="s">
        <v>1757</v>
      </c>
      <c r="H658" s="35" t="s">
        <v>1540</v>
      </c>
      <c r="I658" s="33" t="s">
        <v>1541</v>
      </c>
      <c r="J658" s="33" t="s">
        <v>1757</v>
      </c>
      <c r="K658" s="33" t="s">
        <v>349</v>
      </c>
    </row>
    <row r="659" spans="1:11" ht="12.75">
      <c r="A659" s="32">
        <v>2025</v>
      </c>
      <c r="B659" s="33" t="s">
        <v>1540</v>
      </c>
      <c r="C659" s="33" t="s">
        <v>1541</v>
      </c>
      <c r="D659" s="34" t="s">
        <v>1746</v>
      </c>
      <c r="E659" s="33" t="s">
        <v>1747</v>
      </c>
      <c r="F659" s="33" t="s">
        <v>1758</v>
      </c>
      <c r="G659" s="33" t="s">
        <v>1759</v>
      </c>
      <c r="H659" s="35" t="s">
        <v>1540</v>
      </c>
      <c r="I659" s="33" t="s">
        <v>1541</v>
      </c>
      <c r="J659" s="33" t="s">
        <v>1759</v>
      </c>
      <c r="K659" s="33" t="s">
        <v>349</v>
      </c>
    </row>
    <row r="660" spans="1:11" ht="12.75">
      <c r="A660" s="32">
        <v>2025</v>
      </c>
      <c r="B660" s="33" t="s">
        <v>1540</v>
      </c>
      <c r="C660" s="33" t="s">
        <v>1541</v>
      </c>
      <c r="D660" s="34" t="s">
        <v>1746</v>
      </c>
      <c r="E660" s="33" t="s">
        <v>1747</v>
      </c>
      <c r="F660" s="33" t="s">
        <v>1760</v>
      </c>
      <c r="G660" s="33" t="s">
        <v>1761</v>
      </c>
      <c r="H660" s="35" t="s">
        <v>1540</v>
      </c>
      <c r="I660" s="33" t="s">
        <v>1541</v>
      </c>
      <c r="J660" s="33" t="s">
        <v>1761</v>
      </c>
      <c r="K660" s="33" t="s">
        <v>349</v>
      </c>
    </row>
    <row r="661" spans="1:11" ht="12.75">
      <c r="A661" s="32">
        <v>2025</v>
      </c>
      <c r="B661" s="33" t="s">
        <v>1540</v>
      </c>
      <c r="C661" s="33" t="s">
        <v>1541</v>
      </c>
      <c r="D661" s="34" t="s">
        <v>1746</v>
      </c>
      <c r="E661" s="33" t="s">
        <v>1747</v>
      </c>
      <c r="F661" s="33" t="s">
        <v>1762</v>
      </c>
      <c r="G661" s="33" t="s">
        <v>1763</v>
      </c>
      <c r="H661" s="35" t="s">
        <v>1540</v>
      </c>
      <c r="I661" s="33" t="s">
        <v>1541</v>
      </c>
      <c r="J661" s="33" t="s">
        <v>1763</v>
      </c>
      <c r="K661" s="33" t="s">
        <v>349</v>
      </c>
    </row>
    <row r="662" spans="1:11" ht="12.75">
      <c r="A662" s="32">
        <v>2025</v>
      </c>
      <c r="B662" s="33" t="s">
        <v>1540</v>
      </c>
      <c r="C662" s="33" t="s">
        <v>1541</v>
      </c>
      <c r="D662" s="34" t="s">
        <v>1764</v>
      </c>
      <c r="E662" s="33" t="s">
        <v>1765</v>
      </c>
      <c r="F662" s="33" t="s">
        <v>1766</v>
      </c>
      <c r="G662" s="33" t="s">
        <v>1767</v>
      </c>
      <c r="H662" s="35" t="s">
        <v>1540</v>
      </c>
      <c r="I662" s="33" t="s">
        <v>1541</v>
      </c>
      <c r="J662" s="33" t="s">
        <v>1767</v>
      </c>
      <c r="K662" s="33" t="s">
        <v>349</v>
      </c>
    </row>
    <row r="663" spans="1:11" ht="12.75">
      <c r="A663" s="32">
        <v>2025</v>
      </c>
      <c r="B663" s="33" t="s">
        <v>1540</v>
      </c>
      <c r="C663" s="33" t="s">
        <v>1541</v>
      </c>
      <c r="D663" s="34" t="s">
        <v>1764</v>
      </c>
      <c r="E663" s="33" t="s">
        <v>1765</v>
      </c>
      <c r="F663" s="33" t="s">
        <v>1768</v>
      </c>
      <c r="G663" s="33" t="s">
        <v>1769</v>
      </c>
      <c r="H663" s="35" t="s">
        <v>1540</v>
      </c>
      <c r="I663" s="33" t="s">
        <v>1541</v>
      </c>
      <c r="J663" s="33" t="s">
        <v>1769</v>
      </c>
      <c r="K663" s="33" t="s">
        <v>349</v>
      </c>
    </row>
    <row r="664" spans="1:11" ht="12.75">
      <c r="A664" s="32">
        <v>2025</v>
      </c>
      <c r="B664" s="33" t="s">
        <v>1540</v>
      </c>
      <c r="C664" s="33" t="s">
        <v>1541</v>
      </c>
      <c r="D664" s="34" t="s">
        <v>1764</v>
      </c>
      <c r="E664" s="33" t="s">
        <v>1765</v>
      </c>
      <c r="F664" s="33" t="s">
        <v>1770</v>
      </c>
      <c r="G664" s="33" t="s">
        <v>1771</v>
      </c>
      <c r="H664" s="35" t="s">
        <v>1540</v>
      </c>
      <c r="I664" s="33" t="s">
        <v>1541</v>
      </c>
      <c r="J664" s="33" t="s">
        <v>1771</v>
      </c>
      <c r="K664" s="33" t="s">
        <v>349</v>
      </c>
    </row>
    <row r="665" spans="1:11" ht="12.75">
      <c r="A665" s="32">
        <v>2025</v>
      </c>
      <c r="B665" s="33" t="s">
        <v>1540</v>
      </c>
      <c r="C665" s="33" t="s">
        <v>1541</v>
      </c>
      <c r="D665" s="34" t="s">
        <v>1764</v>
      </c>
      <c r="E665" s="33" t="s">
        <v>1765</v>
      </c>
      <c r="F665" s="33" t="s">
        <v>1772</v>
      </c>
      <c r="G665" s="33" t="s">
        <v>1773</v>
      </c>
      <c r="H665" s="35" t="s">
        <v>1540</v>
      </c>
      <c r="I665" s="33" t="s">
        <v>1541</v>
      </c>
      <c r="J665" s="33" t="s">
        <v>1773</v>
      </c>
      <c r="K665" s="33" t="s">
        <v>349</v>
      </c>
    </row>
    <row r="666" spans="1:11" ht="12.75">
      <c r="A666" s="32">
        <v>2025</v>
      </c>
      <c r="B666" s="33" t="s">
        <v>1540</v>
      </c>
      <c r="C666" s="33" t="s">
        <v>1541</v>
      </c>
      <c r="D666" s="34" t="s">
        <v>1764</v>
      </c>
      <c r="E666" s="33" t="s">
        <v>1765</v>
      </c>
      <c r="F666" s="33" t="s">
        <v>1774</v>
      </c>
      <c r="G666" s="33" t="s">
        <v>1775</v>
      </c>
      <c r="H666" s="35" t="s">
        <v>1540</v>
      </c>
      <c r="I666" s="33" t="s">
        <v>1541</v>
      </c>
      <c r="J666" s="33" t="s">
        <v>1775</v>
      </c>
      <c r="K666" s="33" t="s">
        <v>349</v>
      </c>
    </row>
    <row r="667" spans="1:11" ht="12.75">
      <c r="A667" s="32">
        <v>2025</v>
      </c>
      <c r="B667" s="33" t="s">
        <v>1540</v>
      </c>
      <c r="C667" s="33" t="s">
        <v>1541</v>
      </c>
      <c r="D667" s="34" t="s">
        <v>1764</v>
      </c>
      <c r="E667" s="33" t="s">
        <v>1765</v>
      </c>
      <c r="F667" s="33" t="s">
        <v>1776</v>
      </c>
      <c r="G667" s="33" t="s">
        <v>1777</v>
      </c>
      <c r="H667" s="35" t="s">
        <v>1540</v>
      </c>
      <c r="I667" s="33" t="s">
        <v>1541</v>
      </c>
      <c r="J667" s="33" t="s">
        <v>1777</v>
      </c>
      <c r="K667" s="33" t="s">
        <v>349</v>
      </c>
    </row>
    <row r="668" spans="1:11" ht="12.75">
      <c r="A668" s="32">
        <v>2025</v>
      </c>
      <c r="B668" s="33" t="s">
        <v>1540</v>
      </c>
      <c r="C668" s="33" t="s">
        <v>1541</v>
      </c>
      <c r="D668" s="34" t="s">
        <v>1764</v>
      </c>
      <c r="E668" s="33" t="s">
        <v>1765</v>
      </c>
      <c r="F668" s="33" t="s">
        <v>1778</v>
      </c>
      <c r="G668" s="33" t="s">
        <v>1779</v>
      </c>
      <c r="H668" s="35" t="s">
        <v>1540</v>
      </c>
      <c r="I668" s="33" t="s">
        <v>1541</v>
      </c>
      <c r="J668" s="33" t="s">
        <v>1779</v>
      </c>
      <c r="K668" s="33" t="s">
        <v>349</v>
      </c>
    </row>
    <row r="669" spans="1:11" ht="12.75">
      <c r="A669" s="32">
        <v>2025</v>
      </c>
      <c r="B669" s="33" t="s">
        <v>1540</v>
      </c>
      <c r="C669" s="33" t="s">
        <v>1541</v>
      </c>
      <c r="D669" s="34" t="s">
        <v>1764</v>
      </c>
      <c r="E669" s="33" t="s">
        <v>1765</v>
      </c>
      <c r="F669" s="33" t="s">
        <v>1780</v>
      </c>
      <c r="G669" s="33" t="s">
        <v>1781</v>
      </c>
      <c r="H669" s="35" t="s">
        <v>1540</v>
      </c>
      <c r="I669" s="33" t="s">
        <v>1541</v>
      </c>
      <c r="J669" s="33" t="s">
        <v>1781</v>
      </c>
      <c r="K669" s="33" t="s">
        <v>349</v>
      </c>
    </row>
    <row r="670" spans="1:11" ht="12.75">
      <c r="A670" s="32">
        <v>2025</v>
      </c>
      <c r="B670" s="33" t="s">
        <v>1540</v>
      </c>
      <c r="C670" s="33" t="s">
        <v>1541</v>
      </c>
      <c r="D670" s="34" t="s">
        <v>1764</v>
      </c>
      <c r="E670" s="33" t="s">
        <v>1765</v>
      </c>
      <c r="F670" s="33" t="s">
        <v>1782</v>
      </c>
      <c r="G670" s="33" t="s">
        <v>1783</v>
      </c>
      <c r="H670" s="35" t="s">
        <v>1540</v>
      </c>
      <c r="I670" s="33" t="s">
        <v>1541</v>
      </c>
      <c r="J670" s="33" t="s">
        <v>1783</v>
      </c>
      <c r="K670" s="33" t="s">
        <v>349</v>
      </c>
    </row>
    <row r="671" spans="1:11" ht="12.75">
      <c r="A671" s="32">
        <v>2025</v>
      </c>
      <c r="B671" s="33" t="s">
        <v>1540</v>
      </c>
      <c r="C671" s="33" t="s">
        <v>1541</v>
      </c>
      <c r="D671" s="34" t="s">
        <v>1764</v>
      </c>
      <c r="E671" s="33" t="s">
        <v>1765</v>
      </c>
      <c r="F671" s="33" t="s">
        <v>1784</v>
      </c>
      <c r="G671" s="33" t="s">
        <v>1785</v>
      </c>
      <c r="H671" s="35" t="s">
        <v>1540</v>
      </c>
      <c r="I671" s="33" t="s">
        <v>1541</v>
      </c>
      <c r="J671" s="33" t="s">
        <v>1785</v>
      </c>
      <c r="K671" s="33" t="s">
        <v>349</v>
      </c>
    </row>
    <row r="672" spans="1:11" ht="12.75">
      <c r="A672" s="32">
        <v>2025</v>
      </c>
      <c r="B672" s="33" t="s">
        <v>1540</v>
      </c>
      <c r="C672" s="33" t="s">
        <v>1541</v>
      </c>
      <c r="D672" s="34" t="s">
        <v>1786</v>
      </c>
      <c r="E672" s="33" t="s">
        <v>1787</v>
      </c>
      <c r="F672" s="33" t="s">
        <v>1788</v>
      </c>
      <c r="G672" s="33" t="s">
        <v>1789</v>
      </c>
      <c r="H672" s="35" t="s">
        <v>1540</v>
      </c>
      <c r="I672" s="33" t="s">
        <v>1541</v>
      </c>
      <c r="J672" s="33" t="s">
        <v>1789</v>
      </c>
      <c r="K672" s="33" t="s">
        <v>349</v>
      </c>
    </row>
    <row r="673" spans="1:11" ht="12.75">
      <c r="A673" s="32">
        <v>2025</v>
      </c>
      <c r="B673" s="33" t="s">
        <v>1540</v>
      </c>
      <c r="C673" s="33" t="s">
        <v>1541</v>
      </c>
      <c r="D673" s="34" t="s">
        <v>1786</v>
      </c>
      <c r="E673" s="33" t="s">
        <v>1787</v>
      </c>
      <c r="F673" s="33" t="s">
        <v>1790</v>
      </c>
      <c r="G673" s="33" t="s">
        <v>1791</v>
      </c>
      <c r="H673" s="35" t="s">
        <v>1540</v>
      </c>
      <c r="I673" s="33" t="s">
        <v>1541</v>
      </c>
      <c r="J673" s="33" t="s">
        <v>1791</v>
      </c>
      <c r="K673" s="33" t="s">
        <v>349</v>
      </c>
    </row>
    <row r="674" spans="1:11" ht="12.75">
      <c r="A674" s="32">
        <v>2025</v>
      </c>
      <c r="B674" s="33" t="s">
        <v>1540</v>
      </c>
      <c r="C674" s="33" t="s">
        <v>1541</v>
      </c>
      <c r="D674" s="34" t="s">
        <v>1786</v>
      </c>
      <c r="E674" s="33" t="s">
        <v>1787</v>
      </c>
      <c r="F674" s="33" t="s">
        <v>1792</v>
      </c>
      <c r="G674" s="33" t="s">
        <v>1793</v>
      </c>
      <c r="H674" s="35" t="s">
        <v>1540</v>
      </c>
      <c r="I674" s="33" t="s">
        <v>1541</v>
      </c>
      <c r="J674" s="33" t="s">
        <v>1793</v>
      </c>
      <c r="K674" s="33" t="s">
        <v>349</v>
      </c>
    </row>
    <row r="675" spans="1:11" ht="12.75">
      <c r="A675" s="32">
        <v>2025</v>
      </c>
      <c r="B675" s="33" t="s">
        <v>1540</v>
      </c>
      <c r="C675" s="33" t="s">
        <v>1541</v>
      </c>
      <c r="D675" s="34" t="s">
        <v>1786</v>
      </c>
      <c r="E675" s="33" t="s">
        <v>1787</v>
      </c>
      <c r="F675" s="33" t="s">
        <v>1794</v>
      </c>
      <c r="G675" s="33" t="s">
        <v>1795</v>
      </c>
      <c r="H675" s="35" t="s">
        <v>1540</v>
      </c>
      <c r="I675" s="33" t="s">
        <v>1541</v>
      </c>
      <c r="J675" s="33" t="s">
        <v>1795</v>
      </c>
      <c r="K675" s="33" t="s">
        <v>349</v>
      </c>
    </row>
    <row r="676" spans="1:11" ht="12.75">
      <c r="A676" s="32">
        <v>2025</v>
      </c>
      <c r="B676" s="33" t="s">
        <v>1540</v>
      </c>
      <c r="C676" s="33" t="s">
        <v>1541</v>
      </c>
      <c r="D676" s="34" t="s">
        <v>1786</v>
      </c>
      <c r="E676" s="33" t="s">
        <v>1787</v>
      </c>
      <c r="F676" s="33" t="s">
        <v>1796</v>
      </c>
      <c r="G676" s="33" t="s">
        <v>1797</v>
      </c>
      <c r="H676" s="35" t="s">
        <v>1540</v>
      </c>
      <c r="I676" s="33" t="s">
        <v>1541</v>
      </c>
      <c r="J676" s="33" t="s">
        <v>1797</v>
      </c>
      <c r="K676" s="33" t="s">
        <v>349</v>
      </c>
    </row>
    <row r="677" spans="1:11" ht="12.75">
      <c r="A677" s="32">
        <v>2025</v>
      </c>
      <c r="B677" s="33" t="s">
        <v>1540</v>
      </c>
      <c r="C677" s="33" t="s">
        <v>1541</v>
      </c>
      <c r="D677" s="34" t="s">
        <v>1786</v>
      </c>
      <c r="E677" s="33" t="s">
        <v>1787</v>
      </c>
      <c r="F677" s="33" t="s">
        <v>1798</v>
      </c>
      <c r="G677" s="33" t="s">
        <v>1799</v>
      </c>
      <c r="H677" s="35" t="s">
        <v>1540</v>
      </c>
      <c r="I677" s="33" t="s">
        <v>1541</v>
      </c>
      <c r="J677" s="33" t="s">
        <v>1799</v>
      </c>
      <c r="K677" s="33" t="s">
        <v>349</v>
      </c>
    </row>
    <row r="678" spans="1:11" ht="12.75">
      <c r="A678" s="32">
        <v>2025</v>
      </c>
      <c r="B678" s="33" t="s">
        <v>1540</v>
      </c>
      <c r="C678" s="33" t="s">
        <v>1541</v>
      </c>
      <c r="D678" s="34" t="s">
        <v>1800</v>
      </c>
      <c r="E678" s="33" t="s">
        <v>1801</v>
      </c>
      <c r="F678" s="33" t="s">
        <v>1802</v>
      </c>
      <c r="G678" s="33" t="s">
        <v>1803</v>
      </c>
      <c r="H678" s="35" t="s">
        <v>1540</v>
      </c>
      <c r="I678" s="33" t="s">
        <v>1541</v>
      </c>
      <c r="J678" s="33" t="s">
        <v>1803</v>
      </c>
      <c r="K678" s="33" t="s">
        <v>349</v>
      </c>
    </row>
    <row r="679" spans="1:11" ht="12.75">
      <c r="A679" s="32">
        <v>2025</v>
      </c>
      <c r="B679" s="33" t="s">
        <v>1540</v>
      </c>
      <c r="C679" s="33" t="s">
        <v>1541</v>
      </c>
      <c r="D679" s="34" t="s">
        <v>1800</v>
      </c>
      <c r="E679" s="33" t="s">
        <v>1801</v>
      </c>
      <c r="F679" s="33" t="s">
        <v>1547</v>
      </c>
      <c r="G679" s="33" t="s">
        <v>1548</v>
      </c>
      <c r="H679" s="35" t="s">
        <v>1540</v>
      </c>
      <c r="I679" s="33" t="s">
        <v>1541</v>
      </c>
      <c r="J679" s="33" t="s">
        <v>1548</v>
      </c>
      <c r="K679" s="33" t="s">
        <v>349</v>
      </c>
    </row>
    <row r="680" spans="1:11" ht="12.75">
      <c r="A680" s="32">
        <v>2025</v>
      </c>
      <c r="B680" s="33" t="s">
        <v>1804</v>
      </c>
      <c r="C680" s="33" t="s">
        <v>1805</v>
      </c>
      <c r="D680" s="34" t="s">
        <v>1806</v>
      </c>
      <c r="E680" s="33" t="s">
        <v>1807</v>
      </c>
      <c r="F680" s="33" t="s">
        <v>1808</v>
      </c>
      <c r="G680" s="33" t="s">
        <v>351</v>
      </c>
      <c r="H680" s="35" t="s">
        <v>1804</v>
      </c>
      <c r="I680" s="33" t="s">
        <v>1805</v>
      </c>
      <c r="J680" s="33" t="s">
        <v>352</v>
      </c>
      <c r="K680" s="33" t="s">
        <v>352</v>
      </c>
    </row>
    <row r="681" spans="1:11" ht="12.75">
      <c r="A681" s="32">
        <v>2025</v>
      </c>
      <c r="B681" s="33" t="s">
        <v>1804</v>
      </c>
      <c r="C681" s="33" t="s">
        <v>1805</v>
      </c>
      <c r="D681" s="34" t="s">
        <v>1809</v>
      </c>
      <c r="E681" s="33" t="s">
        <v>1810</v>
      </c>
      <c r="F681" s="33" t="s">
        <v>1811</v>
      </c>
      <c r="G681" s="33" t="s">
        <v>1812</v>
      </c>
      <c r="H681" s="35" t="s">
        <v>1804</v>
      </c>
      <c r="I681" s="33" t="s">
        <v>1805</v>
      </c>
      <c r="J681" s="33" t="s">
        <v>1812</v>
      </c>
      <c r="K681" s="33" t="s">
        <v>349</v>
      </c>
    </row>
    <row r="682" spans="1:11" ht="12.75">
      <c r="A682" s="32">
        <v>2025</v>
      </c>
      <c r="B682" s="33" t="s">
        <v>1804</v>
      </c>
      <c r="C682" s="33" t="s">
        <v>1805</v>
      </c>
      <c r="D682" s="34" t="s">
        <v>1809</v>
      </c>
      <c r="E682" s="33" t="s">
        <v>1810</v>
      </c>
      <c r="F682" s="33" t="s">
        <v>1813</v>
      </c>
      <c r="G682" s="33" t="s">
        <v>1814</v>
      </c>
      <c r="H682" s="35" t="s">
        <v>1804</v>
      </c>
      <c r="I682" s="33" t="s">
        <v>1805</v>
      </c>
      <c r="J682" s="33" t="s">
        <v>1814</v>
      </c>
      <c r="K682" s="33" t="s">
        <v>349</v>
      </c>
    </row>
    <row r="683" spans="1:11" ht="12.75">
      <c r="A683" s="32">
        <v>2025</v>
      </c>
      <c r="B683" s="33" t="s">
        <v>1804</v>
      </c>
      <c r="C683" s="33" t="s">
        <v>1805</v>
      </c>
      <c r="D683" s="34" t="s">
        <v>1809</v>
      </c>
      <c r="E683" s="33" t="s">
        <v>1810</v>
      </c>
      <c r="F683" s="33" t="s">
        <v>1815</v>
      </c>
      <c r="G683" s="33" t="s">
        <v>1816</v>
      </c>
      <c r="H683" s="35" t="s">
        <v>1804</v>
      </c>
      <c r="I683" s="33" t="s">
        <v>1805</v>
      </c>
      <c r="J683" s="33" t="s">
        <v>1817</v>
      </c>
      <c r="K683" s="33" t="s">
        <v>349</v>
      </c>
    </row>
    <row r="684" spans="1:11" ht="12.75">
      <c r="A684" s="32">
        <v>2025</v>
      </c>
      <c r="B684" s="33" t="s">
        <v>1804</v>
      </c>
      <c r="C684" s="33" t="s">
        <v>1805</v>
      </c>
      <c r="D684" s="34" t="s">
        <v>1809</v>
      </c>
      <c r="E684" s="33" t="s">
        <v>1810</v>
      </c>
      <c r="F684" s="33" t="s">
        <v>1818</v>
      </c>
      <c r="G684" s="33" t="s">
        <v>1819</v>
      </c>
      <c r="H684" s="35" t="s">
        <v>1804</v>
      </c>
      <c r="I684" s="33" t="s">
        <v>1805</v>
      </c>
      <c r="J684" s="33" t="s">
        <v>1819</v>
      </c>
      <c r="K684" s="33" t="s">
        <v>349</v>
      </c>
    </row>
    <row r="685" spans="1:11" ht="12.75">
      <c r="A685" s="32">
        <v>2025</v>
      </c>
      <c r="B685" s="33" t="s">
        <v>1804</v>
      </c>
      <c r="C685" s="33" t="s">
        <v>1805</v>
      </c>
      <c r="D685" s="34" t="s">
        <v>1809</v>
      </c>
      <c r="E685" s="33" t="s">
        <v>1810</v>
      </c>
      <c r="F685" s="33" t="s">
        <v>1820</v>
      </c>
      <c r="G685" s="33" t="s">
        <v>1821</v>
      </c>
      <c r="H685" s="35" t="s">
        <v>1804</v>
      </c>
      <c r="I685" s="33" t="s">
        <v>1805</v>
      </c>
      <c r="J685" s="33" t="s">
        <v>1821</v>
      </c>
      <c r="K685" s="33" t="s">
        <v>349</v>
      </c>
    </row>
    <row r="686" spans="1:11" ht="12.75">
      <c r="A686" s="32">
        <v>2025</v>
      </c>
      <c r="B686" s="33" t="s">
        <v>1804</v>
      </c>
      <c r="C686" s="33" t="s">
        <v>1805</v>
      </c>
      <c r="D686" s="34" t="s">
        <v>1809</v>
      </c>
      <c r="E686" s="33" t="s">
        <v>1810</v>
      </c>
      <c r="F686" s="33" t="s">
        <v>1822</v>
      </c>
      <c r="G686" s="33" t="s">
        <v>1823</v>
      </c>
      <c r="H686" s="35" t="s">
        <v>1804</v>
      </c>
      <c r="I686" s="33" t="s">
        <v>1805</v>
      </c>
      <c r="J686" s="33" t="s">
        <v>1823</v>
      </c>
      <c r="K686" s="33" t="s">
        <v>349</v>
      </c>
    </row>
    <row r="687" spans="1:11" ht="12.75">
      <c r="A687" s="32">
        <v>2025</v>
      </c>
      <c r="B687" s="33" t="s">
        <v>1804</v>
      </c>
      <c r="C687" s="33" t="s">
        <v>1805</v>
      </c>
      <c r="D687" s="34" t="s">
        <v>1809</v>
      </c>
      <c r="E687" s="33" t="s">
        <v>1810</v>
      </c>
      <c r="F687" s="33" t="s">
        <v>1824</v>
      </c>
      <c r="G687" s="33" t="s">
        <v>1825</v>
      </c>
      <c r="H687" s="35" t="s">
        <v>1804</v>
      </c>
      <c r="I687" s="33" t="s">
        <v>1805</v>
      </c>
      <c r="J687" s="33" t="s">
        <v>1825</v>
      </c>
      <c r="K687" s="33" t="s">
        <v>349</v>
      </c>
    </row>
    <row r="688" spans="1:11" ht="12.75">
      <c r="A688" s="32">
        <v>2025</v>
      </c>
      <c r="B688" s="33" t="s">
        <v>1804</v>
      </c>
      <c r="C688" s="33" t="s">
        <v>1805</v>
      </c>
      <c r="D688" s="34" t="s">
        <v>1826</v>
      </c>
      <c r="E688" s="33" t="s">
        <v>1827</v>
      </c>
      <c r="F688" s="33" t="s">
        <v>1828</v>
      </c>
      <c r="G688" s="33" t="s">
        <v>1829</v>
      </c>
      <c r="H688" s="35" t="s">
        <v>1804</v>
      </c>
      <c r="I688" s="33" t="s">
        <v>1805</v>
      </c>
      <c r="J688" s="33" t="s">
        <v>1830</v>
      </c>
      <c r="K688" s="33" t="s">
        <v>349</v>
      </c>
    </row>
    <row r="689" spans="1:11" ht="12.75">
      <c r="A689" s="32">
        <v>2025</v>
      </c>
      <c r="B689" s="33" t="s">
        <v>1804</v>
      </c>
      <c r="C689" s="33" t="s">
        <v>1805</v>
      </c>
      <c r="D689" s="34" t="s">
        <v>1826</v>
      </c>
      <c r="E689" s="33" t="s">
        <v>1827</v>
      </c>
      <c r="F689" s="33" t="s">
        <v>1831</v>
      </c>
      <c r="G689" s="33" t="s">
        <v>1832</v>
      </c>
      <c r="H689" s="35" t="s">
        <v>1804</v>
      </c>
      <c r="I689" s="33" t="s">
        <v>1805</v>
      </c>
      <c r="J689" s="33" t="s">
        <v>1832</v>
      </c>
      <c r="K689" s="33" t="s">
        <v>349</v>
      </c>
    </row>
    <row r="690" spans="1:11" ht="12.75">
      <c r="A690" s="32">
        <v>2025</v>
      </c>
      <c r="B690" s="33" t="s">
        <v>1804</v>
      </c>
      <c r="C690" s="33" t="s">
        <v>1805</v>
      </c>
      <c r="D690" s="34" t="s">
        <v>1826</v>
      </c>
      <c r="E690" s="33" t="s">
        <v>1827</v>
      </c>
      <c r="F690" s="33" t="s">
        <v>1833</v>
      </c>
      <c r="G690" s="33" t="s">
        <v>1834</v>
      </c>
      <c r="H690" s="35" t="s">
        <v>1804</v>
      </c>
      <c r="I690" s="33" t="s">
        <v>1805</v>
      </c>
      <c r="J690" s="33" t="s">
        <v>1834</v>
      </c>
      <c r="K690" s="33" t="s">
        <v>349</v>
      </c>
    </row>
    <row r="691" spans="1:11" ht="12.75">
      <c r="A691" s="32">
        <v>2025</v>
      </c>
      <c r="B691" s="33" t="s">
        <v>1804</v>
      </c>
      <c r="C691" s="33" t="s">
        <v>1805</v>
      </c>
      <c r="D691" s="34" t="s">
        <v>1826</v>
      </c>
      <c r="E691" s="33" t="s">
        <v>1827</v>
      </c>
      <c r="F691" s="33" t="s">
        <v>1835</v>
      </c>
      <c r="G691" s="33" t="s">
        <v>1836</v>
      </c>
      <c r="H691" s="35" t="s">
        <v>1804</v>
      </c>
      <c r="I691" s="33" t="s">
        <v>1805</v>
      </c>
      <c r="J691" s="33" t="s">
        <v>1837</v>
      </c>
      <c r="K691" s="33" t="s">
        <v>349</v>
      </c>
    </row>
    <row r="692" spans="1:11" ht="12.75">
      <c r="A692" s="32">
        <v>2025</v>
      </c>
      <c r="B692" s="33" t="s">
        <v>1804</v>
      </c>
      <c r="C692" s="33" t="s">
        <v>1805</v>
      </c>
      <c r="D692" s="34" t="s">
        <v>1826</v>
      </c>
      <c r="E692" s="33" t="s">
        <v>1827</v>
      </c>
      <c r="F692" s="33" t="s">
        <v>1838</v>
      </c>
      <c r="G692" s="33" t="s">
        <v>1839</v>
      </c>
      <c r="H692" s="35" t="s">
        <v>1804</v>
      </c>
      <c r="I692" s="33" t="s">
        <v>1805</v>
      </c>
      <c r="J692" s="33" t="s">
        <v>1839</v>
      </c>
      <c r="K692" s="33" t="s">
        <v>349</v>
      </c>
    </row>
    <row r="693" spans="1:11" ht="12.75">
      <c r="A693" s="32">
        <v>2025</v>
      </c>
      <c r="B693" s="33" t="s">
        <v>1804</v>
      </c>
      <c r="C693" s="33" t="s">
        <v>1805</v>
      </c>
      <c r="D693" s="34" t="s">
        <v>1826</v>
      </c>
      <c r="E693" s="33" t="s">
        <v>1827</v>
      </c>
      <c r="F693" s="33" t="s">
        <v>1840</v>
      </c>
      <c r="G693" s="33" t="s">
        <v>1841</v>
      </c>
      <c r="H693" s="35" t="s">
        <v>1804</v>
      </c>
      <c r="I693" s="33" t="s">
        <v>1805</v>
      </c>
      <c r="J693" s="33" t="s">
        <v>1841</v>
      </c>
      <c r="K693" s="33" t="s">
        <v>349</v>
      </c>
    </row>
    <row r="694" spans="1:11" ht="12.75">
      <c r="A694" s="32">
        <v>2025</v>
      </c>
      <c r="B694" s="33" t="s">
        <v>1804</v>
      </c>
      <c r="C694" s="33" t="s">
        <v>1805</v>
      </c>
      <c r="D694" s="34" t="s">
        <v>1826</v>
      </c>
      <c r="E694" s="33" t="s">
        <v>1827</v>
      </c>
      <c r="F694" s="33" t="s">
        <v>1842</v>
      </c>
      <c r="G694" s="33" t="s">
        <v>1843</v>
      </c>
      <c r="H694" s="35" t="s">
        <v>1804</v>
      </c>
      <c r="I694" s="33" t="s">
        <v>1805</v>
      </c>
      <c r="J694" s="33" t="s">
        <v>1843</v>
      </c>
      <c r="K694" s="33" t="s">
        <v>349</v>
      </c>
    </row>
    <row r="695" spans="1:11" ht="12.75">
      <c r="A695" s="32">
        <v>2025</v>
      </c>
      <c r="B695" s="33" t="s">
        <v>1804</v>
      </c>
      <c r="C695" s="33" t="s">
        <v>1805</v>
      </c>
      <c r="D695" s="34" t="s">
        <v>1826</v>
      </c>
      <c r="E695" s="33" t="s">
        <v>1827</v>
      </c>
      <c r="F695" s="33" t="s">
        <v>1844</v>
      </c>
      <c r="G695" s="33" t="s">
        <v>1845</v>
      </c>
      <c r="H695" s="35" t="s">
        <v>1804</v>
      </c>
      <c r="I695" s="33" t="s">
        <v>1805</v>
      </c>
      <c r="J695" s="33" t="s">
        <v>1845</v>
      </c>
      <c r="K695" s="33" t="s">
        <v>349</v>
      </c>
    </row>
    <row r="696" spans="1:11" ht="12.75">
      <c r="A696" s="32">
        <v>2025</v>
      </c>
      <c r="B696" s="33" t="s">
        <v>1804</v>
      </c>
      <c r="C696" s="33" t="s">
        <v>1805</v>
      </c>
      <c r="D696" s="34" t="s">
        <v>1826</v>
      </c>
      <c r="E696" s="33" t="s">
        <v>1827</v>
      </c>
      <c r="F696" s="33" t="s">
        <v>1846</v>
      </c>
      <c r="G696" s="33" t="s">
        <v>1847</v>
      </c>
      <c r="H696" s="35" t="s">
        <v>1804</v>
      </c>
      <c r="I696" s="33" t="s">
        <v>1805</v>
      </c>
      <c r="J696" s="33" t="s">
        <v>1848</v>
      </c>
      <c r="K696" s="33" t="s">
        <v>349</v>
      </c>
    </row>
    <row r="697" spans="1:11" ht="12.75">
      <c r="A697" s="32">
        <v>2025</v>
      </c>
      <c r="B697" s="33" t="s">
        <v>1804</v>
      </c>
      <c r="C697" s="33" t="s">
        <v>1805</v>
      </c>
      <c r="D697" s="34" t="s">
        <v>1826</v>
      </c>
      <c r="E697" s="33" t="s">
        <v>1827</v>
      </c>
      <c r="F697" s="33" t="s">
        <v>1849</v>
      </c>
      <c r="G697" s="33" t="s">
        <v>1850</v>
      </c>
      <c r="H697" s="35" t="s">
        <v>1804</v>
      </c>
      <c r="I697" s="33" t="s">
        <v>1805</v>
      </c>
      <c r="J697" s="33" t="s">
        <v>1850</v>
      </c>
      <c r="K697" s="33" t="s">
        <v>349</v>
      </c>
    </row>
    <row r="698" spans="1:11" ht="12.75">
      <c r="A698" s="32">
        <v>2025</v>
      </c>
      <c r="B698" s="33" t="s">
        <v>1804</v>
      </c>
      <c r="C698" s="33" t="s">
        <v>1805</v>
      </c>
      <c r="D698" s="34" t="s">
        <v>1851</v>
      </c>
      <c r="E698" s="33" t="s">
        <v>1852</v>
      </c>
      <c r="F698" s="33" t="s">
        <v>1853</v>
      </c>
      <c r="G698" s="33" t="s">
        <v>1854</v>
      </c>
      <c r="H698" s="35" t="s">
        <v>1804</v>
      </c>
      <c r="I698" s="33" t="s">
        <v>1805</v>
      </c>
      <c r="J698" s="33" t="s">
        <v>1854</v>
      </c>
      <c r="K698" s="33" t="s">
        <v>349</v>
      </c>
    </row>
    <row r="699" spans="1:11" ht="12.75">
      <c r="A699" s="32">
        <v>2025</v>
      </c>
      <c r="B699" s="33" t="s">
        <v>1804</v>
      </c>
      <c r="C699" s="33" t="s">
        <v>1805</v>
      </c>
      <c r="D699" s="34" t="s">
        <v>1851</v>
      </c>
      <c r="E699" s="33" t="s">
        <v>1852</v>
      </c>
      <c r="F699" s="33" t="s">
        <v>1855</v>
      </c>
      <c r="G699" s="33" t="s">
        <v>1856</v>
      </c>
      <c r="H699" s="35" t="s">
        <v>1804</v>
      </c>
      <c r="I699" s="33" t="s">
        <v>1805</v>
      </c>
      <c r="J699" s="33" t="s">
        <v>1856</v>
      </c>
      <c r="K699" s="33" t="s">
        <v>349</v>
      </c>
    </row>
    <row r="700" spans="1:11" ht="12.75">
      <c r="A700" s="32">
        <v>2025</v>
      </c>
      <c r="B700" s="33" t="s">
        <v>1804</v>
      </c>
      <c r="C700" s="33" t="s">
        <v>1805</v>
      </c>
      <c r="D700" s="34" t="s">
        <v>1851</v>
      </c>
      <c r="E700" s="33" t="s">
        <v>1852</v>
      </c>
      <c r="F700" s="33" t="s">
        <v>1857</v>
      </c>
      <c r="G700" s="33" t="s">
        <v>1858</v>
      </c>
      <c r="H700" s="35" t="s">
        <v>1804</v>
      </c>
      <c r="I700" s="33" t="s">
        <v>1805</v>
      </c>
      <c r="J700" s="33" t="s">
        <v>1858</v>
      </c>
      <c r="K700" s="33" t="s">
        <v>349</v>
      </c>
    </row>
    <row r="701" spans="1:11" ht="12.75">
      <c r="A701" s="32">
        <v>2025</v>
      </c>
      <c r="B701" s="33" t="s">
        <v>1804</v>
      </c>
      <c r="C701" s="33" t="s">
        <v>1805</v>
      </c>
      <c r="D701" s="34" t="s">
        <v>1859</v>
      </c>
      <c r="E701" s="33" t="s">
        <v>1860</v>
      </c>
      <c r="F701" s="33" t="s">
        <v>1861</v>
      </c>
      <c r="G701" s="33" t="s">
        <v>1862</v>
      </c>
      <c r="H701" s="35" t="s">
        <v>1804</v>
      </c>
      <c r="I701" s="33" t="s">
        <v>1805</v>
      </c>
      <c r="J701" s="33" t="s">
        <v>1862</v>
      </c>
      <c r="K701" s="33" t="s">
        <v>349</v>
      </c>
    </row>
    <row r="702" spans="1:11" ht="12.75">
      <c r="A702" s="32">
        <v>2025</v>
      </c>
      <c r="B702" s="33" t="s">
        <v>1804</v>
      </c>
      <c r="C702" s="33" t="s">
        <v>1805</v>
      </c>
      <c r="D702" s="34" t="s">
        <v>1859</v>
      </c>
      <c r="E702" s="33" t="s">
        <v>1860</v>
      </c>
      <c r="F702" s="33" t="s">
        <v>1863</v>
      </c>
      <c r="G702" s="33" t="s">
        <v>1864</v>
      </c>
      <c r="H702" s="35" t="s">
        <v>1804</v>
      </c>
      <c r="I702" s="33" t="s">
        <v>1805</v>
      </c>
      <c r="J702" s="33" t="s">
        <v>1865</v>
      </c>
      <c r="K702" s="33" t="s">
        <v>349</v>
      </c>
    </row>
    <row r="703" spans="1:11" ht="12.75">
      <c r="A703" s="32">
        <v>2025</v>
      </c>
      <c r="B703" s="33" t="s">
        <v>1804</v>
      </c>
      <c r="C703" s="33" t="s">
        <v>1805</v>
      </c>
      <c r="D703" s="34" t="s">
        <v>1859</v>
      </c>
      <c r="E703" s="33" t="s">
        <v>1860</v>
      </c>
      <c r="F703" s="33" t="s">
        <v>1866</v>
      </c>
      <c r="G703" s="33" t="s">
        <v>1867</v>
      </c>
      <c r="H703" s="35" t="s">
        <v>1804</v>
      </c>
      <c r="I703" s="33" t="s">
        <v>1805</v>
      </c>
      <c r="J703" s="33" t="e">
        <v>#N/A</v>
      </c>
      <c r="K703" s="33" t="e">
        <v>#N/A</v>
      </c>
    </row>
    <row r="704" spans="1:11" ht="12.75">
      <c r="A704" s="32">
        <v>2025</v>
      </c>
      <c r="B704" s="33" t="s">
        <v>1804</v>
      </c>
      <c r="C704" s="33" t="s">
        <v>1805</v>
      </c>
      <c r="D704" s="34" t="s">
        <v>1859</v>
      </c>
      <c r="E704" s="33" t="s">
        <v>1860</v>
      </c>
      <c r="F704" s="33" t="s">
        <v>1868</v>
      </c>
      <c r="G704" s="33" t="s">
        <v>1200</v>
      </c>
      <c r="H704" s="35" t="s">
        <v>1804</v>
      </c>
      <c r="I704" s="33" t="s">
        <v>1805</v>
      </c>
      <c r="J704" s="33" t="s">
        <v>1200</v>
      </c>
      <c r="K704" s="33" t="s">
        <v>349</v>
      </c>
    </row>
    <row r="705" spans="1:11" ht="12.75">
      <c r="A705" s="32">
        <v>2025</v>
      </c>
      <c r="B705" s="33" t="s">
        <v>1804</v>
      </c>
      <c r="C705" s="33" t="s">
        <v>1805</v>
      </c>
      <c r="D705" s="34" t="s">
        <v>1859</v>
      </c>
      <c r="E705" s="33" t="s">
        <v>1860</v>
      </c>
      <c r="F705" s="33" t="s">
        <v>1869</v>
      </c>
      <c r="G705" s="33" t="s">
        <v>1870</v>
      </c>
      <c r="H705" s="35" t="s">
        <v>1804</v>
      </c>
      <c r="I705" s="33" t="s">
        <v>1805</v>
      </c>
      <c r="J705" s="33" t="s">
        <v>1870</v>
      </c>
      <c r="K705" s="33" t="s">
        <v>349</v>
      </c>
    </row>
    <row r="706" spans="1:11" ht="12.75">
      <c r="A706" s="32">
        <v>2025</v>
      </c>
      <c r="B706" s="33" t="s">
        <v>1804</v>
      </c>
      <c r="C706" s="33" t="s">
        <v>1805</v>
      </c>
      <c r="D706" s="34" t="s">
        <v>1871</v>
      </c>
      <c r="E706" s="33" t="s">
        <v>1872</v>
      </c>
      <c r="F706" s="33" t="s">
        <v>1873</v>
      </c>
      <c r="G706" s="33" t="s">
        <v>1874</v>
      </c>
      <c r="H706" s="35" t="s">
        <v>1804</v>
      </c>
      <c r="I706" s="33" t="s">
        <v>1805</v>
      </c>
      <c r="J706" s="33" t="s">
        <v>1874</v>
      </c>
      <c r="K706" s="33" t="s">
        <v>349</v>
      </c>
    </row>
    <row r="707" spans="1:11" ht="12.75">
      <c r="A707" s="32">
        <v>2025</v>
      </c>
      <c r="B707" s="33" t="s">
        <v>1804</v>
      </c>
      <c r="C707" s="33" t="s">
        <v>1805</v>
      </c>
      <c r="D707" s="34" t="s">
        <v>1871</v>
      </c>
      <c r="E707" s="33" t="s">
        <v>1872</v>
      </c>
      <c r="F707" s="33" t="s">
        <v>1875</v>
      </c>
      <c r="G707" s="33" t="s">
        <v>1876</v>
      </c>
      <c r="H707" s="35" t="s">
        <v>1804</v>
      </c>
      <c r="I707" s="33" t="s">
        <v>1805</v>
      </c>
      <c r="J707" s="33" t="s">
        <v>1876</v>
      </c>
      <c r="K707" s="33" t="s">
        <v>349</v>
      </c>
    </row>
    <row r="708" spans="1:11" ht="12.75">
      <c r="A708" s="32">
        <v>2025</v>
      </c>
      <c r="B708" s="33" t="s">
        <v>1804</v>
      </c>
      <c r="C708" s="33" t="s">
        <v>1805</v>
      </c>
      <c r="D708" s="34" t="s">
        <v>1871</v>
      </c>
      <c r="E708" s="33" t="s">
        <v>1872</v>
      </c>
      <c r="F708" s="33" t="s">
        <v>1877</v>
      </c>
      <c r="G708" s="33" t="s">
        <v>1878</v>
      </c>
      <c r="H708" s="35" t="s">
        <v>1804</v>
      </c>
      <c r="I708" s="33" t="s">
        <v>1805</v>
      </c>
      <c r="J708" s="33" t="s">
        <v>1878</v>
      </c>
      <c r="K708" s="33" t="s">
        <v>349</v>
      </c>
    </row>
    <row r="709" spans="1:11" ht="12.75">
      <c r="A709" s="32">
        <v>2025</v>
      </c>
      <c r="B709" s="33" t="s">
        <v>1804</v>
      </c>
      <c r="C709" s="33" t="s">
        <v>1805</v>
      </c>
      <c r="D709" s="34" t="s">
        <v>1871</v>
      </c>
      <c r="E709" s="33" t="s">
        <v>1872</v>
      </c>
      <c r="F709" s="33" t="s">
        <v>1879</v>
      </c>
      <c r="G709" s="33" t="s">
        <v>1880</v>
      </c>
      <c r="H709" s="35" t="s">
        <v>1804</v>
      </c>
      <c r="I709" s="33" t="s">
        <v>1805</v>
      </c>
      <c r="J709" s="33" t="s">
        <v>1880</v>
      </c>
      <c r="K709" s="33" t="s">
        <v>349</v>
      </c>
    </row>
    <row r="710" spans="1:11" ht="12.75">
      <c r="A710" s="32">
        <v>2025</v>
      </c>
      <c r="B710" s="33" t="s">
        <v>1804</v>
      </c>
      <c r="C710" s="33" t="s">
        <v>1805</v>
      </c>
      <c r="D710" s="34" t="s">
        <v>1871</v>
      </c>
      <c r="E710" s="33" t="s">
        <v>1872</v>
      </c>
      <c r="F710" s="33" t="s">
        <v>1881</v>
      </c>
      <c r="G710" s="33" t="s">
        <v>1882</v>
      </c>
      <c r="H710" s="35" t="s">
        <v>1804</v>
      </c>
      <c r="I710" s="33" t="s">
        <v>1805</v>
      </c>
      <c r="J710" s="33" t="s">
        <v>1882</v>
      </c>
      <c r="K710" s="33" t="s">
        <v>349</v>
      </c>
    </row>
    <row r="711" spans="1:11" ht="12.75">
      <c r="A711" s="32">
        <v>2025</v>
      </c>
      <c r="B711" s="33" t="s">
        <v>1804</v>
      </c>
      <c r="C711" s="33" t="s">
        <v>1805</v>
      </c>
      <c r="D711" s="34" t="s">
        <v>1871</v>
      </c>
      <c r="E711" s="33" t="s">
        <v>1872</v>
      </c>
      <c r="F711" s="33" t="s">
        <v>1883</v>
      </c>
      <c r="G711" s="33" t="s">
        <v>1884</v>
      </c>
      <c r="H711" s="35" t="s">
        <v>1804</v>
      </c>
      <c r="I711" s="33" t="s">
        <v>1805</v>
      </c>
      <c r="J711" s="33" t="s">
        <v>1884</v>
      </c>
      <c r="K711" s="33" t="s">
        <v>349</v>
      </c>
    </row>
    <row r="712" spans="1:11" ht="12.75">
      <c r="A712" s="32">
        <v>2025</v>
      </c>
      <c r="B712" s="33" t="s">
        <v>1885</v>
      </c>
      <c r="C712" s="33" t="s">
        <v>1886</v>
      </c>
      <c r="D712" s="34" t="s">
        <v>1887</v>
      </c>
      <c r="E712" s="33" t="s">
        <v>1888</v>
      </c>
      <c r="F712" s="33" t="s">
        <v>1889</v>
      </c>
      <c r="G712" s="33" t="s">
        <v>351</v>
      </c>
      <c r="H712" s="35" t="s">
        <v>1885</v>
      </c>
      <c r="I712" s="33" t="s">
        <v>1886</v>
      </c>
      <c r="J712" s="33" t="s">
        <v>352</v>
      </c>
      <c r="K712" s="33" t="s">
        <v>352</v>
      </c>
    </row>
    <row r="713" spans="1:11" ht="12.75">
      <c r="A713" s="32">
        <v>2025</v>
      </c>
      <c r="B713" s="33" t="s">
        <v>1885</v>
      </c>
      <c r="C713" s="33" t="s">
        <v>1886</v>
      </c>
      <c r="D713" s="34" t="s">
        <v>1890</v>
      </c>
      <c r="E713" s="33" t="s">
        <v>1891</v>
      </c>
      <c r="F713" s="33" t="s">
        <v>1892</v>
      </c>
      <c r="G713" s="33" t="s">
        <v>1893</v>
      </c>
      <c r="H713" s="35" t="s">
        <v>1885</v>
      </c>
      <c r="I713" s="33" t="s">
        <v>1886</v>
      </c>
      <c r="J713" s="33" t="s">
        <v>1893</v>
      </c>
      <c r="K713" s="33" t="s">
        <v>349</v>
      </c>
    </row>
    <row r="714" spans="1:11" ht="12.75">
      <c r="A714" s="32">
        <v>2025</v>
      </c>
      <c r="B714" s="33" t="s">
        <v>1885</v>
      </c>
      <c r="C714" s="33" t="s">
        <v>1886</v>
      </c>
      <c r="D714" s="34" t="s">
        <v>1890</v>
      </c>
      <c r="E714" s="33" t="s">
        <v>1891</v>
      </c>
      <c r="F714" s="33" t="s">
        <v>1894</v>
      </c>
      <c r="G714" s="33" t="s">
        <v>1895</v>
      </c>
      <c r="H714" s="35" t="s">
        <v>1885</v>
      </c>
      <c r="I714" s="33" t="s">
        <v>1886</v>
      </c>
      <c r="J714" s="33" t="s">
        <v>1895</v>
      </c>
      <c r="K714" s="33" t="s">
        <v>349</v>
      </c>
    </row>
    <row r="715" spans="1:11" ht="12.75">
      <c r="A715" s="32">
        <v>2025</v>
      </c>
      <c r="B715" s="33" t="s">
        <v>1885</v>
      </c>
      <c r="C715" s="33" t="s">
        <v>1886</v>
      </c>
      <c r="D715" s="34" t="s">
        <v>1890</v>
      </c>
      <c r="E715" s="33" t="s">
        <v>1891</v>
      </c>
      <c r="F715" s="33" t="s">
        <v>1896</v>
      </c>
      <c r="G715" s="33" t="s">
        <v>1897</v>
      </c>
      <c r="H715" s="35" t="s">
        <v>1885</v>
      </c>
      <c r="I715" s="33" t="s">
        <v>1886</v>
      </c>
      <c r="J715" s="33" t="s">
        <v>1898</v>
      </c>
      <c r="K715" s="33" t="s">
        <v>349</v>
      </c>
    </row>
    <row r="716" spans="1:11" ht="12.75">
      <c r="A716" s="32">
        <v>2025</v>
      </c>
      <c r="B716" s="33" t="s">
        <v>1885</v>
      </c>
      <c r="C716" s="33" t="s">
        <v>1886</v>
      </c>
      <c r="D716" s="34" t="s">
        <v>1890</v>
      </c>
      <c r="E716" s="33" t="s">
        <v>1891</v>
      </c>
      <c r="F716" s="33" t="s">
        <v>1899</v>
      </c>
      <c r="G716" s="33" t="s">
        <v>1900</v>
      </c>
      <c r="H716" s="35" t="s">
        <v>1885</v>
      </c>
      <c r="I716" s="33" t="s">
        <v>1886</v>
      </c>
      <c r="J716" s="33" t="s">
        <v>1900</v>
      </c>
      <c r="K716" s="33" t="s">
        <v>349</v>
      </c>
    </row>
    <row r="717" spans="1:11" ht="12.75">
      <c r="A717" s="32">
        <v>2025</v>
      </c>
      <c r="B717" s="33" t="s">
        <v>1885</v>
      </c>
      <c r="C717" s="33" t="s">
        <v>1886</v>
      </c>
      <c r="D717" s="34" t="s">
        <v>1890</v>
      </c>
      <c r="E717" s="33" t="s">
        <v>1891</v>
      </c>
      <c r="F717" s="33" t="s">
        <v>1901</v>
      </c>
      <c r="G717" s="33" t="s">
        <v>1088</v>
      </c>
      <c r="H717" s="35" t="s">
        <v>1885</v>
      </c>
      <c r="I717" s="33" t="s">
        <v>1886</v>
      </c>
      <c r="J717" s="33" t="s">
        <v>1088</v>
      </c>
      <c r="K717" s="33" t="s">
        <v>349</v>
      </c>
    </row>
    <row r="718" spans="1:11" ht="12.75">
      <c r="A718" s="32">
        <v>2025</v>
      </c>
      <c r="B718" s="33" t="s">
        <v>1885</v>
      </c>
      <c r="C718" s="33" t="s">
        <v>1886</v>
      </c>
      <c r="D718" s="34" t="s">
        <v>1890</v>
      </c>
      <c r="E718" s="33" t="s">
        <v>1891</v>
      </c>
      <c r="F718" s="33" t="s">
        <v>1902</v>
      </c>
      <c r="G718" s="33" t="s">
        <v>1903</v>
      </c>
      <c r="H718" s="35" t="s">
        <v>1885</v>
      </c>
      <c r="I718" s="33" t="s">
        <v>1886</v>
      </c>
      <c r="J718" s="33" t="s">
        <v>1903</v>
      </c>
      <c r="K718" s="33" t="s">
        <v>349</v>
      </c>
    </row>
    <row r="719" spans="1:11" ht="12.75">
      <c r="A719" s="32">
        <v>2025</v>
      </c>
      <c r="B719" s="33" t="s">
        <v>1885</v>
      </c>
      <c r="C719" s="33" t="s">
        <v>1886</v>
      </c>
      <c r="D719" s="34" t="s">
        <v>1890</v>
      </c>
      <c r="E719" s="33" t="s">
        <v>1891</v>
      </c>
      <c r="F719" s="33" t="s">
        <v>1904</v>
      </c>
      <c r="G719" s="33" t="s">
        <v>1905</v>
      </c>
      <c r="H719" s="35" t="s">
        <v>1885</v>
      </c>
      <c r="I719" s="33" t="s">
        <v>1886</v>
      </c>
      <c r="J719" s="33" t="s">
        <v>1905</v>
      </c>
      <c r="K719" s="33" t="s">
        <v>349</v>
      </c>
    </row>
    <row r="720" spans="1:11" ht="12.75">
      <c r="A720" s="32">
        <v>2025</v>
      </c>
      <c r="B720" s="33" t="s">
        <v>1885</v>
      </c>
      <c r="C720" s="33" t="s">
        <v>1886</v>
      </c>
      <c r="D720" s="34" t="s">
        <v>1890</v>
      </c>
      <c r="E720" s="33" t="s">
        <v>1891</v>
      </c>
      <c r="F720" s="33" t="s">
        <v>1906</v>
      </c>
      <c r="G720" s="33" t="s">
        <v>1907</v>
      </c>
      <c r="H720" s="35" t="s">
        <v>1885</v>
      </c>
      <c r="I720" s="33" t="s">
        <v>1886</v>
      </c>
      <c r="J720" s="33" t="s">
        <v>1907</v>
      </c>
      <c r="K720" s="33" t="s">
        <v>349</v>
      </c>
    </row>
    <row r="721" spans="1:11" ht="12.75">
      <c r="A721" s="32">
        <v>2025</v>
      </c>
      <c r="B721" s="33" t="s">
        <v>1885</v>
      </c>
      <c r="C721" s="33" t="s">
        <v>1886</v>
      </c>
      <c r="D721" s="34" t="s">
        <v>1908</v>
      </c>
      <c r="E721" s="33" t="s">
        <v>1909</v>
      </c>
      <c r="F721" s="33" t="s">
        <v>1910</v>
      </c>
      <c r="G721" s="33" t="s">
        <v>1911</v>
      </c>
      <c r="H721" s="35" t="s">
        <v>1885</v>
      </c>
      <c r="I721" s="33" t="s">
        <v>1886</v>
      </c>
      <c r="J721" s="33" t="s">
        <v>1911</v>
      </c>
      <c r="K721" s="33" t="s">
        <v>349</v>
      </c>
    </row>
    <row r="722" spans="1:11" ht="12.75">
      <c r="A722" s="32">
        <v>2025</v>
      </c>
      <c r="B722" s="33" t="s">
        <v>1885</v>
      </c>
      <c r="C722" s="33" t="s">
        <v>1886</v>
      </c>
      <c r="D722" s="34" t="s">
        <v>1908</v>
      </c>
      <c r="E722" s="33" t="s">
        <v>1909</v>
      </c>
      <c r="F722" s="33" t="s">
        <v>1912</v>
      </c>
      <c r="G722" s="33" t="s">
        <v>1913</v>
      </c>
      <c r="H722" s="35" t="s">
        <v>1885</v>
      </c>
      <c r="I722" s="33" t="s">
        <v>1886</v>
      </c>
      <c r="J722" s="33" t="s">
        <v>1913</v>
      </c>
      <c r="K722" s="33" t="s">
        <v>349</v>
      </c>
    </row>
    <row r="723" spans="1:11" ht="12.75">
      <c r="A723" s="32">
        <v>2025</v>
      </c>
      <c r="B723" s="33" t="s">
        <v>1885</v>
      </c>
      <c r="C723" s="33" t="s">
        <v>1886</v>
      </c>
      <c r="D723" s="34" t="s">
        <v>1908</v>
      </c>
      <c r="E723" s="33" t="s">
        <v>1909</v>
      </c>
      <c r="F723" s="33" t="s">
        <v>1914</v>
      </c>
      <c r="G723" s="33" t="s">
        <v>1915</v>
      </c>
      <c r="H723" s="35" t="s">
        <v>1885</v>
      </c>
      <c r="I723" s="33" t="s">
        <v>1886</v>
      </c>
      <c r="J723" s="33" t="s">
        <v>1915</v>
      </c>
      <c r="K723" s="33" t="s">
        <v>349</v>
      </c>
    </row>
    <row r="724" spans="1:11" ht="12.75">
      <c r="A724" s="32">
        <v>2025</v>
      </c>
      <c r="B724" s="33" t="s">
        <v>1885</v>
      </c>
      <c r="C724" s="33" t="s">
        <v>1886</v>
      </c>
      <c r="D724" s="34" t="s">
        <v>1908</v>
      </c>
      <c r="E724" s="33" t="s">
        <v>1909</v>
      </c>
      <c r="F724" s="33" t="s">
        <v>1916</v>
      </c>
      <c r="G724" s="33" t="s">
        <v>1917</v>
      </c>
      <c r="H724" s="35" t="s">
        <v>1885</v>
      </c>
      <c r="I724" s="33" t="s">
        <v>1886</v>
      </c>
      <c r="J724" s="33" t="s">
        <v>1917</v>
      </c>
      <c r="K724" s="33" t="s">
        <v>349</v>
      </c>
    </row>
    <row r="725" spans="1:11" ht="12.75">
      <c r="A725" s="32">
        <v>2025</v>
      </c>
      <c r="B725" s="33" t="s">
        <v>1885</v>
      </c>
      <c r="C725" s="33" t="s">
        <v>1886</v>
      </c>
      <c r="D725" s="34" t="s">
        <v>1908</v>
      </c>
      <c r="E725" s="33" t="s">
        <v>1909</v>
      </c>
      <c r="F725" s="33" t="s">
        <v>1918</v>
      </c>
      <c r="G725" s="33" t="s">
        <v>439</v>
      </c>
      <c r="H725" s="35" t="s">
        <v>1885</v>
      </c>
      <c r="I725" s="33" t="s">
        <v>1886</v>
      </c>
      <c r="J725" s="33" t="s">
        <v>439</v>
      </c>
      <c r="K725" s="33" t="s">
        <v>349</v>
      </c>
    </row>
    <row r="726" spans="1:11" ht="12.75">
      <c r="A726" s="32">
        <v>2025</v>
      </c>
      <c r="B726" s="33" t="s">
        <v>1885</v>
      </c>
      <c r="C726" s="33" t="s">
        <v>1886</v>
      </c>
      <c r="D726" s="34" t="s">
        <v>1908</v>
      </c>
      <c r="E726" s="33" t="s">
        <v>1909</v>
      </c>
      <c r="F726" s="33" t="s">
        <v>1919</v>
      </c>
      <c r="G726" s="33" t="s">
        <v>1920</v>
      </c>
      <c r="H726" s="35" t="s">
        <v>1885</v>
      </c>
      <c r="I726" s="33" t="s">
        <v>1886</v>
      </c>
      <c r="J726" s="33" t="s">
        <v>1920</v>
      </c>
      <c r="K726" s="33" t="s">
        <v>349</v>
      </c>
    </row>
    <row r="727" spans="1:11" ht="12.75">
      <c r="A727" s="32">
        <v>2025</v>
      </c>
      <c r="B727" s="33" t="s">
        <v>1885</v>
      </c>
      <c r="C727" s="33" t="s">
        <v>1886</v>
      </c>
      <c r="D727" s="34" t="s">
        <v>1908</v>
      </c>
      <c r="E727" s="33" t="s">
        <v>1909</v>
      </c>
      <c r="F727" s="33" t="s">
        <v>1921</v>
      </c>
      <c r="G727" s="33" t="s">
        <v>1922</v>
      </c>
      <c r="H727" s="35" t="s">
        <v>1885</v>
      </c>
      <c r="I727" s="33" t="s">
        <v>1886</v>
      </c>
      <c r="J727" s="33" t="s">
        <v>1922</v>
      </c>
      <c r="K727" s="33" t="s">
        <v>349</v>
      </c>
    </row>
    <row r="728" spans="1:11" ht="12.75">
      <c r="A728" s="32">
        <v>2025</v>
      </c>
      <c r="B728" s="33" t="s">
        <v>1885</v>
      </c>
      <c r="C728" s="33" t="s">
        <v>1886</v>
      </c>
      <c r="D728" s="34" t="s">
        <v>1908</v>
      </c>
      <c r="E728" s="33" t="s">
        <v>1909</v>
      </c>
      <c r="F728" s="33" t="s">
        <v>1923</v>
      </c>
      <c r="G728" s="33" t="s">
        <v>1924</v>
      </c>
      <c r="H728" s="35" t="s">
        <v>1885</v>
      </c>
      <c r="I728" s="33" t="s">
        <v>1886</v>
      </c>
      <c r="J728" s="33" t="s">
        <v>1924</v>
      </c>
      <c r="K728" s="33" t="s">
        <v>349</v>
      </c>
    </row>
    <row r="729" spans="1:11" ht="12.75">
      <c r="A729" s="32">
        <v>2025</v>
      </c>
      <c r="B729" s="33" t="s">
        <v>1885</v>
      </c>
      <c r="C729" s="33" t="s">
        <v>1886</v>
      </c>
      <c r="D729" s="34" t="s">
        <v>1925</v>
      </c>
      <c r="E729" s="33" t="s">
        <v>1926</v>
      </c>
      <c r="F729" s="33" t="s">
        <v>1927</v>
      </c>
      <c r="G729" s="33" t="s">
        <v>1928</v>
      </c>
      <c r="H729" s="35" t="s">
        <v>1885</v>
      </c>
      <c r="I729" s="33" t="s">
        <v>1886</v>
      </c>
      <c r="J729" s="33" t="s">
        <v>1928</v>
      </c>
      <c r="K729" s="33" t="s">
        <v>349</v>
      </c>
    </row>
    <row r="730" spans="1:11" ht="12.75">
      <c r="A730" s="32">
        <v>2025</v>
      </c>
      <c r="B730" s="33" t="s">
        <v>1885</v>
      </c>
      <c r="C730" s="33" t="s">
        <v>1886</v>
      </c>
      <c r="D730" s="34" t="s">
        <v>1925</v>
      </c>
      <c r="E730" s="33" t="s">
        <v>1926</v>
      </c>
      <c r="F730" s="33" t="s">
        <v>1929</v>
      </c>
      <c r="G730" s="33" t="s">
        <v>1930</v>
      </c>
      <c r="H730" s="35" t="s">
        <v>1885</v>
      </c>
      <c r="I730" s="33" t="s">
        <v>1886</v>
      </c>
      <c r="J730" s="33" t="s">
        <v>1930</v>
      </c>
      <c r="K730" s="33" t="s">
        <v>349</v>
      </c>
    </row>
    <row r="731" spans="1:11" ht="12.75">
      <c r="A731" s="32">
        <v>2025</v>
      </c>
      <c r="B731" s="33" t="s">
        <v>1885</v>
      </c>
      <c r="C731" s="33" t="s">
        <v>1886</v>
      </c>
      <c r="D731" s="34" t="s">
        <v>1925</v>
      </c>
      <c r="E731" s="33" t="s">
        <v>1926</v>
      </c>
      <c r="F731" s="33" t="s">
        <v>1931</v>
      </c>
      <c r="G731" s="33" t="s">
        <v>1932</v>
      </c>
      <c r="H731" s="35" t="s">
        <v>1885</v>
      </c>
      <c r="I731" s="33" t="s">
        <v>1886</v>
      </c>
      <c r="J731" s="33" t="s">
        <v>1932</v>
      </c>
      <c r="K731" s="33" t="s">
        <v>349</v>
      </c>
    </row>
    <row r="732" spans="1:11" ht="12.75">
      <c r="A732" s="32">
        <v>2025</v>
      </c>
      <c r="B732" s="33" t="s">
        <v>1885</v>
      </c>
      <c r="C732" s="33" t="s">
        <v>1886</v>
      </c>
      <c r="D732" s="34" t="s">
        <v>1925</v>
      </c>
      <c r="E732" s="33" t="s">
        <v>1926</v>
      </c>
      <c r="F732" s="33" t="s">
        <v>1933</v>
      </c>
      <c r="G732" s="33" t="s">
        <v>1934</v>
      </c>
      <c r="H732" s="35" t="s">
        <v>1885</v>
      </c>
      <c r="I732" s="33" t="s">
        <v>1886</v>
      </c>
      <c r="J732" s="33" t="s">
        <v>1934</v>
      </c>
      <c r="K732" s="33" t="s">
        <v>349</v>
      </c>
    </row>
    <row r="733" spans="1:11" ht="12.75">
      <c r="A733" s="32">
        <v>2025</v>
      </c>
      <c r="B733" s="33" t="s">
        <v>1885</v>
      </c>
      <c r="C733" s="33" t="s">
        <v>1886</v>
      </c>
      <c r="D733" s="34" t="s">
        <v>1925</v>
      </c>
      <c r="E733" s="33" t="s">
        <v>1926</v>
      </c>
      <c r="F733" s="33" t="s">
        <v>1935</v>
      </c>
      <c r="G733" s="33" t="s">
        <v>1936</v>
      </c>
      <c r="H733" s="35" t="s">
        <v>1885</v>
      </c>
      <c r="I733" s="33" t="s">
        <v>1886</v>
      </c>
      <c r="J733" s="33" t="s">
        <v>1936</v>
      </c>
      <c r="K733" s="33" t="s">
        <v>349</v>
      </c>
    </row>
    <row r="734" spans="1:11" ht="12.75">
      <c r="A734" s="32">
        <v>2025</v>
      </c>
      <c r="B734" s="33" t="s">
        <v>1885</v>
      </c>
      <c r="C734" s="33" t="s">
        <v>1886</v>
      </c>
      <c r="D734" s="34" t="s">
        <v>1937</v>
      </c>
      <c r="E734" s="33" t="s">
        <v>1938</v>
      </c>
      <c r="F734" s="33" t="s">
        <v>1939</v>
      </c>
      <c r="G734" s="33" t="s">
        <v>1940</v>
      </c>
      <c r="H734" s="35" t="s">
        <v>1885</v>
      </c>
      <c r="I734" s="33" t="s">
        <v>1886</v>
      </c>
      <c r="J734" s="33" t="s">
        <v>1940</v>
      </c>
      <c r="K734" s="33" t="s">
        <v>349</v>
      </c>
    </row>
    <row r="735" spans="1:11" ht="12.75">
      <c r="A735" s="32">
        <v>2025</v>
      </c>
      <c r="B735" s="33" t="s">
        <v>1885</v>
      </c>
      <c r="C735" s="33" t="s">
        <v>1886</v>
      </c>
      <c r="D735" s="34" t="s">
        <v>1937</v>
      </c>
      <c r="E735" s="33" t="s">
        <v>1938</v>
      </c>
      <c r="F735" s="33" t="s">
        <v>1941</v>
      </c>
      <c r="G735" s="33" t="s">
        <v>1942</v>
      </c>
      <c r="H735" s="35" t="s">
        <v>1885</v>
      </c>
      <c r="I735" s="33" t="s">
        <v>1886</v>
      </c>
      <c r="J735" s="33" t="s">
        <v>1942</v>
      </c>
      <c r="K735" s="33" t="s">
        <v>349</v>
      </c>
    </row>
    <row r="736" spans="1:11" ht="12.75">
      <c r="A736" s="32">
        <v>2025</v>
      </c>
      <c r="B736" s="33" t="s">
        <v>1885</v>
      </c>
      <c r="C736" s="33" t="s">
        <v>1886</v>
      </c>
      <c r="D736" s="34" t="s">
        <v>1937</v>
      </c>
      <c r="E736" s="33" t="s">
        <v>1938</v>
      </c>
      <c r="F736" s="33" t="s">
        <v>1943</v>
      </c>
      <c r="G736" s="33" t="s">
        <v>1944</v>
      </c>
      <c r="H736" s="35" t="s">
        <v>1885</v>
      </c>
      <c r="I736" s="33" t="s">
        <v>1886</v>
      </c>
      <c r="J736" s="33" t="s">
        <v>1944</v>
      </c>
      <c r="K736" s="33" t="s">
        <v>349</v>
      </c>
    </row>
    <row r="737" spans="1:11" ht="12.75">
      <c r="A737" s="32">
        <v>2025</v>
      </c>
      <c r="B737" s="33" t="s">
        <v>1885</v>
      </c>
      <c r="C737" s="33" t="s">
        <v>1886</v>
      </c>
      <c r="D737" s="34" t="s">
        <v>1937</v>
      </c>
      <c r="E737" s="33" t="s">
        <v>1938</v>
      </c>
      <c r="F737" s="33" t="s">
        <v>1945</v>
      </c>
      <c r="G737" s="33" t="s">
        <v>1946</v>
      </c>
      <c r="H737" s="35" t="s">
        <v>1885</v>
      </c>
      <c r="I737" s="33" t="s">
        <v>1886</v>
      </c>
      <c r="J737" s="33" t="s">
        <v>1946</v>
      </c>
      <c r="K737" s="33" t="s">
        <v>349</v>
      </c>
    </row>
    <row r="738" spans="1:11" ht="12.75">
      <c r="A738" s="32">
        <v>2025</v>
      </c>
      <c r="B738" s="33" t="s">
        <v>1885</v>
      </c>
      <c r="C738" s="33" t="s">
        <v>1886</v>
      </c>
      <c r="D738" s="34" t="s">
        <v>1937</v>
      </c>
      <c r="E738" s="33" t="s">
        <v>1938</v>
      </c>
      <c r="F738" s="33" t="s">
        <v>1947</v>
      </c>
      <c r="G738" s="33" t="s">
        <v>1244</v>
      </c>
      <c r="H738" s="35" t="s">
        <v>1885</v>
      </c>
      <c r="I738" s="33" t="s">
        <v>1886</v>
      </c>
      <c r="J738" s="33" t="s">
        <v>1244</v>
      </c>
      <c r="K738" s="33" t="s">
        <v>349</v>
      </c>
    </row>
    <row r="739" spans="1:11" ht="12.75">
      <c r="A739" s="32">
        <v>2025</v>
      </c>
      <c r="B739" s="33" t="s">
        <v>1885</v>
      </c>
      <c r="C739" s="33" t="s">
        <v>1886</v>
      </c>
      <c r="D739" s="34" t="s">
        <v>1937</v>
      </c>
      <c r="E739" s="33" t="s">
        <v>1938</v>
      </c>
      <c r="F739" s="33" t="s">
        <v>1948</v>
      </c>
      <c r="G739" s="33" t="s">
        <v>1949</v>
      </c>
      <c r="H739" s="35" t="s">
        <v>1885</v>
      </c>
      <c r="I739" s="33" t="s">
        <v>1886</v>
      </c>
      <c r="J739" s="33" t="s">
        <v>1949</v>
      </c>
      <c r="K739" s="33" t="s">
        <v>349</v>
      </c>
    </row>
    <row r="740" spans="1:11" ht="12.75">
      <c r="A740" s="32">
        <v>2025</v>
      </c>
      <c r="B740" s="33" t="s">
        <v>1885</v>
      </c>
      <c r="C740" s="33" t="s">
        <v>1886</v>
      </c>
      <c r="D740" s="34" t="s">
        <v>1937</v>
      </c>
      <c r="E740" s="33" t="s">
        <v>1938</v>
      </c>
      <c r="F740" s="33" t="s">
        <v>1950</v>
      </c>
      <c r="G740" s="33" t="s">
        <v>1951</v>
      </c>
      <c r="H740" s="35" t="s">
        <v>1885</v>
      </c>
      <c r="I740" s="33" t="s">
        <v>1886</v>
      </c>
      <c r="J740" s="33" t="s">
        <v>1951</v>
      </c>
      <c r="K740" s="33" t="s">
        <v>349</v>
      </c>
    </row>
    <row r="741" spans="1:11" ht="12.75">
      <c r="A741" s="32">
        <v>2025</v>
      </c>
      <c r="B741" s="33" t="s">
        <v>1885</v>
      </c>
      <c r="C741" s="33" t="s">
        <v>1886</v>
      </c>
      <c r="D741" s="34" t="s">
        <v>1937</v>
      </c>
      <c r="E741" s="33" t="s">
        <v>1938</v>
      </c>
      <c r="F741" s="33" t="s">
        <v>1952</v>
      </c>
      <c r="G741" s="33" t="s">
        <v>1953</v>
      </c>
      <c r="H741" s="35" t="s">
        <v>1885</v>
      </c>
      <c r="I741" s="33" t="s">
        <v>1886</v>
      </c>
      <c r="J741" s="33" t="s">
        <v>1953</v>
      </c>
      <c r="K741" s="33" t="s">
        <v>349</v>
      </c>
    </row>
    <row r="742" spans="1:11" ht="12.75">
      <c r="A742" s="32">
        <v>2025</v>
      </c>
      <c r="B742" s="33" t="s">
        <v>1885</v>
      </c>
      <c r="C742" s="33" t="s">
        <v>1886</v>
      </c>
      <c r="D742" s="34" t="s">
        <v>1937</v>
      </c>
      <c r="E742" s="33" t="s">
        <v>1938</v>
      </c>
      <c r="F742" s="33" t="s">
        <v>1954</v>
      </c>
      <c r="G742" s="33" t="s">
        <v>1955</v>
      </c>
      <c r="H742" s="35" t="s">
        <v>1885</v>
      </c>
      <c r="I742" s="33" t="s">
        <v>1886</v>
      </c>
      <c r="J742" s="33" t="s">
        <v>1955</v>
      </c>
      <c r="K742" s="33" t="s">
        <v>349</v>
      </c>
    </row>
    <row r="743" spans="1:11" ht="12.75">
      <c r="A743" s="32">
        <v>2025</v>
      </c>
      <c r="B743" s="33" t="s">
        <v>1885</v>
      </c>
      <c r="C743" s="33" t="s">
        <v>1886</v>
      </c>
      <c r="D743" s="34" t="s">
        <v>1956</v>
      </c>
      <c r="E743" s="33" t="s">
        <v>1957</v>
      </c>
      <c r="F743" s="33" t="s">
        <v>1892</v>
      </c>
      <c r="G743" s="33" t="s">
        <v>1893</v>
      </c>
      <c r="H743" s="35" t="s">
        <v>1885</v>
      </c>
      <c r="I743" s="33" t="s">
        <v>1886</v>
      </c>
      <c r="J743" s="33" t="s">
        <v>1893</v>
      </c>
      <c r="K743" s="33" t="s">
        <v>349</v>
      </c>
    </row>
    <row r="744" spans="1:11" ht="12.75">
      <c r="A744" s="32">
        <v>2025</v>
      </c>
      <c r="B744" s="33" t="s">
        <v>1885</v>
      </c>
      <c r="C744" s="33" t="s">
        <v>1886</v>
      </c>
      <c r="D744" s="34" t="s">
        <v>1956</v>
      </c>
      <c r="E744" s="33" t="s">
        <v>1957</v>
      </c>
      <c r="F744" s="33" t="s">
        <v>1958</v>
      </c>
      <c r="G744" s="33" t="s">
        <v>1959</v>
      </c>
      <c r="H744" s="35" t="s">
        <v>1885</v>
      </c>
      <c r="I744" s="33" t="s">
        <v>1886</v>
      </c>
      <c r="J744" s="33" t="s">
        <v>1959</v>
      </c>
      <c r="K744" s="33" t="s">
        <v>349</v>
      </c>
    </row>
    <row r="745" spans="1:11" ht="12.75">
      <c r="A745" s="32">
        <v>2025</v>
      </c>
      <c r="B745" s="33" t="s">
        <v>1885</v>
      </c>
      <c r="C745" s="33" t="s">
        <v>1886</v>
      </c>
      <c r="D745" s="34" t="s">
        <v>1956</v>
      </c>
      <c r="E745" s="33" t="s">
        <v>1957</v>
      </c>
      <c r="F745" s="33" t="s">
        <v>1960</v>
      </c>
      <c r="G745" s="33" t="s">
        <v>1961</v>
      </c>
      <c r="H745" s="35" t="s">
        <v>1885</v>
      </c>
      <c r="I745" s="33" t="s">
        <v>1886</v>
      </c>
      <c r="J745" s="33" t="s">
        <v>1961</v>
      </c>
      <c r="K745" s="33" t="s">
        <v>349</v>
      </c>
    </row>
    <row r="746" spans="1:11" ht="12.75">
      <c r="A746" s="32">
        <v>2025</v>
      </c>
      <c r="B746" s="33" t="s">
        <v>1885</v>
      </c>
      <c r="C746" s="33" t="s">
        <v>1886</v>
      </c>
      <c r="D746" s="34" t="s">
        <v>1956</v>
      </c>
      <c r="E746" s="33" t="s">
        <v>1957</v>
      </c>
      <c r="F746" s="33" t="s">
        <v>1962</v>
      </c>
      <c r="G746" s="33" t="s">
        <v>1963</v>
      </c>
      <c r="H746" s="35" t="s">
        <v>1885</v>
      </c>
      <c r="I746" s="33" t="s">
        <v>1886</v>
      </c>
      <c r="J746" s="33" t="s">
        <v>1963</v>
      </c>
      <c r="K746" s="33" t="s">
        <v>349</v>
      </c>
    </row>
    <row r="747" spans="1:11" ht="12.75">
      <c r="A747" s="32">
        <v>2025</v>
      </c>
      <c r="B747" s="33" t="s">
        <v>1885</v>
      </c>
      <c r="C747" s="33" t="s">
        <v>1886</v>
      </c>
      <c r="D747" s="34" t="s">
        <v>1956</v>
      </c>
      <c r="E747" s="33" t="s">
        <v>1957</v>
      </c>
      <c r="F747" s="33" t="s">
        <v>1964</v>
      </c>
      <c r="G747" s="33" t="s">
        <v>1965</v>
      </c>
      <c r="H747" s="35" t="s">
        <v>1885</v>
      </c>
      <c r="I747" s="33" t="s">
        <v>1886</v>
      </c>
      <c r="J747" s="33" t="s">
        <v>1965</v>
      </c>
      <c r="K747" s="33" t="s">
        <v>349</v>
      </c>
    </row>
    <row r="748" spans="1:11" ht="12.75">
      <c r="A748" s="32">
        <v>2025</v>
      </c>
      <c r="B748" s="33" t="s">
        <v>1885</v>
      </c>
      <c r="C748" s="33" t="s">
        <v>1886</v>
      </c>
      <c r="D748" s="34" t="s">
        <v>1956</v>
      </c>
      <c r="E748" s="33" t="s">
        <v>1957</v>
      </c>
      <c r="F748" s="33" t="s">
        <v>1966</v>
      </c>
      <c r="G748" s="33" t="s">
        <v>1967</v>
      </c>
      <c r="H748" s="35" t="s">
        <v>1885</v>
      </c>
      <c r="I748" s="33" t="s">
        <v>1886</v>
      </c>
      <c r="J748" s="33" t="s">
        <v>1967</v>
      </c>
      <c r="K748" s="33" t="s">
        <v>349</v>
      </c>
    </row>
    <row r="749" spans="1:11" ht="12.75">
      <c r="A749" s="32">
        <v>2025</v>
      </c>
      <c r="B749" s="33" t="s">
        <v>1885</v>
      </c>
      <c r="C749" s="33" t="s">
        <v>1886</v>
      </c>
      <c r="D749" s="34" t="s">
        <v>1956</v>
      </c>
      <c r="E749" s="33" t="s">
        <v>1957</v>
      </c>
      <c r="F749" s="33" t="s">
        <v>1968</v>
      </c>
      <c r="G749" s="33" t="s">
        <v>1969</v>
      </c>
      <c r="H749" s="35" t="s">
        <v>1885</v>
      </c>
      <c r="I749" s="33" t="s">
        <v>1886</v>
      </c>
      <c r="J749" s="33" t="s">
        <v>1969</v>
      </c>
      <c r="K749" s="33" t="s">
        <v>349</v>
      </c>
    </row>
    <row r="750" spans="1:11" ht="12.75">
      <c r="A750" s="32">
        <v>2025</v>
      </c>
      <c r="B750" s="33" t="s">
        <v>1885</v>
      </c>
      <c r="C750" s="33" t="s">
        <v>1886</v>
      </c>
      <c r="D750" s="34" t="s">
        <v>1956</v>
      </c>
      <c r="E750" s="33" t="s">
        <v>1957</v>
      </c>
      <c r="F750" s="33" t="s">
        <v>1970</v>
      </c>
      <c r="G750" s="33" t="s">
        <v>1971</v>
      </c>
      <c r="H750" s="35" t="s">
        <v>1885</v>
      </c>
      <c r="I750" s="33" t="s">
        <v>1886</v>
      </c>
      <c r="J750" s="33" t="s">
        <v>1971</v>
      </c>
      <c r="K750" s="33" t="s">
        <v>349</v>
      </c>
    </row>
    <row r="751" spans="1:11" ht="12.75">
      <c r="A751" s="32">
        <v>2025</v>
      </c>
      <c r="B751" s="33" t="s">
        <v>1972</v>
      </c>
      <c r="C751" s="33" t="s">
        <v>1973</v>
      </c>
      <c r="D751" s="34" t="s">
        <v>1974</v>
      </c>
      <c r="E751" s="33" t="s">
        <v>1975</v>
      </c>
      <c r="F751" s="33" t="s">
        <v>1976</v>
      </c>
      <c r="G751" s="33" t="s">
        <v>351</v>
      </c>
      <c r="H751" s="35" t="s">
        <v>1972</v>
      </c>
      <c r="I751" s="33" t="s">
        <v>1973</v>
      </c>
      <c r="J751" s="33" t="s">
        <v>352</v>
      </c>
      <c r="K751" s="33" t="s">
        <v>352</v>
      </c>
    </row>
    <row r="752" spans="1:11" ht="12.75">
      <c r="A752" s="32">
        <v>2025</v>
      </c>
      <c r="B752" s="33" t="s">
        <v>1972</v>
      </c>
      <c r="C752" s="33" t="s">
        <v>1973</v>
      </c>
      <c r="D752" s="34" t="s">
        <v>1977</v>
      </c>
      <c r="E752" s="33" t="s">
        <v>1978</v>
      </c>
      <c r="F752" s="33" t="s">
        <v>1979</v>
      </c>
      <c r="G752" s="33" t="s">
        <v>1980</v>
      </c>
      <c r="H752" s="35" t="s">
        <v>1972</v>
      </c>
      <c r="I752" s="33" t="s">
        <v>1973</v>
      </c>
      <c r="J752" s="33" t="s">
        <v>1980</v>
      </c>
      <c r="K752" s="33" t="s">
        <v>349</v>
      </c>
    </row>
    <row r="753" spans="1:11" ht="12.75">
      <c r="A753" s="32">
        <v>2025</v>
      </c>
      <c r="B753" s="33" t="s">
        <v>1972</v>
      </c>
      <c r="C753" s="33" t="s">
        <v>1973</v>
      </c>
      <c r="D753" s="34" t="s">
        <v>1977</v>
      </c>
      <c r="E753" s="33" t="s">
        <v>1978</v>
      </c>
      <c r="F753" s="33" t="s">
        <v>1981</v>
      </c>
      <c r="G753" s="33" t="s">
        <v>1982</v>
      </c>
      <c r="H753" s="35" t="s">
        <v>1972</v>
      </c>
      <c r="I753" s="33" t="s">
        <v>1973</v>
      </c>
      <c r="J753" s="33" t="s">
        <v>1982</v>
      </c>
      <c r="K753" s="33" t="s">
        <v>349</v>
      </c>
    </row>
    <row r="754" spans="1:11" ht="12.75">
      <c r="A754" s="32">
        <v>2025</v>
      </c>
      <c r="B754" s="33" t="s">
        <v>1972</v>
      </c>
      <c r="C754" s="33" t="s">
        <v>1973</v>
      </c>
      <c r="D754" s="34" t="s">
        <v>1983</v>
      </c>
      <c r="E754" s="33" t="s">
        <v>1984</v>
      </c>
      <c r="F754" s="33" t="s">
        <v>1979</v>
      </c>
      <c r="G754" s="33" t="s">
        <v>1980</v>
      </c>
      <c r="H754" s="35" t="s">
        <v>1972</v>
      </c>
      <c r="I754" s="33" t="s">
        <v>1973</v>
      </c>
      <c r="J754" s="33" t="s">
        <v>1980</v>
      </c>
      <c r="K754" s="33" t="s">
        <v>349</v>
      </c>
    </row>
    <row r="755" spans="1:11" ht="12.75">
      <c r="A755" s="32">
        <v>2025</v>
      </c>
      <c r="B755" s="33" t="s">
        <v>1972</v>
      </c>
      <c r="C755" s="33" t="s">
        <v>1973</v>
      </c>
      <c r="D755" s="34" t="s">
        <v>1983</v>
      </c>
      <c r="E755" s="33" t="s">
        <v>1984</v>
      </c>
      <c r="F755" s="33" t="s">
        <v>1981</v>
      </c>
      <c r="G755" s="33" t="s">
        <v>1982</v>
      </c>
      <c r="H755" s="35" t="s">
        <v>1972</v>
      </c>
      <c r="I755" s="33" t="s">
        <v>1973</v>
      </c>
      <c r="J755" s="33" t="s">
        <v>1982</v>
      </c>
      <c r="K755" s="33" t="s">
        <v>349</v>
      </c>
    </row>
    <row r="756" spans="1:11" ht="12.75">
      <c r="A756" s="32">
        <v>2025</v>
      </c>
      <c r="B756" s="33" t="s">
        <v>1972</v>
      </c>
      <c r="C756" s="33" t="s">
        <v>1973</v>
      </c>
      <c r="D756" s="34" t="s">
        <v>1985</v>
      </c>
      <c r="E756" s="33" t="s">
        <v>1986</v>
      </c>
      <c r="F756" s="33" t="s">
        <v>1987</v>
      </c>
      <c r="G756" s="33" t="s">
        <v>1988</v>
      </c>
      <c r="H756" s="35" t="s">
        <v>1972</v>
      </c>
      <c r="I756" s="33" t="s">
        <v>1973</v>
      </c>
      <c r="J756" s="33" t="s">
        <v>1988</v>
      </c>
      <c r="K756" s="33" t="s">
        <v>349</v>
      </c>
    </row>
    <row r="757" spans="1:11" ht="12.75">
      <c r="A757" s="32">
        <v>2025</v>
      </c>
      <c r="B757" s="33" t="s">
        <v>1972</v>
      </c>
      <c r="C757" s="33" t="s">
        <v>1973</v>
      </c>
      <c r="D757" s="34" t="s">
        <v>1985</v>
      </c>
      <c r="E757" s="33" t="s">
        <v>1986</v>
      </c>
      <c r="F757" s="33" t="s">
        <v>1989</v>
      </c>
      <c r="G757" s="33" t="s">
        <v>1990</v>
      </c>
      <c r="H757" s="35" t="s">
        <v>1972</v>
      </c>
      <c r="I757" s="33" t="s">
        <v>1973</v>
      </c>
      <c r="J757" s="33" t="s">
        <v>1990</v>
      </c>
      <c r="K757" s="33" t="s">
        <v>349</v>
      </c>
    </row>
    <row r="758" spans="1:11" ht="12.75">
      <c r="A758" s="32">
        <v>2025</v>
      </c>
      <c r="B758" s="33" t="s">
        <v>1972</v>
      </c>
      <c r="C758" s="33" t="s">
        <v>1973</v>
      </c>
      <c r="D758" s="34" t="s">
        <v>1985</v>
      </c>
      <c r="E758" s="33" t="s">
        <v>1986</v>
      </c>
      <c r="F758" s="33" t="s">
        <v>1991</v>
      </c>
      <c r="G758" s="33" t="s">
        <v>1992</v>
      </c>
      <c r="H758" s="35" t="s">
        <v>1972</v>
      </c>
      <c r="I758" s="33" t="s">
        <v>1973</v>
      </c>
      <c r="J758" s="33" t="s">
        <v>1992</v>
      </c>
      <c r="K758" s="33" t="s">
        <v>349</v>
      </c>
    </row>
    <row r="759" spans="1:11" ht="12.75">
      <c r="A759" s="32">
        <v>2025</v>
      </c>
      <c r="B759" s="33" t="s">
        <v>1972</v>
      </c>
      <c r="C759" s="33" t="s">
        <v>1973</v>
      </c>
      <c r="D759" s="34" t="s">
        <v>1985</v>
      </c>
      <c r="E759" s="33" t="s">
        <v>1986</v>
      </c>
      <c r="F759" s="33" t="s">
        <v>1993</v>
      </c>
      <c r="G759" s="33" t="s">
        <v>1994</v>
      </c>
      <c r="H759" s="35" t="s">
        <v>1972</v>
      </c>
      <c r="I759" s="33" t="s">
        <v>1973</v>
      </c>
      <c r="J759" s="33" t="s">
        <v>1994</v>
      </c>
      <c r="K759" s="33" t="s">
        <v>349</v>
      </c>
    </row>
    <row r="760" spans="1:11" ht="12.75">
      <c r="A760" s="32">
        <v>2025</v>
      </c>
      <c r="B760" s="33" t="s">
        <v>1972</v>
      </c>
      <c r="C760" s="33" t="s">
        <v>1973</v>
      </c>
      <c r="D760" s="34" t="s">
        <v>1985</v>
      </c>
      <c r="E760" s="33" t="s">
        <v>1986</v>
      </c>
      <c r="F760" s="33" t="s">
        <v>1995</v>
      </c>
      <c r="G760" s="33" t="s">
        <v>1996</v>
      </c>
      <c r="H760" s="35" t="s">
        <v>1972</v>
      </c>
      <c r="I760" s="33" t="s">
        <v>1973</v>
      </c>
      <c r="J760" s="33" t="s">
        <v>1996</v>
      </c>
      <c r="K760" s="33" t="s">
        <v>349</v>
      </c>
    </row>
    <row r="761" spans="1:11" ht="12.75">
      <c r="A761" s="32">
        <v>2025</v>
      </c>
      <c r="B761" s="33" t="s">
        <v>1972</v>
      </c>
      <c r="C761" s="33" t="s">
        <v>1973</v>
      </c>
      <c r="D761" s="34" t="s">
        <v>1985</v>
      </c>
      <c r="E761" s="33" t="s">
        <v>1986</v>
      </c>
      <c r="F761" s="33" t="s">
        <v>1997</v>
      </c>
      <c r="G761" s="33" t="s">
        <v>1998</v>
      </c>
      <c r="H761" s="35" t="s">
        <v>1972</v>
      </c>
      <c r="I761" s="33" t="s">
        <v>1973</v>
      </c>
      <c r="J761" s="33" t="s">
        <v>1998</v>
      </c>
      <c r="K761" s="33" t="s">
        <v>349</v>
      </c>
    </row>
    <row r="762" spans="1:11" ht="12.75">
      <c r="A762" s="32">
        <v>2025</v>
      </c>
      <c r="B762" s="33" t="s">
        <v>1972</v>
      </c>
      <c r="C762" s="33" t="s">
        <v>1973</v>
      </c>
      <c r="D762" s="34" t="s">
        <v>1985</v>
      </c>
      <c r="E762" s="33" t="s">
        <v>1986</v>
      </c>
      <c r="F762" s="33" t="s">
        <v>1999</v>
      </c>
      <c r="G762" s="33" t="s">
        <v>2000</v>
      </c>
      <c r="H762" s="35" t="s">
        <v>1972</v>
      </c>
      <c r="I762" s="33" t="s">
        <v>1973</v>
      </c>
      <c r="J762" s="33" t="s">
        <v>2000</v>
      </c>
      <c r="K762" s="33" t="s">
        <v>349</v>
      </c>
    </row>
    <row r="763" spans="1:11" ht="12.75">
      <c r="A763" s="32">
        <v>2025</v>
      </c>
      <c r="B763" s="33" t="s">
        <v>1972</v>
      </c>
      <c r="C763" s="33" t="s">
        <v>1973</v>
      </c>
      <c r="D763" s="34" t="s">
        <v>1985</v>
      </c>
      <c r="E763" s="33" t="s">
        <v>1986</v>
      </c>
      <c r="F763" s="33" t="s">
        <v>2001</v>
      </c>
      <c r="G763" s="33" t="s">
        <v>2002</v>
      </c>
      <c r="H763" s="35" t="s">
        <v>1972</v>
      </c>
      <c r="I763" s="33" t="s">
        <v>1973</v>
      </c>
      <c r="J763" s="33" t="s">
        <v>2002</v>
      </c>
      <c r="K763" s="33" t="s">
        <v>349</v>
      </c>
    </row>
    <row r="764" spans="1:11" ht="12.75">
      <c r="A764" s="32">
        <v>2025</v>
      </c>
      <c r="B764" s="33" t="s">
        <v>1972</v>
      </c>
      <c r="C764" s="33" t="s">
        <v>1973</v>
      </c>
      <c r="D764" s="34" t="s">
        <v>1985</v>
      </c>
      <c r="E764" s="33" t="s">
        <v>1986</v>
      </c>
      <c r="F764" s="33" t="s">
        <v>2003</v>
      </c>
      <c r="G764" s="33" t="s">
        <v>818</v>
      </c>
      <c r="H764" s="35" t="s">
        <v>1972</v>
      </c>
      <c r="I764" s="33" t="s">
        <v>1973</v>
      </c>
      <c r="J764" s="33" t="s">
        <v>818</v>
      </c>
      <c r="K764" s="33" t="s">
        <v>349</v>
      </c>
    </row>
    <row r="765" spans="1:11" ht="12.75">
      <c r="A765" s="32">
        <v>2025</v>
      </c>
      <c r="B765" s="33" t="s">
        <v>1972</v>
      </c>
      <c r="C765" s="33" t="s">
        <v>1973</v>
      </c>
      <c r="D765" s="34" t="s">
        <v>2004</v>
      </c>
      <c r="E765" s="33" t="s">
        <v>2005</v>
      </c>
      <c r="F765" s="33" t="s">
        <v>2006</v>
      </c>
      <c r="G765" s="33" t="s">
        <v>2007</v>
      </c>
      <c r="H765" s="35" t="s">
        <v>1972</v>
      </c>
      <c r="I765" s="33" t="s">
        <v>1973</v>
      </c>
      <c r="J765" s="33" t="s">
        <v>2007</v>
      </c>
      <c r="K765" s="33" t="s">
        <v>349</v>
      </c>
    </row>
    <row r="766" spans="1:11" ht="12.75">
      <c r="A766" s="32">
        <v>2025</v>
      </c>
      <c r="B766" s="33" t="s">
        <v>1972</v>
      </c>
      <c r="C766" s="33" t="s">
        <v>1973</v>
      </c>
      <c r="D766" s="34" t="s">
        <v>2008</v>
      </c>
      <c r="E766" s="33" t="s">
        <v>2009</v>
      </c>
      <c r="F766" s="33" t="s">
        <v>2010</v>
      </c>
      <c r="G766" s="33" t="s">
        <v>1282</v>
      </c>
      <c r="H766" s="35" t="s">
        <v>1972</v>
      </c>
      <c r="I766" s="33" t="s">
        <v>1973</v>
      </c>
      <c r="J766" s="33" t="s">
        <v>1282</v>
      </c>
      <c r="K766" s="33" t="s">
        <v>349</v>
      </c>
    </row>
    <row r="767" spans="1:11" ht="12.75">
      <c r="A767" s="32">
        <v>2025</v>
      </c>
      <c r="B767" s="33" t="s">
        <v>1972</v>
      </c>
      <c r="C767" s="33" t="s">
        <v>1973</v>
      </c>
      <c r="D767" s="34" t="s">
        <v>2008</v>
      </c>
      <c r="E767" s="33" t="s">
        <v>2009</v>
      </c>
      <c r="F767" s="33" t="s">
        <v>2011</v>
      </c>
      <c r="G767" s="33" t="s">
        <v>2012</v>
      </c>
      <c r="H767" s="35" t="s">
        <v>1972</v>
      </c>
      <c r="I767" s="33" t="s">
        <v>1973</v>
      </c>
      <c r="J767" s="33" t="s">
        <v>2012</v>
      </c>
      <c r="K767" s="33" t="s">
        <v>349</v>
      </c>
    </row>
    <row r="768" spans="1:11" ht="12.75">
      <c r="A768" s="32">
        <v>2025</v>
      </c>
      <c r="B768" s="33" t="s">
        <v>1972</v>
      </c>
      <c r="C768" s="33" t="s">
        <v>1973</v>
      </c>
      <c r="D768" s="34" t="s">
        <v>2013</v>
      </c>
      <c r="E768" s="33" t="s">
        <v>2014</v>
      </c>
      <c r="F768" s="33" t="s">
        <v>2015</v>
      </c>
      <c r="G768" s="33" t="s">
        <v>2016</v>
      </c>
      <c r="H768" s="35" t="s">
        <v>1972</v>
      </c>
      <c r="I768" s="33" t="s">
        <v>1973</v>
      </c>
      <c r="J768" s="33" t="s">
        <v>2016</v>
      </c>
      <c r="K768" s="33" t="s">
        <v>349</v>
      </c>
    </row>
    <row r="769" spans="1:11" ht="12.75">
      <c r="A769" s="32">
        <v>2025</v>
      </c>
      <c r="B769" s="33" t="s">
        <v>1972</v>
      </c>
      <c r="C769" s="33" t="s">
        <v>1973</v>
      </c>
      <c r="D769" s="34" t="s">
        <v>2017</v>
      </c>
      <c r="E769" s="33" t="s">
        <v>2018</v>
      </c>
      <c r="F769" s="33" t="s">
        <v>2015</v>
      </c>
      <c r="G769" s="33" t="s">
        <v>2016</v>
      </c>
      <c r="H769" s="35" t="s">
        <v>1972</v>
      </c>
      <c r="I769" s="33" t="s">
        <v>1973</v>
      </c>
      <c r="J769" s="33" t="s">
        <v>2016</v>
      </c>
      <c r="K769" s="33" t="s">
        <v>349</v>
      </c>
    </row>
    <row r="770" spans="1:11" ht="12.75">
      <c r="A770" s="32">
        <v>2025</v>
      </c>
      <c r="B770" s="33" t="s">
        <v>2019</v>
      </c>
      <c r="C770" s="33" t="s">
        <v>2020</v>
      </c>
      <c r="D770" s="34" t="s">
        <v>2021</v>
      </c>
      <c r="E770" s="33" t="s">
        <v>2022</v>
      </c>
      <c r="F770" s="33" t="s">
        <v>2023</v>
      </c>
      <c r="G770" s="33" t="s">
        <v>351</v>
      </c>
      <c r="H770" s="35" t="s">
        <v>2019</v>
      </c>
      <c r="I770" s="33" t="s">
        <v>2020</v>
      </c>
      <c r="J770" s="33" t="s">
        <v>352</v>
      </c>
      <c r="K770" s="33" t="s">
        <v>352</v>
      </c>
    </row>
    <row r="771" spans="1:11" ht="12.75">
      <c r="A771" s="32">
        <v>2025</v>
      </c>
      <c r="B771" s="33" t="s">
        <v>2019</v>
      </c>
      <c r="C771" s="33" t="s">
        <v>2020</v>
      </c>
      <c r="D771" s="34" t="s">
        <v>2024</v>
      </c>
      <c r="E771" s="33" t="s">
        <v>2025</v>
      </c>
      <c r="F771" s="33" t="s">
        <v>2026</v>
      </c>
      <c r="G771" s="33" t="s">
        <v>2027</v>
      </c>
      <c r="H771" s="35" t="s">
        <v>2019</v>
      </c>
      <c r="I771" s="33" t="s">
        <v>2020</v>
      </c>
      <c r="J771" s="33" t="s">
        <v>2027</v>
      </c>
      <c r="K771" s="33" t="s">
        <v>349</v>
      </c>
    </row>
    <row r="772" spans="1:11" ht="12.75">
      <c r="A772" s="32">
        <v>2025</v>
      </c>
      <c r="B772" s="33" t="s">
        <v>2019</v>
      </c>
      <c r="C772" s="33" t="s">
        <v>2020</v>
      </c>
      <c r="D772" s="34" t="s">
        <v>2028</v>
      </c>
      <c r="E772" s="33" t="s">
        <v>2029</v>
      </c>
      <c r="F772" s="33" t="s">
        <v>2026</v>
      </c>
      <c r="G772" s="33" t="s">
        <v>2027</v>
      </c>
      <c r="H772" s="35" t="s">
        <v>2019</v>
      </c>
      <c r="I772" s="33" t="s">
        <v>2020</v>
      </c>
      <c r="J772" s="33" t="s">
        <v>2027</v>
      </c>
      <c r="K772" s="33" t="s">
        <v>349</v>
      </c>
    </row>
    <row r="773" spans="1:11" ht="12.75">
      <c r="A773" s="32">
        <v>2025</v>
      </c>
      <c r="B773" s="33" t="s">
        <v>2019</v>
      </c>
      <c r="C773" s="33" t="s">
        <v>2020</v>
      </c>
      <c r="D773" s="34" t="s">
        <v>2030</v>
      </c>
      <c r="E773" s="33" t="s">
        <v>2031</v>
      </c>
      <c r="F773" s="33" t="s">
        <v>2032</v>
      </c>
      <c r="G773" s="33" t="s">
        <v>2033</v>
      </c>
      <c r="H773" s="35" t="s">
        <v>2019</v>
      </c>
      <c r="I773" s="33" t="s">
        <v>2020</v>
      </c>
      <c r="J773" s="33" t="s">
        <v>2033</v>
      </c>
      <c r="K773" s="33" t="s">
        <v>349</v>
      </c>
    </row>
    <row r="774" spans="1:11" ht="12.75">
      <c r="A774" s="32">
        <v>2025</v>
      </c>
      <c r="B774" s="33" t="s">
        <v>2019</v>
      </c>
      <c r="C774" s="33" t="s">
        <v>2020</v>
      </c>
      <c r="D774" s="34" t="s">
        <v>2030</v>
      </c>
      <c r="E774" s="33" t="s">
        <v>2031</v>
      </c>
      <c r="F774" s="33" t="s">
        <v>2034</v>
      </c>
      <c r="G774" s="33" t="s">
        <v>596</v>
      </c>
      <c r="H774" s="35" t="s">
        <v>2019</v>
      </c>
      <c r="I774" s="33" t="s">
        <v>2020</v>
      </c>
      <c r="J774" s="33" t="s">
        <v>596</v>
      </c>
      <c r="K774" s="33" t="s">
        <v>349</v>
      </c>
    </row>
    <row r="775" spans="1:11" ht="12.75">
      <c r="A775" s="32">
        <v>2025</v>
      </c>
      <c r="B775" s="33" t="s">
        <v>2019</v>
      </c>
      <c r="C775" s="33" t="s">
        <v>2020</v>
      </c>
      <c r="D775" s="34" t="s">
        <v>2030</v>
      </c>
      <c r="E775" s="33" t="s">
        <v>2031</v>
      </c>
      <c r="F775" s="33" t="s">
        <v>2035</v>
      </c>
      <c r="G775" s="33" t="s">
        <v>2036</v>
      </c>
      <c r="H775" s="35" t="s">
        <v>2019</v>
      </c>
      <c r="I775" s="33" t="s">
        <v>2020</v>
      </c>
      <c r="J775" s="33" t="s">
        <v>2037</v>
      </c>
      <c r="K775" s="33" t="s">
        <v>349</v>
      </c>
    </row>
    <row r="776" spans="1:11" ht="12.75">
      <c r="A776" s="32">
        <v>2025</v>
      </c>
      <c r="B776" s="33" t="s">
        <v>2019</v>
      </c>
      <c r="C776" s="33" t="s">
        <v>2020</v>
      </c>
      <c r="D776" s="34" t="s">
        <v>2030</v>
      </c>
      <c r="E776" s="33" t="s">
        <v>2031</v>
      </c>
      <c r="F776" s="33" t="s">
        <v>2038</v>
      </c>
      <c r="G776" s="33" t="s">
        <v>2039</v>
      </c>
      <c r="H776" s="35" t="s">
        <v>2019</v>
      </c>
      <c r="I776" s="33" t="s">
        <v>2020</v>
      </c>
      <c r="J776" s="33" t="s">
        <v>2039</v>
      </c>
      <c r="K776" s="33" t="s">
        <v>349</v>
      </c>
    </row>
    <row r="777" spans="1:11" ht="12.75">
      <c r="A777" s="32">
        <v>2025</v>
      </c>
      <c r="B777" s="33" t="s">
        <v>2019</v>
      </c>
      <c r="C777" s="33" t="s">
        <v>2020</v>
      </c>
      <c r="D777" s="34" t="s">
        <v>2030</v>
      </c>
      <c r="E777" s="33" t="s">
        <v>2031</v>
      </c>
      <c r="F777" s="33" t="s">
        <v>2040</v>
      </c>
      <c r="G777" s="33" t="s">
        <v>1227</v>
      </c>
      <c r="H777" s="35" t="s">
        <v>2019</v>
      </c>
      <c r="I777" s="33" t="s">
        <v>2020</v>
      </c>
      <c r="J777" s="33" t="s">
        <v>1227</v>
      </c>
      <c r="K777" s="33" t="s">
        <v>349</v>
      </c>
    </row>
    <row r="778" spans="1:11" ht="12.75">
      <c r="A778" s="32">
        <v>2025</v>
      </c>
      <c r="B778" s="33" t="s">
        <v>2019</v>
      </c>
      <c r="C778" s="33" t="s">
        <v>2020</v>
      </c>
      <c r="D778" s="34" t="s">
        <v>2041</v>
      </c>
      <c r="E778" s="33" t="s">
        <v>2042</v>
      </c>
      <c r="F778" s="33" t="s">
        <v>2043</v>
      </c>
      <c r="G778" s="33" t="s">
        <v>2044</v>
      </c>
      <c r="H778" s="35" t="s">
        <v>2019</v>
      </c>
      <c r="I778" s="33" t="s">
        <v>2020</v>
      </c>
      <c r="J778" s="33" t="s">
        <v>2044</v>
      </c>
      <c r="K778" s="33" t="s">
        <v>349</v>
      </c>
    </row>
    <row r="779" spans="1:11" ht="12.75">
      <c r="A779" s="32">
        <v>2025</v>
      </c>
      <c r="B779" s="33" t="s">
        <v>2019</v>
      </c>
      <c r="C779" s="33" t="s">
        <v>2020</v>
      </c>
      <c r="D779" s="34" t="s">
        <v>2041</v>
      </c>
      <c r="E779" s="33" t="s">
        <v>2042</v>
      </c>
      <c r="F779" s="33" t="s">
        <v>2045</v>
      </c>
      <c r="G779" s="33" t="s">
        <v>2046</v>
      </c>
      <c r="H779" s="35" t="s">
        <v>2019</v>
      </c>
      <c r="I779" s="33" t="s">
        <v>2020</v>
      </c>
      <c r="J779" s="33" t="s">
        <v>2046</v>
      </c>
      <c r="K779" s="33" t="s">
        <v>349</v>
      </c>
    </row>
    <row r="780" spans="1:11" ht="12.75">
      <c r="A780" s="32">
        <v>2025</v>
      </c>
      <c r="B780" s="33" t="s">
        <v>2019</v>
      </c>
      <c r="C780" s="33" t="s">
        <v>2020</v>
      </c>
      <c r="D780" s="34" t="s">
        <v>2041</v>
      </c>
      <c r="E780" s="33" t="s">
        <v>2042</v>
      </c>
      <c r="F780" s="33" t="s">
        <v>2047</v>
      </c>
      <c r="G780" s="33" t="s">
        <v>2048</v>
      </c>
      <c r="H780" s="35" t="s">
        <v>2019</v>
      </c>
      <c r="I780" s="33" t="s">
        <v>2020</v>
      </c>
      <c r="J780" s="33" t="s">
        <v>2048</v>
      </c>
      <c r="K780" s="33" t="s">
        <v>349</v>
      </c>
    </row>
    <row r="781" spans="1:11" ht="12.75">
      <c r="A781" s="32">
        <v>2025</v>
      </c>
      <c r="B781" s="33" t="s">
        <v>2019</v>
      </c>
      <c r="C781" s="33" t="s">
        <v>2020</v>
      </c>
      <c r="D781" s="34" t="s">
        <v>2041</v>
      </c>
      <c r="E781" s="33" t="s">
        <v>2042</v>
      </c>
      <c r="F781" s="33" t="s">
        <v>2049</v>
      </c>
      <c r="G781" s="33" t="s">
        <v>2050</v>
      </c>
      <c r="H781" s="35" t="s">
        <v>2019</v>
      </c>
      <c r="I781" s="33" t="s">
        <v>2020</v>
      </c>
      <c r="J781" s="33" t="s">
        <v>2050</v>
      </c>
      <c r="K781" s="33" t="s">
        <v>349</v>
      </c>
    </row>
    <row r="782" spans="1:11" ht="12.75">
      <c r="A782" s="32">
        <v>2025</v>
      </c>
      <c r="B782" s="33" t="s">
        <v>2019</v>
      </c>
      <c r="C782" s="33" t="s">
        <v>2020</v>
      </c>
      <c r="D782" s="34" t="s">
        <v>2041</v>
      </c>
      <c r="E782" s="33" t="s">
        <v>2042</v>
      </c>
      <c r="F782" s="33" t="s">
        <v>2051</v>
      </c>
      <c r="G782" s="33" t="s">
        <v>2052</v>
      </c>
      <c r="H782" s="35" t="s">
        <v>2019</v>
      </c>
      <c r="I782" s="33" t="s">
        <v>2020</v>
      </c>
      <c r="J782" s="33" t="s">
        <v>2052</v>
      </c>
      <c r="K782" s="33" t="s">
        <v>349</v>
      </c>
    </row>
    <row r="783" spans="1:11" ht="12.75">
      <c r="A783" s="32">
        <v>2025</v>
      </c>
      <c r="B783" s="33" t="s">
        <v>2019</v>
      </c>
      <c r="C783" s="33" t="s">
        <v>2020</v>
      </c>
      <c r="D783" s="34" t="s">
        <v>2053</v>
      </c>
      <c r="E783" s="33" t="s">
        <v>2054</v>
      </c>
      <c r="F783" s="33" t="s">
        <v>2055</v>
      </c>
      <c r="G783" s="33" t="s">
        <v>2056</v>
      </c>
      <c r="H783" s="35" t="s">
        <v>2019</v>
      </c>
      <c r="I783" s="33" t="s">
        <v>2020</v>
      </c>
      <c r="J783" s="33" t="s">
        <v>2056</v>
      </c>
      <c r="K783" s="33" t="s">
        <v>349</v>
      </c>
    </row>
    <row r="784" spans="1:11" ht="12.75">
      <c r="A784" s="32">
        <v>2025</v>
      </c>
      <c r="B784" s="33" t="s">
        <v>2019</v>
      </c>
      <c r="C784" s="33" t="s">
        <v>2020</v>
      </c>
      <c r="D784" s="34" t="s">
        <v>2053</v>
      </c>
      <c r="E784" s="33" t="s">
        <v>2054</v>
      </c>
      <c r="F784" s="33" t="s">
        <v>2057</v>
      </c>
      <c r="G784" s="33" t="s">
        <v>2058</v>
      </c>
      <c r="H784" s="35" t="s">
        <v>2019</v>
      </c>
      <c r="I784" s="33" t="s">
        <v>2020</v>
      </c>
      <c r="J784" s="33" t="s">
        <v>2058</v>
      </c>
      <c r="K784" s="33" t="s">
        <v>349</v>
      </c>
    </row>
    <row r="785" spans="1:11" ht="12.75">
      <c r="A785" s="32">
        <v>2025</v>
      </c>
      <c r="B785" s="33" t="s">
        <v>2019</v>
      </c>
      <c r="C785" s="33" t="s">
        <v>2020</v>
      </c>
      <c r="D785" s="34" t="s">
        <v>2053</v>
      </c>
      <c r="E785" s="33" t="s">
        <v>2054</v>
      </c>
      <c r="F785" s="33" t="s">
        <v>2059</v>
      </c>
      <c r="G785" s="33" t="s">
        <v>2060</v>
      </c>
      <c r="H785" s="35" t="s">
        <v>2019</v>
      </c>
      <c r="I785" s="33" t="s">
        <v>2020</v>
      </c>
      <c r="J785" s="33" t="s">
        <v>2060</v>
      </c>
      <c r="K785" s="33" t="s">
        <v>349</v>
      </c>
    </row>
    <row r="786" spans="1:11" ht="12.75">
      <c r="A786" s="32">
        <v>2025</v>
      </c>
      <c r="B786" s="33" t="s">
        <v>2019</v>
      </c>
      <c r="C786" s="33" t="s">
        <v>2020</v>
      </c>
      <c r="D786" s="34" t="s">
        <v>2053</v>
      </c>
      <c r="E786" s="33" t="s">
        <v>2054</v>
      </c>
      <c r="F786" s="33" t="s">
        <v>2061</v>
      </c>
      <c r="G786" s="33" t="s">
        <v>2062</v>
      </c>
      <c r="H786" s="35" t="s">
        <v>2019</v>
      </c>
      <c r="I786" s="33" t="s">
        <v>2020</v>
      </c>
      <c r="J786" s="33" t="s">
        <v>2062</v>
      </c>
      <c r="K786" s="33" t="s">
        <v>349</v>
      </c>
    </row>
    <row r="787" spans="1:11" ht="12.75">
      <c r="A787" s="32">
        <v>2025</v>
      </c>
      <c r="B787" s="33" t="s">
        <v>2019</v>
      </c>
      <c r="C787" s="33" t="s">
        <v>2020</v>
      </c>
      <c r="D787" s="34" t="s">
        <v>2053</v>
      </c>
      <c r="E787" s="33" t="s">
        <v>2054</v>
      </c>
      <c r="F787" s="33" t="s">
        <v>2063</v>
      </c>
      <c r="G787" s="33" t="s">
        <v>2064</v>
      </c>
      <c r="H787" s="35" t="s">
        <v>2019</v>
      </c>
      <c r="I787" s="33" t="s">
        <v>2020</v>
      </c>
      <c r="J787" s="33" t="s">
        <v>2065</v>
      </c>
      <c r="K787" s="33" t="s">
        <v>349</v>
      </c>
    </row>
    <row r="788" spans="1:11" ht="12.75">
      <c r="A788" s="32">
        <v>2025</v>
      </c>
      <c r="B788" s="33" t="s">
        <v>2019</v>
      </c>
      <c r="C788" s="33" t="s">
        <v>2020</v>
      </c>
      <c r="D788" s="34" t="s">
        <v>2066</v>
      </c>
      <c r="E788" s="33" t="s">
        <v>2067</v>
      </c>
      <c r="F788" s="33" t="s">
        <v>2068</v>
      </c>
      <c r="G788" s="33" t="s">
        <v>2069</v>
      </c>
      <c r="H788" s="35" t="s">
        <v>2019</v>
      </c>
      <c r="I788" s="33" t="s">
        <v>2020</v>
      </c>
      <c r="J788" s="33" t="s">
        <v>2069</v>
      </c>
      <c r="K788" s="33" t="s">
        <v>349</v>
      </c>
    </row>
    <row r="789" spans="1:11" ht="12.75">
      <c r="A789" s="32">
        <v>2025</v>
      </c>
      <c r="B789" s="33" t="s">
        <v>2019</v>
      </c>
      <c r="C789" s="33" t="s">
        <v>2020</v>
      </c>
      <c r="D789" s="34" t="s">
        <v>2066</v>
      </c>
      <c r="E789" s="33" t="s">
        <v>2067</v>
      </c>
      <c r="F789" s="33" t="s">
        <v>2070</v>
      </c>
      <c r="G789" s="33" t="s">
        <v>2071</v>
      </c>
      <c r="H789" s="35" t="s">
        <v>2019</v>
      </c>
      <c r="I789" s="33" t="s">
        <v>2020</v>
      </c>
      <c r="J789" s="33" t="s">
        <v>2071</v>
      </c>
      <c r="K789" s="33" t="s">
        <v>349</v>
      </c>
    </row>
    <row r="790" spans="1:11" ht="12.75">
      <c r="A790" s="32">
        <v>2025</v>
      </c>
      <c r="B790" s="33" t="s">
        <v>2019</v>
      </c>
      <c r="C790" s="33" t="s">
        <v>2020</v>
      </c>
      <c r="D790" s="34" t="s">
        <v>2066</v>
      </c>
      <c r="E790" s="33" t="s">
        <v>2067</v>
      </c>
      <c r="F790" s="33" t="s">
        <v>2072</v>
      </c>
      <c r="G790" s="33" t="s">
        <v>2073</v>
      </c>
      <c r="H790" s="35" t="s">
        <v>2019</v>
      </c>
      <c r="I790" s="33" t="s">
        <v>2020</v>
      </c>
      <c r="J790" s="33" t="s">
        <v>2073</v>
      </c>
      <c r="K790" s="33" t="s">
        <v>349</v>
      </c>
    </row>
    <row r="791" spans="1:11" ht="12.75">
      <c r="A791" s="32">
        <v>2025</v>
      </c>
      <c r="B791" s="33" t="s">
        <v>2019</v>
      </c>
      <c r="C791" s="33" t="s">
        <v>2020</v>
      </c>
      <c r="D791" s="34" t="s">
        <v>2066</v>
      </c>
      <c r="E791" s="33" t="s">
        <v>2067</v>
      </c>
      <c r="F791" s="33" t="s">
        <v>2074</v>
      </c>
      <c r="G791" s="33" t="s">
        <v>2075</v>
      </c>
      <c r="H791" s="35" t="s">
        <v>2019</v>
      </c>
      <c r="I791" s="33" t="s">
        <v>2020</v>
      </c>
      <c r="J791" s="33" t="s">
        <v>2075</v>
      </c>
      <c r="K791" s="33" t="s">
        <v>349</v>
      </c>
    </row>
    <row r="792" spans="1:11" ht="12.75">
      <c r="A792" s="32">
        <v>2025</v>
      </c>
      <c r="B792" s="33" t="s">
        <v>2019</v>
      </c>
      <c r="C792" s="33" t="s">
        <v>2020</v>
      </c>
      <c r="D792" s="34" t="s">
        <v>2066</v>
      </c>
      <c r="E792" s="33" t="s">
        <v>2067</v>
      </c>
      <c r="F792" s="33" t="s">
        <v>2076</v>
      </c>
      <c r="G792" s="33" t="s">
        <v>2077</v>
      </c>
      <c r="H792" s="35" t="s">
        <v>2019</v>
      </c>
      <c r="I792" s="33" t="s">
        <v>2020</v>
      </c>
      <c r="J792" s="33" t="s">
        <v>2077</v>
      </c>
      <c r="K792" s="33" t="s">
        <v>349</v>
      </c>
    </row>
    <row r="793" spans="1:11" ht="12.75">
      <c r="A793" s="32">
        <v>2025</v>
      </c>
      <c r="B793" s="33" t="s">
        <v>2019</v>
      </c>
      <c r="C793" s="33" t="s">
        <v>2020</v>
      </c>
      <c r="D793" s="34" t="s">
        <v>2066</v>
      </c>
      <c r="E793" s="33" t="s">
        <v>2067</v>
      </c>
      <c r="F793" s="33" t="s">
        <v>2078</v>
      </c>
      <c r="G793" s="33" t="s">
        <v>2079</v>
      </c>
      <c r="H793" s="35" t="s">
        <v>2019</v>
      </c>
      <c r="I793" s="33" t="s">
        <v>2020</v>
      </c>
      <c r="J793" s="33" t="s">
        <v>2079</v>
      </c>
      <c r="K793" s="33" t="s">
        <v>349</v>
      </c>
    </row>
    <row r="794" spans="1:11" ht="12.75">
      <c r="A794" s="32">
        <v>2025</v>
      </c>
      <c r="B794" s="33" t="s">
        <v>2019</v>
      </c>
      <c r="C794" s="33" t="s">
        <v>2020</v>
      </c>
      <c r="D794" s="34" t="s">
        <v>2066</v>
      </c>
      <c r="E794" s="33" t="s">
        <v>2067</v>
      </c>
      <c r="F794" s="33" t="s">
        <v>2080</v>
      </c>
      <c r="G794" s="33" t="s">
        <v>2081</v>
      </c>
      <c r="H794" s="35" t="s">
        <v>2019</v>
      </c>
      <c r="I794" s="33" t="s">
        <v>2020</v>
      </c>
      <c r="J794" s="33" t="s">
        <v>2081</v>
      </c>
      <c r="K794" s="33" t="s">
        <v>349</v>
      </c>
    </row>
    <row r="795" spans="1:11" ht="12.75">
      <c r="A795" s="32">
        <v>2025</v>
      </c>
      <c r="B795" s="33" t="s">
        <v>2019</v>
      </c>
      <c r="C795" s="33" t="s">
        <v>2020</v>
      </c>
      <c r="D795" s="34" t="s">
        <v>2082</v>
      </c>
      <c r="E795" s="33" t="s">
        <v>2083</v>
      </c>
      <c r="F795" s="33" t="s">
        <v>2084</v>
      </c>
      <c r="G795" s="33" t="s">
        <v>2085</v>
      </c>
      <c r="H795" s="35" t="s">
        <v>2019</v>
      </c>
      <c r="I795" s="33" t="s">
        <v>2020</v>
      </c>
      <c r="J795" s="33" t="s">
        <v>2085</v>
      </c>
      <c r="K795" s="33" t="s">
        <v>349</v>
      </c>
    </row>
    <row r="796" spans="1:11" ht="12.75">
      <c r="A796" s="32">
        <v>2025</v>
      </c>
      <c r="B796" s="33" t="s">
        <v>2019</v>
      </c>
      <c r="C796" s="33" t="s">
        <v>2020</v>
      </c>
      <c r="D796" s="34" t="s">
        <v>2082</v>
      </c>
      <c r="E796" s="33" t="s">
        <v>2083</v>
      </c>
      <c r="F796" s="33" t="s">
        <v>2086</v>
      </c>
      <c r="G796" s="33" t="s">
        <v>2087</v>
      </c>
      <c r="H796" s="35" t="s">
        <v>2019</v>
      </c>
      <c r="I796" s="33" t="s">
        <v>2020</v>
      </c>
      <c r="J796" s="33" t="s">
        <v>2087</v>
      </c>
      <c r="K796" s="33" t="s">
        <v>349</v>
      </c>
    </row>
    <row r="797" spans="1:11" ht="12.75">
      <c r="A797" s="32">
        <v>2025</v>
      </c>
      <c r="B797" s="33" t="s">
        <v>2019</v>
      </c>
      <c r="C797" s="33" t="s">
        <v>2020</v>
      </c>
      <c r="D797" s="34" t="s">
        <v>2082</v>
      </c>
      <c r="E797" s="33" t="s">
        <v>2083</v>
      </c>
      <c r="F797" s="33" t="s">
        <v>2088</v>
      </c>
      <c r="G797" s="33" t="s">
        <v>2089</v>
      </c>
      <c r="H797" s="35" t="s">
        <v>2019</v>
      </c>
      <c r="I797" s="33" t="s">
        <v>2020</v>
      </c>
      <c r="J797" s="33" t="s">
        <v>2089</v>
      </c>
      <c r="K797" s="33" t="s">
        <v>349</v>
      </c>
    </row>
    <row r="798" spans="1:11" ht="12.75">
      <c r="A798" s="32">
        <v>2025</v>
      </c>
      <c r="B798" s="33" t="s">
        <v>2019</v>
      </c>
      <c r="C798" s="33" t="s">
        <v>2020</v>
      </c>
      <c r="D798" s="34" t="s">
        <v>2090</v>
      </c>
      <c r="E798" s="33" t="s">
        <v>2091</v>
      </c>
      <c r="F798" s="33" t="s">
        <v>2092</v>
      </c>
      <c r="G798" s="33" t="s">
        <v>2093</v>
      </c>
      <c r="H798" s="35" t="s">
        <v>2019</v>
      </c>
      <c r="I798" s="33" t="s">
        <v>2020</v>
      </c>
      <c r="J798" s="33" t="s">
        <v>2093</v>
      </c>
      <c r="K798" s="33" t="s">
        <v>349</v>
      </c>
    </row>
    <row r="799" spans="1:11" ht="12.75">
      <c r="A799" s="32">
        <v>2025</v>
      </c>
      <c r="B799" s="33" t="s">
        <v>2019</v>
      </c>
      <c r="C799" s="33" t="s">
        <v>2020</v>
      </c>
      <c r="D799" s="34" t="s">
        <v>2090</v>
      </c>
      <c r="E799" s="33" t="s">
        <v>2091</v>
      </c>
      <c r="F799" s="33" t="s">
        <v>2094</v>
      </c>
      <c r="G799" s="33" t="s">
        <v>2095</v>
      </c>
      <c r="H799" s="35" t="s">
        <v>2019</v>
      </c>
      <c r="I799" s="33" t="s">
        <v>2020</v>
      </c>
      <c r="J799" s="33" t="s">
        <v>2095</v>
      </c>
      <c r="K799" s="33" t="s">
        <v>349</v>
      </c>
    </row>
    <row r="800" spans="1:11" ht="12.75">
      <c r="A800" s="32">
        <v>2025</v>
      </c>
      <c r="B800" s="33" t="s">
        <v>2019</v>
      </c>
      <c r="C800" s="33" t="s">
        <v>2020</v>
      </c>
      <c r="D800" s="34" t="s">
        <v>2090</v>
      </c>
      <c r="E800" s="33" t="s">
        <v>2091</v>
      </c>
      <c r="F800" s="33" t="s">
        <v>2096</v>
      </c>
      <c r="G800" s="33" t="s">
        <v>2097</v>
      </c>
      <c r="H800" s="35" t="s">
        <v>2019</v>
      </c>
      <c r="I800" s="33" t="s">
        <v>2020</v>
      </c>
      <c r="J800" s="33" t="s">
        <v>2097</v>
      </c>
      <c r="K800" s="33" t="s">
        <v>349</v>
      </c>
    </row>
    <row r="801" spans="1:11" ht="12.75">
      <c r="A801" s="32">
        <v>2025</v>
      </c>
      <c r="B801" s="33" t="s">
        <v>2019</v>
      </c>
      <c r="C801" s="33" t="s">
        <v>2020</v>
      </c>
      <c r="D801" s="34" t="s">
        <v>2090</v>
      </c>
      <c r="E801" s="33" t="s">
        <v>2091</v>
      </c>
      <c r="F801" s="33" t="s">
        <v>2098</v>
      </c>
      <c r="G801" s="33" t="s">
        <v>2099</v>
      </c>
      <c r="H801" s="35" t="s">
        <v>2019</v>
      </c>
      <c r="I801" s="33" t="s">
        <v>2020</v>
      </c>
      <c r="J801" s="33" t="s">
        <v>2099</v>
      </c>
      <c r="K801" s="33" t="s">
        <v>349</v>
      </c>
    </row>
    <row r="802" spans="1:11" ht="12.75">
      <c r="A802" s="32">
        <v>2025</v>
      </c>
      <c r="B802" s="33" t="s">
        <v>2100</v>
      </c>
      <c r="C802" s="33" t="s">
        <v>2101</v>
      </c>
      <c r="D802" s="34" t="s">
        <v>2102</v>
      </c>
      <c r="E802" s="33" t="s">
        <v>2103</v>
      </c>
      <c r="F802" s="33" t="s">
        <v>2104</v>
      </c>
      <c r="G802" s="33" t="s">
        <v>351</v>
      </c>
      <c r="H802" s="35" t="s">
        <v>2100</v>
      </c>
      <c r="I802" s="33" t="s">
        <v>2101</v>
      </c>
      <c r="J802" s="33" t="s">
        <v>352</v>
      </c>
      <c r="K802" s="33" t="s">
        <v>352</v>
      </c>
    </row>
    <row r="803" spans="1:11" ht="12.75">
      <c r="A803" s="32">
        <v>2025</v>
      </c>
      <c r="B803" s="33" t="s">
        <v>2100</v>
      </c>
      <c r="C803" s="33" t="s">
        <v>2101</v>
      </c>
      <c r="D803" s="34" t="s">
        <v>2105</v>
      </c>
      <c r="E803" s="33" t="s">
        <v>2106</v>
      </c>
      <c r="F803" s="33" t="s">
        <v>2107</v>
      </c>
      <c r="G803" s="33" t="s">
        <v>2108</v>
      </c>
      <c r="H803" s="35" t="s">
        <v>2100</v>
      </c>
      <c r="I803" s="33" t="s">
        <v>2101</v>
      </c>
      <c r="J803" s="33" t="s">
        <v>2108</v>
      </c>
      <c r="K803" s="33" t="s">
        <v>349</v>
      </c>
    </row>
    <row r="804" spans="1:11" ht="12.75">
      <c r="A804" s="32">
        <v>2025</v>
      </c>
      <c r="B804" s="33" t="s">
        <v>2100</v>
      </c>
      <c r="C804" s="33" t="s">
        <v>2101</v>
      </c>
      <c r="D804" s="34" t="s">
        <v>2105</v>
      </c>
      <c r="E804" s="33" t="s">
        <v>2106</v>
      </c>
      <c r="F804" s="33" t="s">
        <v>2109</v>
      </c>
      <c r="G804" s="33" t="s">
        <v>2110</v>
      </c>
      <c r="H804" s="35" t="s">
        <v>2100</v>
      </c>
      <c r="I804" s="33" t="s">
        <v>2101</v>
      </c>
      <c r="J804" s="33" t="s">
        <v>2110</v>
      </c>
      <c r="K804" s="33" t="s">
        <v>349</v>
      </c>
    </row>
    <row r="805" spans="1:11" ht="12.75">
      <c r="A805" s="32">
        <v>2025</v>
      </c>
      <c r="B805" s="33" t="s">
        <v>2100</v>
      </c>
      <c r="C805" s="33" t="s">
        <v>2101</v>
      </c>
      <c r="D805" s="34" t="s">
        <v>2105</v>
      </c>
      <c r="E805" s="33" t="s">
        <v>2106</v>
      </c>
      <c r="F805" s="33" t="s">
        <v>2111</v>
      </c>
      <c r="G805" s="33" t="s">
        <v>2112</v>
      </c>
      <c r="H805" s="35" t="s">
        <v>2100</v>
      </c>
      <c r="I805" s="33" t="s">
        <v>2101</v>
      </c>
      <c r="J805" s="33" t="s">
        <v>2112</v>
      </c>
      <c r="K805" s="33" t="s">
        <v>349</v>
      </c>
    </row>
    <row r="806" spans="1:11" ht="12.75">
      <c r="A806" s="32">
        <v>2025</v>
      </c>
      <c r="B806" s="33" t="s">
        <v>2100</v>
      </c>
      <c r="C806" s="33" t="s">
        <v>2101</v>
      </c>
      <c r="D806" s="34" t="s">
        <v>2105</v>
      </c>
      <c r="E806" s="33" t="s">
        <v>2106</v>
      </c>
      <c r="F806" s="33" t="s">
        <v>2113</v>
      </c>
      <c r="G806" s="33" t="s">
        <v>2114</v>
      </c>
      <c r="H806" s="35" t="s">
        <v>2100</v>
      </c>
      <c r="I806" s="33" t="s">
        <v>2101</v>
      </c>
      <c r="J806" s="33" t="s">
        <v>2114</v>
      </c>
      <c r="K806" s="33" t="s">
        <v>349</v>
      </c>
    </row>
    <row r="807" spans="1:11" ht="12.75">
      <c r="A807" s="32">
        <v>2025</v>
      </c>
      <c r="B807" s="33" t="s">
        <v>2100</v>
      </c>
      <c r="C807" s="33" t="s">
        <v>2101</v>
      </c>
      <c r="D807" s="34" t="s">
        <v>2105</v>
      </c>
      <c r="E807" s="33" t="s">
        <v>2106</v>
      </c>
      <c r="F807" s="33" t="s">
        <v>2115</v>
      </c>
      <c r="G807" s="33" t="s">
        <v>2116</v>
      </c>
      <c r="H807" s="35" t="s">
        <v>2100</v>
      </c>
      <c r="I807" s="33" t="s">
        <v>2101</v>
      </c>
      <c r="J807" s="33" t="s">
        <v>2116</v>
      </c>
      <c r="K807" s="33" t="s">
        <v>349</v>
      </c>
    </row>
    <row r="808" spans="1:11" ht="12.75">
      <c r="A808" s="32">
        <v>2025</v>
      </c>
      <c r="B808" s="33" t="s">
        <v>2100</v>
      </c>
      <c r="C808" s="33" t="s">
        <v>2101</v>
      </c>
      <c r="D808" s="34" t="s">
        <v>2105</v>
      </c>
      <c r="E808" s="33" t="s">
        <v>2106</v>
      </c>
      <c r="F808" s="33" t="s">
        <v>2117</v>
      </c>
      <c r="G808" s="33" t="s">
        <v>2118</v>
      </c>
      <c r="H808" s="35" t="s">
        <v>2100</v>
      </c>
      <c r="I808" s="33" t="s">
        <v>2101</v>
      </c>
      <c r="J808" s="33" t="s">
        <v>2118</v>
      </c>
      <c r="K808" s="33" t="s">
        <v>349</v>
      </c>
    </row>
    <row r="809" spans="1:11" ht="12.75">
      <c r="A809" s="32">
        <v>2025</v>
      </c>
      <c r="B809" s="33" t="s">
        <v>2100</v>
      </c>
      <c r="C809" s="33" t="s">
        <v>2101</v>
      </c>
      <c r="D809" s="34" t="s">
        <v>2105</v>
      </c>
      <c r="E809" s="33" t="s">
        <v>2106</v>
      </c>
      <c r="F809" s="33" t="s">
        <v>2119</v>
      </c>
      <c r="G809" s="33" t="s">
        <v>2120</v>
      </c>
      <c r="H809" s="35" t="s">
        <v>2100</v>
      </c>
      <c r="I809" s="33" t="s">
        <v>2101</v>
      </c>
      <c r="J809" s="33" t="s">
        <v>2120</v>
      </c>
      <c r="K809" s="33" t="s">
        <v>349</v>
      </c>
    </row>
    <row r="810" spans="1:11" ht="12.75">
      <c r="A810" s="32">
        <v>2025</v>
      </c>
      <c r="B810" s="33" t="s">
        <v>2100</v>
      </c>
      <c r="C810" s="33" t="s">
        <v>2101</v>
      </c>
      <c r="D810" s="34" t="s">
        <v>2105</v>
      </c>
      <c r="E810" s="33" t="s">
        <v>2106</v>
      </c>
      <c r="F810" s="33" t="s">
        <v>2121</v>
      </c>
      <c r="G810" s="33" t="s">
        <v>2122</v>
      </c>
      <c r="H810" s="35" t="s">
        <v>2100</v>
      </c>
      <c r="I810" s="33" t="s">
        <v>2101</v>
      </c>
      <c r="J810" s="33" t="s">
        <v>2122</v>
      </c>
      <c r="K810" s="33" t="s">
        <v>349</v>
      </c>
    </row>
    <row r="811" spans="1:11" ht="12.75">
      <c r="A811" s="32">
        <v>2025</v>
      </c>
      <c r="B811" s="33" t="s">
        <v>2100</v>
      </c>
      <c r="C811" s="33" t="s">
        <v>2101</v>
      </c>
      <c r="D811" s="34" t="s">
        <v>2123</v>
      </c>
      <c r="E811" s="33" t="s">
        <v>2124</v>
      </c>
      <c r="F811" s="33" t="s">
        <v>2107</v>
      </c>
      <c r="G811" s="33" t="s">
        <v>2108</v>
      </c>
      <c r="H811" s="35" t="s">
        <v>2100</v>
      </c>
      <c r="I811" s="33" t="s">
        <v>2101</v>
      </c>
      <c r="J811" s="33" t="s">
        <v>2108</v>
      </c>
      <c r="K811" s="33" t="s">
        <v>349</v>
      </c>
    </row>
    <row r="812" spans="1:11" ht="12.75">
      <c r="A812" s="32">
        <v>2025</v>
      </c>
      <c r="B812" s="33" t="s">
        <v>2100</v>
      </c>
      <c r="C812" s="33" t="s">
        <v>2101</v>
      </c>
      <c r="D812" s="34" t="s">
        <v>2123</v>
      </c>
      <c r="E812" s="33" t="s">
        <v>2124</v>
      </c>
      <c r="F812" s="33" t="s">
        <v>2109</v>
      </c>
      <c r="G812" s="33" t="s">
        <v>2110</v>
      </c>
      <c r="H812" s="35" t="s">
        <v>2100</v>
      </c>
      <c r="I812" s="33" t="s">
        <v>2101</v>
      </c>
      <c r="J812" s="33" t="s">
        <v>2110</v>
      </c>
      <c r="K812" s="33" t="s">
        <v>349</v>
      </c>
    </row>
    <row r="813" spans="1:11" ht="12.75">
      <c r="A813" s="32">
        <v>2025</v>
      </c>
      <c r="B813" s="33" t="s">
        <v>2100</v>
      </c>
      <c r="C813" s="33" t="s">
        <v>2101</v>
      </c>
      <c r="D813" s="34" t="s">
        <v>2123</v>
      </c>
      <c r="E813" s="33" t="s">
        <v>2124</v>
      </c>
      <c r="F813" s="33" t="s">
        <v>2111</v>
      </c>
      <c r="G813" s="33" t="s">
        <v>2112</v>
      </c>
      <c r="H813" s="35" t="s">
        <v>2100</v>
      </c>
      <c r="I813" s="33" t="s">
        <v>2101</v>
      </c>
      <c r="J813" s="33" t="s">
        <v>2112</v>
      </c>
      <c r="K813" s="33" t="s">
        <v>349</v>
      </c>
    </row>
    <row r="814" spans="1:11" ht="12.75">
      <c r="A814" s="32">
        <v>2025</v>
      </c>
      <c r="B814" s="33" t="s">
        <v>2100</v>
      </c>
      <c r="C814" s="33" t="s">
        <v>2101</v>
      </c>
      <c r="D814" s="34" t="s">
        <v>2123</v>
      </c>
      <c r="E814" s="33" t="s">
        <v>2124</v>
      </c>
      <c r="F814" s="33" t="s">
        <v>2113</v>
      </c>
      <c r="G814" s="33" t="s">
        <v>2114</v>
      </c>
      <c r="H814" s="35" t="s">
        <v>2100</v>
      </c>
      <c r="I814" s="33" t="s">
        <v>2101</v>
      </c>
      <c r="J814" s="33" t="s">
        <v>2114</v>
      </c>
      <c r="K814" s="33" t="s">
        <v>349</v>
      </c>
    </row>
    <row r="815" spans="1:11" ht="12.75">
      <c r="A815" s="32">
        <v>2025</v>
      </c>
      <c r="B815" s="33" t="s">
        <v>2100</v>
      </c>
      <c r="C815" s="33" t="s">
        <v>2101</v>
      </c>
      <c r="D815" s="34" t="s">
        <v>2123</v>
      </c>
      <c r="E815" s="33" t="s">
        <v>2124</v>
      </c>
      <c r="F815" s="33" t="s">
        <v>2115</v>
      </c>
      <c r="G815" s="33" t="s">
        <v>2116</v>
      </c>
      <c r="H815" s="35" t="s">
        <v>2100</v>
      </c>
      <c r="I815" s="33" t="s">
        <v>2101</v>
      </c>
      <c r="J815" s="33" t="s">
        <v>2116</v>
      </c>
      <c r="K815" s="33" t="s">
        <v>349</v>
      </c>
    </row>
    <row r="816" spans="1:11" ht="12.75">
      <c r="A816" s="32">
        <v>2025</v>
      </c>
      <c r="B816" s="33" t="s">
        <v>2100</v>
      </c>
      <c r="C816" s="33" t="s">
        <v>2101</v>
      </c>
      <c r="D816" s="34" t="s">
        <v>2123</v>
      </c>
      <c r="E816" s="33" t="s">
        <v>2124</v>
      </c>
      <c r="F816" s="33" t="s">
        <v>2117</v>
      </c>
      <c r="G816" s="33" t="s">
        <v>2118</v>
      </c>
      <c r="H816" s="35" t="s">
        <v>2100</v>
      </c>
      <c r="I816" s="33" t="s">
        <v>2101</v>
      </c>
      <c r="J816" s="33" t="s">
        <v>2118</v>
      </c>
      <c r="K816" s="33" t="s">
        <v>349</v>
      </c>
    </row>
    <row r="817" spans="1:11" ht="12.75">
      <c r="A817" s="32">
        <v>2025</v>
      </c>
      <c r="B817" s="33" t="s">
        <v>2100</v>
      </c>
      <c r="C817" s="33" t="s">
        <v>2101</v>
      </c>
      <c r="D817" s="34" t="s">
        <v>2123</v>
      </c>
      <c r="E817" s="33" t="s">
        <v>2124</v>
      </c>
      <c r="F817" s="33" t="s">
        <v>2119</v>
      </c>
      <c r="G817" s="33" t="s">
        <v>2120</v>
      </c>
      <c r="H817" s="35" t="s">
        <v>2100</v>
      </c>
      <c r="I817" s="33" t="s">
        <v>2101</v>
      </c>
      <c r="J817" s="33" t="s">
        <v>2120</v>
      </c>
      <c r="K817" s="33" t="s">
        <v>349</v>
      </c>
    </row>
    <row r="818" spans="1:11" ht="12.75">
      <c r="A818" s="32">
        <v>2025</v>
      </c>
      <c r="B818" s="33" t="s">
        <v>2100</v>
      </c>
      <c r="C818" s="33" t="s">
        <v>2101</v>
      </c>
      <c r="D818" s="34" t="s">
        <v>2123</v>
      </c>
      <c r="E818" s="33" t="s">
        <v>2124</v>
      </c>
      <c r="F818" s="33" t="s">
        <v>2121</v>
      </c>
      <c r="G818" s="33" t="s">
        <v>2122</v>
      </c>
      <c r="H818" s="35" t="s">
        <v>2100</v>
      </c>
      <c r="I818" s="33" t="s">
        <v>2101</v>
      </c>
      <c r="J818" s="33" t="s">
        <v>2122</v>
      </c>
      <c r="K818" s="33" t="s">
        <v>349</v>
      </c>
    </row>
    <row r="819" spans="1:11" ht="12.75">
      <c r="A819" s="32">
        <v>2025</v>
      </c>
      <c r="B819" s="33" t="s">
        <v>2100</v>
      </c>
      <c r="C819" s="33" t="s">
        <v>2101</v>
      </c>
      <c r="D819" s="34" t="s">
        <v>2125</v>
      </c>
      <c r="E819" s="33" t="s">
        <v>2126</v>
      </c>
      <c r="F819" s="33" t="s">
        <v>2127</v>
      </c>
      <c r="G819" s="33" t="s">
        <v>2128</v>
      </c>
      <c r="H819" s="35" t="s">
        <v>2100</v>
      </c>
      <c r="I819" s="33" t="s">
        <v>2101</v>
      </c>
      <c r="J819" s="33" t="s">
        <v>2128</v>
      </c>
      <c r="K819" s="33" t="s">
        <v>349</v>
      </c>
    </row>
    <row r="820" spans="1:11" ht="12.75">
      <c r="A820" s="32">
        <v>2025</v>
      </c>
      <c r="B820" s="33" t="s">
        <v>2100</v>
      </c>
      <c r="C820" s="33" t="s">
        <v>2101</v>
      </c>
      <c r="D820" s="34" t="s">
        <v>2125</v>
      </c>
      <c r="E820" s="33" t="s">
        <v>2126</v>
      </c>
      <c r="F820" s="33" t="s">
        <v>2129</v>
      </c>
      <c r="G820" s="33" t="s">
        <v>629</v>
      </c>
      <c r="H820" s="35" t="s">
        <v>2100</v>
      </c>
      <c r="I820" s="33" t="s">
        <v>2101</v>
      </c>
      <c r="J820" s="33" t="s">
        <v>629</v>
      </c>
      <c r="K820" s="33" t="s">
        <v>349</v>
      </c>
    </row>
    <row r="821" spans="1:11" ht="12.75">
      <c r="A821" s="32">
        <v>2025</v>
      </c>
      <c r="B821" s="33" t="s">
        <v>2100</v>
      </c>
      <c r="C821" s="33" t="s">
        <v>2101</v>
      </c>
      <c r="D821" s="34" t="s">
        <v>2125</v>
      </c>
      <c r="E821" s="33" t="s">
        <v>2126</v>
      </c>
      <c r="F821" s="33" t="s">
        <v>2130</v>
      </c>
      <c r="G821" s="33" t="s">
        <v>2131</v>
      </c>
      <c r="H821" s="35" t="s">
        <v>2100</v>
      </c>
      <c r="I821" s="33" t="s">
        <v>2101</v>
      </c>
      <c r="J821" s="33" t="s">
        <v>2131</v>
      </c>
      <c r="K821" s="33" t="s">
        <v>349</v>
      </c>
    </row>
    <row r="822" spans="1:11" ht="12.75">
      <c r="A822" s="32">
        <v>2025</v>
      </c>
      <c r="B822" s="33" t="s">
        <v>2100</v>
      </c>
      <c r="C822" s="33" t="s">
        <v>2101</v>
      </c>
      <c r="D822" s="34" t="s">
        <v>2125</v>
      </c>
      <c r="E822" s="33" t="s">
        <v>2126</v>
      </c>
      <c r="F822" s="33" t="s">
        <v>2132</v>
      </c>
      <c r="G822" s="33" t="s">
        <v>2133</v>
      </c>
      <c r="H822" s="35" t="s">
        <v>2100</v>
      </c>
      <c r="I822" s="33" t="s">
        <v>2101</v>
      </c>
      <c r="J822" s="33" t="s">
        <v>2133</v>
      </c>
      <c r="K822" s="33" t="s">
        <v>349</v>
      </c>
    </row>
    <row r="823" spans="1:11" ht="12.75">
      <c r="A823" s="32">
        <v>2025</v>
      </c>
      <c r="B823" s="33" t="s">
        <v>2100</v>
      </c>
      <c r="C823" s="33" t="s">
        <v>2101</v>
      </c>
      <c r="D823" s="34" t="s">
        <v>2125</v>
      </c>
      <c r="E823" s="33" t="s">
        <v>2126</v>
      </c>
      <c r="F823" s="33" t="s">
        <v>2134</v>
      </c>
      <c r="G823" s="33" t="s">
        <v>2135</v>
      </c>
      <c r="H823" s="35" t="s">
        <v>2100</v>
      </c>
      <c r="I823" s="33" t="s">
        <v>2101</v>
      </c>
      <c r="J823" s="33" t="s">
        <v>2135</v>
      </c>
      <c r="K823" s="33" t="s">
        <v>349</v>
      </c>
    </row>
    <row r="824" spans="1:11" ht="12.75">
      <c r="A824" s="32">
        <v>2025</v>
      </c>
      <c r="B824" s="33" t="s">
        <v>2100</v>
      </c>
      <c r="C824" s="33" t="s">
        <v>2101</v>
      </c>
      <c r="D824" s="34" t="s">
        <v>2125</v>
      </c>
      <c r="E824" s="33" t="s">
        <v>2126</v>
      </c>
      <c r="F824" s="33" t="s">
        <v>2136</v>
      </c>
      <c r="G824" s="33" t="s">
        <v>2137</v>
      </c>
      <c r="H824" s="35" t="s">
        <v>2100</v>
      </c>
      <c r="I824" s="33" t="s">
        <v>2101</v>
      </c>
      <c r="J824" s="33" t="s">
        <v>2137</v>
      </c>
      <c r="K824" s="33" t="s">
        <v>349</v>
      </c>
    </row>
    <row r="825" spans="1:11" ht="12.75">
      <c r="A825" s="32">
        <v>2025</v>
      </c>
      <c r="B825" s="33" t="s">
        <v>2100</v>
      </c>
      <c r="C825" s="33" t="s">
        <v>2101</v>
      </c>
      <c r="D825" s="34" t="s">
        <v>2125</v>
      </c>
      <c r="E825" s="33" t="s">
        <v>2126</v>
      </c>
      <c r="F825" s="33" t="s">
        <v>2138</v>
      </c>
      <c r="G825" s="33" t="s">
        <v>2139</v>
      </c>
      <c r="H825" s="35" t="s">
        <v>2100</v>
      </c>
      <c r="I825" s="33" t="s">
        <v>2101</v>
      </c>
      <c r="J825" s="33" t="s">
        <v>2139</v>
      </c>
      <c r="K825" s="33" t="s">
        <v>349</v>
      </c>
    </row>
    <row r="826" spans="1:11" ht="12.75">
      <c r="A826" s="32">
        <v>2025</v>
      </c>
      <c r="B826" s="33" t="s">
        <v>2100</v>
      </c>
      <c r="C826" s="33" t="s">
        <v>2101</v>
      </c>
      <c r="D826" s="34" t="s">
        <v>2125</v>
      </c>
      <c r="E826" s="33" t="s">
        <v>2126</v>
      </c>
      <c r="F826" s="33" t="s">
        <v>2140</v>
      </c>
      <c r="G826" s="33" t="s">
        <v>1276</v>
      </c>
      <c r="H826" s="35" t="s">
        <v>2100</v>
      </c>
      <c r="I826" s="33" t="s">
        <v>2101</v>
      </c>
      <c r="J826" s="33" t="s">
        <v>1276</v>
      </c>
      <c r="K826" s="33" t="s">
        <v>349</v>
      </c>
    </row>
    <row r="827" spans="1:11" ht="12.75">
      <c r="A827" s="32">
        <v>2025</v>
      </c>
      <c r="B827" s="33" t="s">
        <v>2100</v>
      </c>
      <c r="C827" s="33" t="s">
        <v>2101</v>
      </c>
      <c r="D827" s="34" t="s">
        <v>2125</v>
      </c>
      <c r="E827" s="33" t="s">
        <v>2126</v>
      </c>
      <c r="F827" s="33" t="s">
        <v>2141</v>
      </c>
      <c r="G827" s="33" t="s">
        <v>2142</v>
      </c>
      <c r="H827" s="35" t="s">
        <v>2100</v>
      </c>
      <c r="I827" s="33" t="s">
        <v>2101</v>
      </c>
      <c r="J827" s="33" t="s">
        <v>2142</v>
      </c>
      <c r="K827" s="33" t="s">
        <v>349</v>
      </c>
    </row>
    <row r="828" spans="1:11" ht="12.75">
      <c r="A828" s="32">
        <v>2025</v>
      </c>
      <c r="B828" s="33" t="s">
        <v>2100</v>
      </c>
      <c r="C828" s="33" t="s">
        <v>2101</v>
      </c>
      <c r="D828" s="34" t="s">
        <v>2125</v>
      </c>
      <c r="E828" s="33" t="s">
        <v>2126</v>
      </c>
      <c r="F828" s="33" t="s">
        <v>2143</v>
      </c>
      <c r="G828" s="33" t="s">
        <v>2144</v>
      </c>
      <c r="H828" s="35" t="s">
        <v>2100</v>
      </c>
      <c r="I828" s="33" t="s">
        <v>2101</v>
      </c>
      <c r="J828" s="33" t="s">
        <v>2144</v>
      </c>
      <c r="K828" s="33" t="s">
        <v>349</v>
      </c>
    </row>
    <row r="829" spans="1:11" ht="12.75">
      <c r="A829" s="32">
        <v>2025</v>
      </c>
      <c r="B829" s="33" t="s">
        <v>2100</v>
      </c>
      <c r="C829" s="33" t="s">
        <v>2101</v>
      </c>
      <c r="D829" s="34" t="s">
        <v>2145</v>
      </c>
      <c r="E829" s="33" t="s">
        <v>2146</v>
      </c>
      <c r="F829" s="33" t="s">
        <v>2147</v>
      </c>
      <c r="G829" s="33" t="s">
        <v>2148</v>
      </c>
      <c r="H829" s="35" t="s">
        <v>2100</v>
      </c>
      <c r="I829" s="33" t="s">
        <v>2101</v>
      </c>
      <c r="J829" s="33" t="s">
        <v>2148</v>
      </c>
      <c r="K829" s="33" t="s">
        <v>349</v>
      </c>
    </row>
    <row r="830" spans="1:11" ht="12.75">
      <c r="A830" s="32">
        <v>2025</v>
      </c>
      <c r="B830" s="33" t="s">
        <v>2100</v>
      </c>
      <c r="C830" s="33" t="s">
        <v>2101</v>
      </c>
      <c r="D830" s="34" t="s">
        <v>2145</v>
      </c>
      <c r="E830" s="33" t="s">
        <v>2146</v>
      </c>
      <c r="F830" s="33" t="s">
        <v>2149</v>
      </c>
      <c r="G830" s="33" t="s">
        <v>2150</v>
      </c>
      <c r="H830" s="35" t="s">
        <v>2100</v>
      </c>
      <c r="I830" s="33" t="s">
        <v>2101</v>
      </c>
      <c r="J830" s="33" t="s">
        <v>2150</v>
      </c>
      <c r="K830" s="33" t="s">
        <v>349</v>
      </c>
    </row>
    <row r="831" spans="1:11" ht="12.75">
      <c r="A831" s="32">
        <v>2025</v>
      </c>
      <c r="B831" s="33" t="s">
        <v>2100</v>
      </c>
      <c r="C831" s="33" t="s">
        <v>2101</v>
      </c>
      <c r="D831" s="34" t="s">
        <v>2145</v>
      </c>
      <c r="E831" s="33" t="s">
        <v>2146</v>
      </c>
      <c r="F831" s="33" t="s">
        <v>2151</v>
      </c>
      <c r="G831" s="33" t="s">
        <v>2152</v>
      </c>
      <c r="H831" s="35" t="s">
        <v>2100</v>
      </c>
      <c r="I831" s="33" t="s">
        <v>2101</v>
      </c>
      <c r="J831" s="33" t="s">
        <v>2152</v>
      </c>
      <c r="K831" s="33" t="s">
        <v>349</v>
      </c>
    </row>
    <row r="832" spans="1:11" ht="12.75">
      <c r="A832" s="32">
        <v>2025</v>
      </c>
      <c r="B832" s="33" t="s">
        <v>2100</v>
      </c>
      <c r="C832" s="33" t="s">
        <v>2101</v>
      </c>
      <c r="D832" s="34" t="s">
        <v>2145</v>
      </c>
      <c r="E832" s="33" t="s">
        <v>2146</v>
      </c>
      <c r="F832" s="33" t="s">
        <v>2153</v>
      </c>
      <c r="G832" s="33" t="s">
        <v>2154</v>
      </c>
      <c r="H832" s="35" t="s">
        <v>2100</v>
      </c>
      <c r="I832" s="33" t="s">
        <v>2101</v>
      </c>
      <c r="J832" s="33" t="s">
        <v>2154</v>
      </c>
      <c r="K832" s="33" t="s">
        <v>349</v>
      </c>
    </row>
    <row r="833" spans="1:11" ht="12.75">
      <c r="A833" s="32">
        <v>2025</v>
      </c>
      <c r="B833" s="33" t="s">
        <v>2100</v>
      </c>
      <c r="C833" s="33" t="s">
        <v>2101</v>
      </c>
      <c r="D833" s="34" t="s">
        <v>2145</v>
      </c>
      <c r="E833" s="33" t="s">
        <v>2146</v>
      </c>
      <c r="F833" s="33" t="s">
        <v>2155</v>
      </c>
      <c r="G833" s="33" t="s">
        <v>2156</v>
      </c>
      <c r="H833" s="35" t="s">
        <v>2100</v>
      </c>
      <c r="I833" s="33" t="s">
        <v>2101</v>
      </c>
      <c r="J833" s="33" t="s">
        <v>2156</v>
      </c>
      <c r="K833" s="33" t="s">
        <v>349</v>
      </c>
    </row>
    <row r="834" spans="1:11" ht="12.75">
      <c r="A834" s="32">
        <v>2025</v>
      </c>
      <c r="B834" s="33" t="s">
        <v>2100</v>
      </c>
      <c r="C834" s="33" t="s">
        <v>2101</v>
      </c>
      <c r="D834" s="34" t="s">
        <v>2145</v>
      </c>
      <c r="E834" s="33" t="s">
        <v>2146</v>
      </c>
      <c r="F834" s="33" t="s">
        <v>2157</v>
      </c>
      <c r="G834" s="33" t="s">
        <v>2087</v>
      </c>
      <c r="H834" s="35" t="s">
        <v>2100</v>
      </c>
      <c r="I834" s="33" t="s">
        <v>2101</v>
      </c>
      <c r="J834" s="33" t="s">
        <v>2087</v>
      </c>
      <c r="K834" s="33" t="s">
        <v>349</v>
      </c>
    </row>
    <row r="835" spans="1:11" ht="12.75">
      <c r="A835" s="32">
        <v>2025</v>
      </c>
      <c r="B835" s="33" t="s">
        <v>2100</v>
      </c>
      <c r="C835" s="33" t="s">
        <v>2101</v>
      </c>
      <c r="D835" s="34" t="s">
        <v>2145</v>
      </c>
      <c r="E835" s="33" t="s">
        <v>2146</v>
      </c>
      <c r="F835" s="33" t="s">
        <v>2158</v>
      </c>
      <c r="G835" s="33" t="s">
        <v>2159</v>
      </c>
      <c r="H835" s="35" t="s">
        <v>2100</v>
      </c>
      <c r="I835" s="33" t="s">
        <v>2101</v>
      </c>
      <c r="J835" s="33" t="s">
        <v>2159</v>
      </c>
      <c r="K835" s="33" t="s">
        <v>349</v>
      </c>
    </row>
    <row r="836" spans="1:11" ht="12.75">
      <c r="A836" s="32">
        <v>2025</v>
      </c>
      <c r="B836" s="33" t="s">
        <v>2100</v>
      </c>
      <c r="C836" s="33" t="s">
        <v>2101</v>
      </c>
      <c r="D836" s="34" t="s">
        <v>2145</v>
      </c>
      <c r="E836" s="33" t="s">
        <v>2146</v>
      </c>
      <c r="F836" s="33" t="s">
        <v>2160</v>
      </c>
      <c r="G836" s="33" t="s">
        <v>1447</v>
      </c>
      <c r="H836" s="35" t="s">
        <v>2100</v>
      </c>
      <c r="I836" s="33" t="s">
        <v>2101</v>
      </c>
      <c r="J836" s="33" t="s">
        <v>1447</v>
      </c>
      <c r="K836" s="33" t="s">
        <v>349</v>
      </c>
    </row>
    <row r="837" spans="1:11" ht="12.75">
      <c r="A837" s="32">
        <v>2025</v>
      </c>
      <c r="B837" s="33" t="s">
        <v>2100</v>
      </c>
      <c r="C837" s="33" t="s">
        <v>2101</v>
      </c>
      <c r="D837" s="34" t="s">
        <v>2161</v>
      </c>
      <c r="E837" s="33" t="s">
        <v>2162</v>
      </c>
      <c r="F837" s="33" t="s">
        <v>2163</v>
      </c>
      <c r="G837" s="33" t="s">
        <v>2164</v>
      </c>
      <c r="H837" s="35" t="s">
        <v>2100</v>
      </c>
      <c r="I837" s="33" t="s">
        <v>2101</v>
      </c>
      <c r="J837" s="33" t="s">
        <v>2164</v>
      </c>
      <c r="K837" s="33" t="s">
        <v>349</v>
      </c>
    </row>
    <row r="838" spans="1:11" ht="12.75">
      <c r="A838" s="32">
        <v>2025</v>
      </c>
      <c r="B838" s="33" t="s">
        <v>2100</v>
      </c>
      <c r="C838" s="33" t="s">
        <v>2101</v>
      </c>
      <c r="D838" s="34" t="s">
        <v>2161</v>
      </c>
      <c r="E838" s="33" t="s">
        <v>2162</v>
      </c>
      <c r="F838" s="33" t="s">
        <v>2165</v>
      </c>
      <c r="G838" s="33" t="s">
        <v>2166</v>
      </c>
      <c r="H838" s="35" t="s">
        <v>2100</v>
      </c>
      <c r="I838" s="33" t="s">
        <v>2101</v>
      </c>
      <c r="J838" s="33" t="s">
        <v>2166</v>
      </c>
      <c r="K838" s="33" t="s">
        <v>349</v>
      </c>
    </row>
    <row r="839" spans="1:11" ht="12.75">
      <c r="A839" s="32">
        <v>2025</v>
      </c>
      <c r="B839" s="33" t="s">
        <v>2100</v>
      </c>
      <c r="C839" s="33" t="s">
        <v>2101</v>
      </c>
      <c r="D839" s="34" t="s">
        <v>2161</v>
      </c>
      <c r="E839" s="33" t="s">
        <v>2162</v>
      </c>
      <c r="F839" s="33" t="s">
        <v>2167</v>
      </c>
      <c r="G839" s="33" t="s">
        <v>2168</v>
      </c>
      <c r="H839" s="35" t="s">
        <v>2100</v>
      </c>
      <c r="I839" s="33" t="s">
        <v>2101</v>
      </c>
      <c r="J839" s="33" t="s">
        <v>2168</v>
      </c>
      <c r="K839" s="33" t="s">
        <v>349</v>
      </c>
    </row>
    <row r="840" spans="1:11" ht="12.75">
      <c r="A840" s="32">
        <v>2025</v>
      </c>
      <c r="B840" s="33" t="s">
        <v>1394</v>
      </c>
      <c r="C840" s="33" t="s">
        <v>529</v>
      </c>
      <c r="D840" s="34" t="s">
        <v>2169</v>
      </c>
      <c r="E840" s="33" t="s">
        <v>2170</v>
      </c>
      <c r="F840" s="33" t="s">
        <v>2171</v>
      </c>
      <c r="G840" s="33" t="s">
        <v>351</v>
      </c>
      <c r="H840" s="35" t="s">
        <v>1394</v>
      </c>
      <c r="I840" s="33" t="s">
        <v>529</v>
      </c>
      <c r="J840" s="33" t="s">
        <v>352</v>
      </c>
      <c r="K840" s="33" t="s">
        <v>352</v>
      </c>
    </row>
    <row r="841" spans="1:11" ht="12.75">
      <c r="A841" s="32">
        <v>2025</v>
      </c>
      <c r="B841" s="33" t="s">
        <v>1394</v>
      </c>
      <c r="C841" s="33" t="s">
        <v>529</v>
      </c>
      <c r="D841" s="34" t="s">
        <v>2172</v>
      </c>
      <c r="E841" s="33" t="s">
        <v>2173</v>
      </c>
      <c r="F841" s="33" t="s">
        <v>2174</v>
      </c>
      <c r="G841" s="33" t="s">
        <v>2175</v>
      </c>
      <c r="H841" s="35" t="s">
        <v>1394</v>
      </c>
      <c r="I841" s="33" t="s">
        <v>529</v>
      </c>
      <c r="J841" s="33" t="s">
        <v>2175</v>
      </c>
      <c r="K841" s="33" t="s">
        <v>349</v>
      </c>
    </row>
    <row r="842" spans="1:11" ht="12.75">
      <c r="A842" s="32">
        <v>2025</v>
      </c>
      <c r="B842" s="33" t="s">
        <v>1394</v>
      </c>
      <c r="C842" s="33" t="s">
        <v>529</v>
      </c>
      <c r="D842" s="34" t="s">
        <v>2172</v>
      </c>
      <c r="E842" s="33" t="s">
        <v>2173</v>
      </c>
      <c r="F842" s="33" t="s">
        <v>2176</v>
      </c>
      <c r="G842" s="33" t="s">
        <v>1642</v>
      </c>
      <c r="H842" s="35" t="s">
        <v>1394</v>
      </c>
      <c r="I842" s="33" t="s">
        <v>529</v>
      </c>
      <c r="J842" s="33" t="s">
        <v>1642</v>
      </c>
      <c r="K842" s="33" t="s">
        <v>349</v>
      </c>
    </row>
    <row r="843" spans="1:11" ht="12.75">
      <c r="A843" s="32">
        <v>2025</v>
      </c>
      <c r="B843" s="33" t="s">
        <v>1394</v>
      </c>
      <c r="C843" s="33" t="s">
        <v>529</v>
      </c>
      <c r="D843" s="34" t="s">
        <v>2172</v>
      </c>
      <c r="E843" s="33" t="s">
        <v>2173</v>
      </c>
      <c r="F843" s="33" t="s">
        <v>2177</v>
      </c>
      <c r="G843" s="33" t="s">
        <v>2178</v>
      </c>
      <c r="H843" s="35" t="s">
        <v>1394</v>
      </c>
      <c r="I843" s="33" t="s">
        <v>529</v>
      </c>
      <c r="J843" s="33" t="s">
        <v>2178</v>
      </c>
      <c r="K843" s="33" t="s">
        <v>349</v>
      </c>
    </row>
    <row r="844" spans="1:11" ht="12.75">
      <c r="A844" s="32">
        <v>2025</v>
      </c>
      <c r="B844" s="33" t="s">
        <v>1394</v>
      </c>
      <c r="C844" s="33" t="s">
        <v>529</v>
      </c>
      <c r="D844" s="34" t="s">
        <v>2172</v>
      </c>
      <c r="E844" s="33" t="s">
        <v>2173</v>
      </c>
      <c r="F844" s="33" t="s">
        <v>2179</v>
      </c>
      <c r="G844" s="33" t="s">
        <v>2180</v>
      </c>
      <c r="H844" s="35" t="s">
        <v>1394</v>
      </c>
      <c r="I844" s="33" t="s">
        <v>529</v>
      </c>
      <c r="J844" s="33" t="s">
        <v>2181</v>
      </c>
      <c r="K844" s="33" t="s">
        <v>349</v>
      </c>
    </row>
    <row r="845" spans="1:11" ht="12.75">
      <c r="A845" s="32">
        <v>2025</v>
      </c>
      <c r="B845" s="33" t="s">
        <v>1394</v>
      </c>
      <c r="C845" s="33" t="s">
        <v>529</v>
      </c>
      <c r="D845" s="34" t="s">
        <v>2172</v>
      </c>
      <c r="E845" s="33" t="s">
        <v>2173</v>
      </c>
      <c r="F845" s="33" t="s">
        <v>2182</v>
      </c>
      <c r="G845" s="33" t="s">
        <v>2183</v>
      </c>
      <c r="H845" s="35" t="s">
        <v>1394</v>
      </c>
      <c r="I845" s="33" t="s">
        <v>529</v>
      </c>
      <c r="J845" s="33" t="s">
        <v>2183</v>
      </c>
      <c r="K845" s="33" t="s">
        <v>349</v>
      </c>
    </row>
    <row r="846" spans="1:11" ht="12.75">
      <c r="A846" s="32">
        <v>2025</v>
      </c>
      <c r="B846" s="33" t="s">
        <v>1394</v>
      </c>
      <c r="C846" s="33" t="s">
        <v>529</v>
      </c>
      <c r="D846" s="34" t="s">
        <v>2172</v>
      </c>
      <c r="E846" s="33" t="s">
        <v>2173</v>
      </c>
      <c r="F846" s="33" t="s">
        <v>2184</v>
      </c>
      <c r="G846" s="33" t="s">
        <v>2185</v>
      </c>
      <c r="H846" s="35" t="s">
        <v>1394</v>
      </c>
      <c r="I846" s="33" t="s">
        <v>529</v>
      </c>
      <c r="J846" s="33" t="s">
        <v>2185</v>
      </c>
      <c r="K846" s="33" t="s">
        <v>349</v>
      </c>
    </row>
    <row r="847" spans="1:11" ht="12.75">
      <c r="A847" s="32">
        <v>2025</v>
      </c>
      <c r="B847" s="33" t="s">
        <v>1394</v>
      </c>
      <c r="C847" s="33" t="s">
        <v>529</v>
      </c>
      <c r="D847" s="34" t="s">
        <v>2172</v>
      </c>
      <c r="E847" s="33" t="s">
        <v>2173</v>
      </c>
      <c r="F847" s="33" t="s">
        <v>2186</v>
      </c>
      <c r="G847" s="33" t="s">
        <v>1679</v>
      </c>
      <c r="H847" s="35" t="s">
        <v>1394</v>
      </c>
      <c r="I847" s="33" t="s">
        <v>529</v>
      </c>
      <c r="J847" s="33" t="s">
        <v>1679</v>
      </c>
      <c r="K847" s="33" t="s">
        <v>349</v>
      </c>
    </row>
    <row r="848" spans="1:11" ht="12.75">
      <c r="A848" s="32">
        <v>2025</v>
      </c>
      <c r="B848" s="33" t="s">
        <v>1394</v>
      </c>
      <c r="C848" s="33" t="s">
        <v>529</v>
      </c>
      <c r="D848" s="34" t="s">
        <v>2172</v>
      </c>
      <c r="E848" s="33" t="s">
        <v>2173</v>
      </c>
      <c r="F848" s="33" t="s">
        <v>2187</v>
      </c>
      <c r="G848" s="33" t="s">
        <v>2188</v>
      </c>
      <c r="H848" s="35" t="s">
        <v>1394</v>
      </c>
      <c r="I848" s="33" t="s">
        <v>529</v>
      </c>
      <c r="J848" s="33" t="s">
        <v>2188</v>
      </c>
      <c r="K848" s="33" t="s">
        <v>349</v>
      </c>
    </row>
    <row r="849" spans="1:11" ht="12.75">
      <c r="A849" s="32">
        <v>2025</v>
      </c>
      <c r="B849" s="33" t="s">
        <v>1394</v>
      </c>
      <c r="C849" s="33" t="s">
        <v>529</v>
      </c>
      <c r="D849" s="34" t="s">
        <v>2172</v>
      </c>
      <c r="E849" s="33" t="s">
        <v>2173</v>
      </c>
      <c r="F849" s="33" t="s">
        <v>2189</v>
      </c>
      <c r="G849" s="33" t="s">
        <v>2190</v>
      </c>
      <c r="H849" s="35" t="s">
        <v>1394</v>
      </c>
      <c r="I849" s="33" t="s">
        <v>529</v>
      </c>
      <c r="J849" s="33" t="s">
        <v>2190</v>
      </c>
      <c r="K849" s="33" t="s">
        <v>349</v>
      </c>
    </row>
    <row r="850" spans="1:11" ht="12.75">
      <c r="A850" s="32">
        <v>2025</v>
      </c>
      <c r="B850" s="33" t="s">
        <v>1394</v>
      </c>
      <c r="C850" s="33" t="s">
        <v>529</v>
      </c>
      <c r="D850" s="34" t="s">
        <v>2191</v>
      </c>
      <c r="E850" s="33" t="s">
        <v>2192</v>
      </c>
      <c r="F850" s="33" t="s">
        <v>2174</v>
      </c>
      <c r="G850" s="33" t="s">
        <v>2175</v>
      </c>
      <c r="H850" s="35" t="s">
        <v>1394</v>
      </c>
      <c r="I850" s="33" t="s">
        <v>529</v>
      </c>
      <c r="J850" s="33" t="s">
        <v>2175</v>
      </c>
      <c r="K850" s="33" t="s">
        <v>349</v>
      </c>
    </row>
    <row r="851" spans="1:11" ht="12.75">
      <c r="A851" s="32">
        <v>2025</v>
      </c>
      <c r="B851" s="33" t="s">
        <v>1394</v>
      </c>
      <c r="C851" s="33" t="s">
        <v>529</v>
      </c>
      <c r="D851" s="34" t="s">
        <v>2191</v>
      </c>
      <c r="E851" s="33" t="s">
        <v>2192</v>
      </c>
      <c r="F851" s="33" t="s">
        <v>2193</v>
      </c>
      <c r="G851" s="33" t="s">
        <v>2194</v>
      </c>
      <c r="H851" s="35" t="s">
        <v>1394</v>
      </c>
      <c r="I851" s="33" t="s">
        <v>529</v>
      </c>
      <c r="J851" s="33" t="s">
        <v>2195</v>
      </c>
      <c r="K851" s="33" t="s">
        <v>349</v>
      </c>
    </row>
    <row r="852" spans="1:11" ht="12.75">
      <c r="A852" s="32">
        <v>2025</v>
      </c>
      <c r="B852" s="33" t="s">
        <v>1394</v>
      </c>
      <c r="C852" s="33" t="s">
        <v>529</v>
      </c>
      <c r="D852" s="34" t="s">
        <v>2191</v>
      </c>
      <c r="E852" s="33" t="s">
        <v>2192</v>
      </c>
      <c r="F852" s="33" t="s">
        <v>2196</v>
      </c>
      <c r="G852" s="33" t="s">
        <v>2197</v>
      </c>
      <c r="H852" s="35" t="s">
        <v>1394</v>
      </c>
      <c r="I852" s="33" t="s">
        <v>529</v>
      </c>
      <c r="J852" s="33" t="s">
        <v>2198</v>
      </c>
      <c r="K852" s="33" t="s">
        <v>349</v>
      </c>
    </row>
    <row r="853" spans="1:11" ht="12.75">
      <c r="A853" s="32">
        <v>2025</v>
      </c>
      <c r="B853" s="33" t="s">
        <v>1394</v>
      </c>
      <c r="C853" s="33" t="s">
        <v>529</v>
      </c>
      <c r="D853" s="34" t="s">
        <v>2191</v>
      </c>
      <c r="E853" s="33" t="s">
        <v>2192</v>
      </c>
      <c r="F853" s="33" t="s">
        <v>2199</v>
      </c>
      <c r="G853" s="33" t="s">
        <v>2200</v>
      </c>
      <c r="H853" s="35" t="s">
        <v>1394</v>
      </c>
      <c r="I853" s="33" t="s">
        <v>529</v>
      </c>
      <c r="J853" s="33" t="s">
        <v>2200</v>
      </c>
      <c r="K853" s="33" t="s">
        <v>349</v>
      </c>
    </row>
    <row r="854" spans="1:11" ht="12.75">
      <c r="A854" s="32">
        <v>2025</v>
      </c>
      <c r="B854" s="33" t="s">
        <v>1394</v>
      </c>
      <c r="C854" s="33" t="s">
        <v>529</v>
      </c>
      <c r="D854" s="34" t="s">
        <v>2191</v>
      </c>
      <c r="E854" s="33" t="s">
        <v>2192</v>
      </c>
      <c r="F854" s="33" t="s">
        <v>2201</v>
      </c>
      <c r="G854" s="33" t="s">
        <v>1307</v>
      </c>
      <c r="H854" s="35" t="s">
        <v>1394</v>
      </c>
      <c r="I854" s="33" t="s">
        <v>529</v>
      </c>
      <c r="J854" s="33" t="s">
        <v>1307</v>
      </c>
      <c r="K854" s="33" t="s">
        <v>349</v>
      </c>
    </row>
    <row r="855" spans="1:11" ht="12.75">
      <c r="A855" s="32">
        <v>2025</v>
      </c>
      <c r="B855" s="33" t="s">
        <v>1394</v>
      </c>
      <c r="C855" s="33" t="s">
        <v>529</v>
      </c>
      <c r="D855" s="34" t="s">
        <v>2191</v>
      </c>
      <c r="E855" s="33" t="s">
        <v>2192</v>
      </c>
      <c r="F855" s="33" t="s">
        <v>2202</v>
      </c>
      <c r="G855" s="33" t="s">
        <v>2203</v>
      </c>
      <c r="H855" s="35" t="s">
        <v>1394</v>
      </c>
      <c r="I855" s="33" t="s">
        <v>529</v>
      </c>
      <c r="J855" s="33" t="s">
        <v>2203</v>
      </c>
      <c r="K855" s="33" t="s">
        <v>349</v>
      </c>
    </row>
    <row r="856" spans="1:11" ht="12.75">
      <c r="A856" s="32">
        <v>2025</v>
      </c>
      <c r="B856" s="33" t="s">
        <v>1394</v>
      </c>
      <c r="C856" s="33" t="s">
        <v>529</v>
      </c>
      <c r="D856" s="34" t="s">
        <v>2191</v>
      </c>
      <c r="E856" s="33" t="s">
        <v>2192</v>
      </c>
      <c r="F856" s="33" t="s">
        <v>2204</v>
      </c>
      <c r="G856" s="33" t="s">
        <v>2205</v>
      </c>
      <c r="H856" s="35" t="s">
        <v>1394</v>
      </c>
      <c r="I856" s="33" t="s">
        <v>529</v>
      </c>
      <c r="J856" s="33" t="s">
        <v>2205</v>
      </c>
      <c r="K856" s="33" t="s">
        <v>349</v>
      </c>
    </row>
    <row r="857" spans="1:11" ht="12.75">
      <c r="A857" s="32">
        <v>2025</v>
      </c>
      <c r="B857" s="33" t="s">
        <v>1394</v>
      </c>
      <c r="C857" s="33" t="s">
        <v>529</v>
      </c>
      <c r="D857" s="34" t="s">
        <v>2191</v>
      </c>
      <c r="E857" s="33" t="s">
        <v>2192</v>
      </c>
      <c r="F857" s="33" t="s">
        <v>2206</v>
      </c>
      <c r="G857" s="33" t="s">
        <v>2207</v>
      </c>
      <c r="H857" s="35" t="s">
        <v>1394</v>
      </c>
      <c r="I857" s="33" t="s">
        <v>529</v>
      </c>
      <c r="J857" s="33" t="s">
        <v>2207</v>
      </c>
      <c r="K857" s="33" t="s">
        <v>349</v>
      </c>
    </row>
    <row r="858" spans="1:11" ht="12.75">
      <c r="A858" s="32">
        <v>2025</v>
      </c>
      <c r="B858" s="33" t="s">
        <v>1394</v>
      </c>
      <c r="C858" s="33" t="s">
        <v>529</v>
      </c>
      <c r="D858" s="34" t="s">
        <v>2191</v>
      </c>
      <c r="E858" s="33" t="s">
        <v>2192</v>
      </c>
      <c r="F858" s="33" t="s">
        <v>2208</v>
      </c>
      <c r="G858" s="33" t="s">
        <v>529</v>
      </c>
      <c r="H858" s="35" t="s">
        <v>1394</v>
      </c>
      <c r="I858" s="33" t="s">
        <v>529</v>
      </c>
      <c r="J858" s="33" t="s">
        <v>529</v>
      </c>
      <c r="K858" s="33" t="s">
        <v>349</v>
      </c>
    </row>
    <row r="859" spans="1:11" ht="12.75">
      <c r="A859" s="32">
        <v>2025</v>
      </c>
      <c r="B859" s="33" t="s">
        <v>1394</v>
      </c>
      <c r="C859" s="33" t="s">
        <v>529</v>
      </c>
      <c r="D859" s="34" t="s">
        <v>2191</v>
      </c>
      <c r="E859" s="33" t="s">
        <v>2192</v>
      </c>
      <c r="F859" s="33" t="s">
        <v>2209</v>
      </c>
      <c r="G859" s="33" t="s">
        <v>2210</v>
      </c>
      <c r="H859" s="35" t="s">
        <v>1394</v>
      </c>
      <c r="I859" s="33" t="s">
        <v>529</v>
      </c>
      <c r="J859" s="33" t="s">
        <v>2210</v>
      </c>
      <c r="K859" s="33" t="s">
        <v>349</v>
      </c>
    </row>
    <row r="860" spans="1:11" ht="12.75">
      <c r="A860" s="32">
        <v>2025</v>
      </c>
      <c r="B860" s="33" t="s">
        <v>1394</v>
      </c>
      <c r="C860" s="33" t="s">
        <v>529</v>
      </c>
      <c r="D860" s="34" t="s">
        <v>2211</v>
      </c>
      <c r="E860" s="33" t="s">
        <v>2212</v>
      </c>
      <c r="F860" s="33" t="s">
        <v>2213</v>
      </c>
      <c r="G860" s="33" t="s">
        <v>2214</v>
      </c>
      <c r="H860" s="35" t="s">
        <v>1394</v>
      </c>
      <c r="I860" s="33" t="s">
        <v>529</v>
      </c>
      <c r="J860" s="33" t="s">
        <v>2214</v>
      </c>
      <c r="K860" s="33" t="s">
        <v>349</v>
      </c>
    </row>
    <row r="861" spans="1:11" ht="12.75">
      <c r="A861" s="32">
        <v>2025</v>
      </c>
      <c r="B861" s="33" t="s">
        <v>1394</v>
      </c>
      <c r="C861" s="33" t="s">
        <v>529</v>
      </c>
      <c r="D861" s="34" t="s">
        <v>2211</v>
      </c>
      <c r="E861" s="33" t="s">
        <v>2212</v>
      </c>
      <c r="F861" s="33" t="s">
        <v>2215</v>
      </c>
      <c r="G861" s="33" t="s">
        <v>2216</v>
      </c>
      <c r="H861" s="35" t="s">
        <v>1394</v>
      </c>
      <c r="I861" s="33" t="s">
        <v>529</v>
      </c>
      <c r="J861" s="33" t="s">
        <v>2216</v>
      </c>
      <c r="K861" s="33" t="s">
        <v>349</v>
      </c>
    </row>
    <row r="862" spans="1:11" ht="12.75">
      <c r="A862" s="32">
        <v>2025</v>
      </c>
      <c r="B862" s="33" t="s">
        <v>1394</v>
      </c>
      <c r="C862" s="33" t="s">
        <v>529</v>
      </c>
      <c r="D862" s="34" t="s">
        <v>2211</v>
      </c>
      <c r="E862" s="33" t="s">
        <v>2212</v>
      </c>
      <c r="F862" s="33" t="s">
        <v>2217</v>
      </c>
      <c r="G862" s="33" t="s">
        <v>1659</v>
      </c>
      <c r="H862" s="35" t="s">
        <v>1394</v>
      </c>
      <c r="I862" s="33" t="s">
        <v>529</v>
      </c>
      <c r="J862" s="33" t="s">
        <v>1659</v>
      </c>
      <c r="K862" s="33" t="s">
        <v>349</v>
      </c>
    </row>
    <row r="863" spans="1:11" ht="12.75">
      <c r="A863" s="32">
        <v>2025</v>
      </c>
      <c r="B863" s="33" t="s">
        <v>1394</v>
      </c>
      <c r="C863" s="33" t="s">
        <v>529</v>
      </c>
      <c r="D863" s="34" t="s">
        <v>2211</v>
      </c>
      <c r="E863" s="33" t="s">
        <v>2212</v>
      </c>
      <c r="F863" s="33" t="s">
        <v>2218</v>
      </c>
      <c r="G863" s="33" t="s">
        <v>2219</v>
      </c>
      <c r="H863" s="35" t="s">
        <v>1394</v>
      </c>
      <c r="I863" s="33" t="s">
        <v>529</v>
      </c>
      <c r="J863" s="33" t="s">
        <v>2219</v>
      </c>
      <c r="K863" s="33" t="s">
        <v>349</v>
      </c>
    </row>
    <row r="864" spans="1:11" ht="12.75">
      <c r="A864" s="32">
        <v>2025</v>
      </c>
      <c r="B864" s="33" t="s">
        <v>1394</v>
      </c>
      <c r="C864" s="33" t="s">
        <v>529</v>
      </c>
      <c r="D864" s="34" t="s">
        <v>2211</v>
      </c>
      <c r="E864" s="33" t="s">
        <v>2212</v>
      </c>
      <c r="F864" s="33" t="s">
        <v>2220</v>
      </c>
      <c r="G864" s="33" t="s">
        <v>2221</v>
      </c>
      <c r="H864" s="35" t="s">
        <v>1394</v>
      </c>
      <c r="I864" s="33" t="s">
        <v>529</v>
      </c>
      <c r="J864" s="33" t="s">
        <v>2221</v>
      </c>
      <c r="K864" s="33" t="s">
        <v>349</v>
      </c>
    </row>
    <row r="865" spans="1:11" ht="12.75">
      <c r="A865" s="32">
        <v>2025</v>
      </c>
      <c r="B865" s="33" t="s">
        <v>1394</v>
      </c>
      <c r="C865" s="33" t="s">
        <v>529</v>
      </c>
      <c r="D865" s="34" t="s">
        <v>2211</v>
      </c>
      <c r="E865" s="33" t="s">
        <v>2212</v>
      </c>
      <c r="F865" s="33" t="s">
        <v>1393</v>
      </c>
      <c r="G865" s="33" t="s">
        <v>407</v>
      </c>
      <c r="H865" s="35" t="s">
        <v>1394</v>
      </c>
      <c r="I865" s="33" t="s">
        <v>529</v>
      </c>
      <c r="J865" s="33" t="s">
        <v>407</v>
      </c>
      <c r="K865" s="33" t="s">
        <v>349</v>
      </c>
    </row>
    <row r="866" spans="1:11" ht="12.75">
      <c r="A866" s="32">
        <v>2025</v>
      </c>
      <c r="B866" s="33" t="s">
        <v>1394</v>
      </c>
      <c r="C866" s="33" t="s">
        <v>529</v>
      </c>
      <c r="D866" s="34" t="s">
        <v>2211</v>
      </c>
      <c r="E866" s="33" t="s">
        <v>2212</v>
      </c>
      <c r="F866" s="33" t="s">
        <v>2222</v>
      </c>
      <c r="G866" s="33" t="s">
        <v>2223</v>
      </c>
      <c r="H866" s="35" t="s">
        <v>1394</v>
      </c>
      <c r="I866" s="33" t="s">
        <v>529</v>
      </c>
      <c r="J866" s="33" t="s">
        <v>2223</v>
      </c>
      <c r="K866" s="33" t="s">
        <v>349</v>
      </c>
    </row>
    <row r="867" spans="1:11" ht="12.75">
      <c r="A867" s="32">
        <v>2025</v>
      </c>
      <c r="B867" s="33" t="s">
        <v>1394</v>
      </c>
      <c r="C867" s="33" t="s">
        <v>529</v>
      </c>
      <c r="D867" s="34" t="s">
        <v>2224</v>
      </c>
      <c r="E867" s="33" t="s">
        <v>2225</v>
      </c>
      <c r="F867" s="33" t="s">
        <v>2226</v>
      </c>
      <c r="G867" s="33" t="s">
        <v>2227</v>
      </c>
      <c r="H867" s="35" t="s">
        <v>1394</v>
      </c>
      <c r="I867" s="33" t="s">
        <v>529</v>
      </c>
      <c r="J867" s="33" t="s">
        <v>2227</v>
      </c>
      <c r="K867" s="33" t="s">
        <v>349</v>
      </c>
    </row>
    <row r="868" spans="1:11" ht="12.75">
      <c r="A868" s="32">
        <v>2025</v>
      </c>
      <c r="B868" s="33" t="s">
        <v>1394</v>
      </c>
      <c r="C868" s="33" t="s">
        <v>529</v>
      </c>
      <c r="D868" s="34" t="s">
        <v>2224</v>
      </c>
      <c r="E868" s="33" t="s">
        <v>2225</v>
      </c>
      <c r="F868" s="33" t="s">
        <v>2228</v>
      </c>
      <c r="G868" s="33" t="s">
        <v>2229</v>
      </c>
      <c r="H868" s="35" t="s">
        <v>1394</v>
      </c>
      <c r="I868" s="33" t="s">
        <v>529</v>
      </c>
      <c r="J868" s="33" t="s">
        <v>2229</v>
      </c>
      <c r="K868" s="33" t="s">
        <v>349</v>
      </c>
    </row>
    <row r="869" spans="1:11" ht="12.75">
      <c r="A869" s="32">
        <v>2025</v>
      </c>
      <c r="B869" s="33" t="s">
        <v>1394</v>
      </c>
      <c r="C869" s="33" t="s">
        <v>529</v>
      </c>
      <c r="D869" s="34" t="s">
        <v>2224</v>
      </c>
      <c r="E869" s="33" t="s">
        <v>2225</v>
      </c>
      <c r="F869" s="33" t="s">
        <v>2230</v>
      </c>
      <c r="G869" s="33" t="s">
        <v>839</v>
      </c>
      <c r="H869" s="35" t="s">
        <v>1394</v>
      </c>
      <c r="I869" s="33" t="s">
        <v>529</v>
      </c>
      <c r="J869" s="33" t="s">
        <v>839</v>
      </c>
      <c r="K869" s="33" t="s">
        <v>349</v>
      </c>
    </row>
    <row r="870" spans="1:11" ht="12.75">
      <c r="A870" s="32">
        <v>2025</v>
      </c>
      <c r="B870" s="33" t="s">
        <v>1394</v>
      </c>
      <c r="C870" s="33" t="s">
        <v>529</v>
      </c>
      <c r="D870" s="34" t="s">
        <v>2224</v>
      </c>
      <c r="E870" s="33" t="s">
        <v>2225</v>
      </c>
      <c r="F870" s="33" t="s">
        <v>2231</v>
      </c>
      <c r="G870" s="33" t="s">
        <v>2232</v>
      </c>
      <c r="H870" s="35" t="s">
        <v>1394</v>
      </c>
      <c r="I870" s="33" t="s">
        <v>529</v>
      </c>
      <c r="J870" s="33" t="s">
        <v>2232</v>
      </c>
      <c r="K870" s="33" t="s">
        <v>349</v>
      </c>
    </row>
    <row r="871" spans="1:11" ht="12.75">
      <c r="A871" s="32">
        <v>2025</v>
      </c>
      <c r="B871" s="33" t="s">
        <v>1394</v>
      </c>
      <c r="C871" s="33" t="s">
        <v>529</v>
      </c>
      <c r="D871" s="34" t="s">
        <v>2224</v>
      </c>
      <c r="E871" s="33" t="s">
        <v>2225</v>
      </c>
      <c r="F871" s="33" t="s">
        <v>2233</v>
      </c>
      <c r="G871" s="33" t="s">
        <v>2234</v>
      </c>
      <c r="H871" s="35" t="s">
        <v>1394</v>
      </c>
      <c r="I871" s="33" t="s">
        <v>529</v>
      </c>
      <c r="J871" s="33" t="s">
        <v>2234</v>
      </c>
      <c r="K871" s="33" t="s">
        <v>349</v>
      </c>
    </row>
    <row r="872" spans="1:11" ht="12.75">
      <c r="A872" s="32">
        <v>2025</v>
      </c>
      <c r="B872" s="33" t="s">
        <v>1394</v>
      </c>
      <c r="C872" s="33" t="s">
        <v>529</v>
      </c>
      <c r="D872" s="34" t="s">
        <v>2224</v>
      </c>
      <c r="E872" s="33" t="s">
        <v>2225</v>
      </c>
      <c r="F872" s="33" t="s">
        <v>2235</v>
      </c>
      <c r="G872" s="33" t="s">
        <v>2236</v>
      </c>
      <c r="H872" s="35" t="s">
        <v>1394</v>
      </c>
      <c r="I872" s="33" t="s">
        <v>529</v>
      </c>
      <c r="J872" s="33" t="s">
        <v>2236</v>
      </c>
      <c r="K872" s="33" t="s">
        <v>349</v>
      </c>
    </row>
    <row r="873" spans="1:11" ht="12.75">
      <c r="A873" s="32">
        <v>2025</v>
      </c>
      <c r="B873" s="33" t="s">
        <v>1394</v>
      </c>
      <c r="C873" s="33" t="s">
        <v>529</v>
      </c>
      <c r="D873" s="34" t="s">
        <v>2224</v>
      </c>
      <c r="E873" s="33" t="s">
        <v>2225</v>
      </c>
      <c r="F873" s="33" t="s">
        <v>2237</v>
      </c>
      <c r="G873" s="33" t="s">
        <v>2238</v>
      </c>
      <c r="H873" s="35" t="s">
        <v>1394</v>
      </c>
      <c r="I873" s="33" t="s">
        <v>529</v>
      </c>
      <c r="J873" s="33" t="s">
        <v>2238</v>
      </c>
      <c r="K873" s="33" t="s">
        <v>349</v>
      </c>
    </row>
    <row r="874" spans="1:11" ht="12.75">
      <c r="A874" s="32">
        <v>2025</v>
      </c>
      <c r="B874" s="33" t="s">
        <v>1394</v>
      </c>
      <c r="C874" s="33" t="s">
        <v>529</v>
      </c>
      <c r="D874" s="34" t="s">
        <v>2224</v>
      </c>
      <c r="E874" s="33" t="s">
        <v>2225</v>
      </c>
      <c r="F874" s="33" t="s">
        <v>2239</v>
      </c>
      <c r="G874" s="33" t="s">
        <v>2240</v>
      </c>
      <c r="H874" s="35" t="s">
        <v>1394</v>
      </c>
      <c r="I874" s="33" t="s">
        <v>529</v>
      </c>
      <c r="J874" s="33" t="s">
        <v>2240</v>
      </c>
      <c r="K874" s="33" t="s">
        <v>349</v>
      </c>
    </row>
    <row r="875" spans="1:11" ht="12.75">
      <c r="A875" s="32">
        <v>2025</v>
      </c>
      <c r="B875" s="33" t="s">
        <v>1394</v>
      </c>
      <c r="C875" s="33" t="s">
        <v>529</v>
      </c>
      <c r="D875" s="34" t="s">
        <v>2224</v>
      </c>
      <c r="E875" s="33" t="s">
        <v>2225</v>
      </c>
      <c r="F875" s="33" t="s">
        <v>2241</v>
      </c>
      <c r="G875" s="33" t="s">
        <v>2242</v>
      </c>
      <c r="H875" s="35" t="s">
        <v>1394</v>
      </c>
      <c r="I875" s="33" t="s">
        <v>529</v>
      </c>
      <c r="J875" s="33" t="s">
        <v>2242</v>
      </c>
      <c r="K875" s="33" t="s">
        <v>349</v>
      </c>
    </row>
    <row r="876" spans="1:11" ht="12.75">
      <c r="A876" s="32">
        <v>2025</v>
      </c>
      <c r="B876" s="33" t="s">
        <v>1394</v>
      </c>
      <c r="C876" s="33" t="s">
        <v>529</v>
      </c>
      <c r="D876" s="34" t="s">
        <v>2224</v>
      </c>
      <c r="E876" s="33" t="s">
        <v>2225</v>
      </c>
      <c r="F876" s="33" t="s">
        <v>2243</v>
      </c>
      <c r="G876" s="33" t="s">
        <v>2244</v>
      </c>
      <c r="H876" s="35" t="s">
        <v>1394</v>
      </c>
      <c r="I876" s="33" t="s">
        <v>529</v>
      </c>
      <c r="J876" s="33" t="s">
        <v>2244</v>
      </c>
      <c r="K876" s="33" t="s">
        <v>349</v>
      </c>
    </row>
    <row r="877" spans="1:11" ht="12.75">
      <c r="A877" s="32">
        <v>2025</v>
      </c>
      <c r="B877" s="33" t="s">
        <v>1394</v>
      </c>
      <c r="C877" s="33" t="s">
        <v>529</v>
      </c>
      <c r="D877" s="34" t="s">
        <v>2224</v>
      </c>
      <c r="E877" s="33" t="s">
        <v>2225</v>
      </c>
      <c r="F877" s="33" t="s">
        <v>2245</v>
      </c>
      <c r="G877" s="33" t="s">
        <v>2246</v>
      </c>
      <c r="H877" s="35" t="s">
        <v>1394</v>
      </c>
      <c r="I877" s="33" t="s">
        <v>529</v>
      </c>
      <c r="J877" s="33" t="s">
        <v>2246</v>
      </c>
      <c r="K877" s="33" t="s">
        <v>349</v>
      </c>
    </row>
    <row r="878" spans="1:11" ht="12.75">
      <c r="A878" s="32">
        <v>2025</v>
      </c>
      <c r="B878" s="33" t="s">
        <v>1394</v>
      </c>
      <c r="C878" s="33" t="s">
        <v>529</v>
      </c>
      <c r="D878" s="34" t="s">
        <v>2224</v>
      </c>
      <c r="E878" s="33" t="s">
        <v>2225</v>
      </c>
      <c r="F878" s="33" t="s">
        <v>2247</v>
      </c>
      <c r="G878" s="33" t="s">
        <v>2248</v>
      </c>
      <c r="H878" s="35" t="s">
        <v>1394</v>
      </c>
      <c r="I878" s="33" t="s">
        <v>529</v>
      </c>
      <c r="J878" s="33" t="s">
        <v>2248</v>
      </c>
      <c r="K878" s="33" t="s">
        <v>349</v>
      </c>
    </row>
    <row r="879" spans="1:11" ht="12.75">
      <c r="A879" s="32">
        <v>2025</v>
      </c>
      <c r="B879" s="33" t="s">
        <v>1394</v>
      </c>
      <c r="C879" s="33" t="s">
        <v>529</v>
      </c>
      <c r="D879" s="34" t="s">
        <v>2249</v>
      </c>
      <c r="E879" s="33" t="s">
        <v>2250</v>
      </c>
      <c r="F879" s="33" t="s">
        <v>2251</v>
      </c>
      <c r="G879" s="33" t="s">
        <v>2252</v>
      </c>
      <c r="H879" s="35" t="s">
        <v>1394</v>
      </c>
      <c r="I879" s="33" t="s">
        <v>529</v>
      </c>
      <c r="J879" s="33" t="s">
        <v>2252</v>
      </c>
      <c r="K879" s="33" t="s">
        <v>349</v>
      </c>
    </row>
    <row r="880" spans="1:11" ht="12.75">
      <c r="A880" s="32">
        <v>2025</v>
      </c>
      <c r="B880" s="33" t="s">
        <v>1394</v>
      </c>
      <c r="C880" s="33" t="s">
        <v>529</v>
      </c>
      <c r="D880" s="34" t="s">
        <v>2249</v>
      </c>
      <c r="E880" s="33" t="s">
        <v>2250</v>
      </c>
      <c r="F880" s="33" t="s">
        <v>2253</v>
      </c>
      <c r="G880" s="33" t="s">
        <v>2254</v>
      </c>
      <c r="H880" s="35" t="s">
        <v>1394</v>
      </c>
      <c r="I880" s="33" t="s">
        <v>529</v>
      </c>
      <c r="J880" s="33" t="s">
        <v>2254</v>
      </c>
      <c r="K880" s="33" t="s">
        <v>349</v>
      </c>
    </row>
    <row r="881" spans="1:11" ht="12.75">
      <c r="A881" s="32">
        <v>2025</v>
      </c>
      <c r="B881" s="33" t="s">
        <v>1394</v>
      </c>
      <c r="C881" s="33" t="s">
        <v>529</v>
      </c>
      <c r="D881" s="34" t="s">
        <v>2249</v>
      </c>
      <c r="E881" s="33" t="s">
        <v>2250</v>
      </c>
      <c r="F881" s="33" t="s">
        <v>2255</v>
      </c>
      <c r="G881" s="33" t="s">
        <v>2256</v>
      </c>
      <c r="H881" s="35" t="s">
        <v>1394</v>
      </c>
      <c r="I881" s="33" t="s">
        <v>529</v>
      </c>
      <c r="J881" s="33" t="s">
        <v>2256</v>
      </c>
      <c r="K881" s="33" t="s">
        <v>349</v>
      </c>
    </row>
    <row r="882" spans="1:11" ht="12.75">
      <c r="A882" s="32">
        <v>2025</v>
      </c>
      <c r="B882" s="33" t="s">
        <v>1394</v>
      </c>
      <c r="C882" s="33" t="s">
        <v>529</v>
      </c>
      <c r="D882" s="34" t="s">
        <v>2249</v>
      </c>
      <c r="E882" s="33" t="s">
        <v>2250</v>
      </c>
      <c r="F882" s="33" t="s">
        <v>2257</v>
      </c>
      <c r="G882" s="33" t="s">
        <v>2258</v>
      </c>
      <c r="H882" s="35" t="s">
        <v>1394</v>
      </c>
      <c r="I882" s="33" t="s">
        <v>529</v>
      </c>
      <c r="J882" s="33" t="s">
        <v>2258</v>
      </c>
      <c r="K882" s="33" t="s">
        <v>349</v>
      </c>
    </row>
    <row r="883" spans="1:11" ht="12.75">
      <c r="A883" s="32">
        <v>2025</v>
      </c>
      <c r="B883" s="33" t="s">
        <v>1394</v>
      </c>
      <c r="C883" s="33" t="s">
        <v>529</v>
      </c>
      <c r="D883" s="34" t="s">
        <v>2249</v>
      </c>
      <c r="E883" s="33" t="s">
        <v>2250</v>
      </c>
      <c r="F883" s="33" t="s">
        <v>2259</v>
      </c>
      <c r="G883" s="33" t="s">
        <v>2260</v>
      </c>
      <c r="H883" s="35" t="s">
        <v>1394</v>
      </c>
      <c r="I883" s="33" t="s">
        <v>529</v>
      </c>
      <c r="J883" s="33" t="s">
        <v>2260</v>
      </c>
      <c r="K883" s="33" t="s">
        <v>349</v>
      </c>
    </row>
    <row r="884" spans="1:11" ht="12.75">
      <c r="A884" s="32">
        <v>2025</v>
      </c>
      <c r="B884" s="33" t="s">
        <v>1394</v>
      </c>
      <c r="C884" s="33" t="s">
        <v>529</v>
      </c>
      <c r="D884" s="34" t="s">
        <v>2249</v>
      </c>
      <c r="E884" s="33" t="s">
        <v>2250</v>
      </c>
      <c r="F884" s="33" t="s">
        <v>2261</v>
      </c>
      <c r="G884" s="33" t="s">
        <v>2262</v>
      </c>
      <c r="H884" s="35" t="s">
        <v>1394</v>
      </c>
      <c r="I884" s="33" t="s">
        <v>529</v>
      </c>
      <c r="J884" s="33" t="s">
        <v>2262</v>
      </c>
      <c r="K884" s="33" t="s">
        <v>349</v>
      </c>
    </row>
    <row r="885" spans="1:11" ht="12.75">
      <c r="A885" s="32">
        <v>2025</v>
      </c>
      <c r="B885" s="33" t="s">
        <v>1394</v>
      </c>
      <c r="C885" s="33" t="s">
        <v>529</v>
      </c>
      <c r="D885" s="34" t="s">
        <v>2249</v>
      </c>
      <c r="E885" s="33" t="s">
        <v>2250</v>
      </c>
      <c r="F885" s="33" t="s">
        <v>2263</v>
      </c>
      <c r="G885" s="33" t="s">
        <v>1741</v>
      </c>
      <c r="H885" s="35" t="s">
        <v>1394</v>
      </c>
      <c r="I885" s="33" t="s">
        <v>529</v>
      </c>
      <c r="J885" s="33" t="s">
        <v>1741</v>
      </c>
      <c r="K885" s="33" t="s">
        <v>349</v>
      </c>
    </row>
    <row r="886" spans="1:11" ht="12.75">
      <c r="A886" s="32">
        <v>2025</v>
      </c>
      <c r="B886" s="33" t="s">
        <v>1394</v>
      </c>
      <c r="C886" s="33" t="s">
        <v>529</v>
      </c>
      <c r="D886" s="34" t="s">
        <v>2249</v>
      </c>
      <c r="E886" s="33" t="s">
        <v>2250</v>
      </c>
      <c r="F886" s="33" t="s">
        <v>2264</v>
      </c>
      <c r="G886" s="33" t="s">
        <v>2265</v>
      </c>
      <c r="H886" s="35" t="s">
        <v>1394</v>
      </c>
      <c r="I886" s="33" t="s">
        <v>529</v>
      </c>
      <c r="J886" s="33" t="s">
        <v>2265</v>
      </c>
      <c r="K886" s="33" t="s">
        <v>349</v>
      </c>
    </row>
    <row r="887" spans="1:11" ht="12.75">
      <c r="A887" s="32">
        <v>2025</v>
      </c>
      <c r="B887" s="33" t="s">
        <v>1394</v>
      </c>
      <c r="C887" s="33" t="s">
        <v>529</v>
      </c>
      <c r="D887" s="34" t="s">
        <v>2249</v>
      </c>
      <c r="E887" s="33" t="s">
        <v>2250</v>
      </c>
      <c r="F887" s="33" t="s">
        <v>2266</v>
      </c>
      <c r="G887" s="33" t="s">
        <v>2267</v>
      </c>
      <c r="H887" s="35" t="s">
        <v>1394</v>
      </c>
      <c r="I887" s="33" t="s">
        <v>529</v>
      </c>
      <c r="J887" s="33" t="s">
        <v>2267</v>
      </c>
      <c r="K887" s="33" t="s">
        <v>349</v>
      </c>
    </row>
    <row r="888" spans="1:11" ht="12.75">
      <c r="A888" s="32">
        <v>2025</v>
      </c>
      <c r="B888" s="33" t="s">
        <v>1394</v>
      </c>
      <c r="C888" s="33" t="s">
        <v>529</v>
      </c>
      <c r="D888" s="34" t="s">
        <v>2249</v>
      </c>
      <c r="E888" s="33" t="s">
        <v>2250</v>
      </c>
      <c r="F888" s="33" t="s">
        <v>2268</v>
      </c>
      <c r="G888" s="33" t="s">
        <v>2269</v>
      </c>
      <c r="H888" s="35" t="s">
        <v>1394</v>
      </c>
      <c r="I888" s="33" t="s">
        <v>529</v>
      </c>
      <c r="J888" s="33" t="s">
        <v>2269</v>
      </c>
      <c r="K888" s="33" t="s">
        <v>349</v>
      </c>
    </row>
    <row r="889" spans="1:11" ht="12.75">
      <c r="A889" s="32">
        <v>2025</v>
      </c>
      <c r="B889" s="33" t="s">
        <v>1394</v>
      </c>
      <c r="C889" s="33" t="s">
        <v>529</v>
      </c>
      <c r="D889" s="34" t="s">
        <v>2249</v>
      </c>
      <c r="E889" s="33" t="s">
        <v>2250</v>
      </c>
      <c r="F889" s="33" t="s">
        <v>2270</v>
      </c>
      <c r="G889" s="33" t="s">
        <v>2271</v>
      </c>
      <c r="H889" s="35" t="s">
        <v>1394</v>
      </c>
      <c r="I889" s="33" t="s">
        <v>529</v>
      </c>
      <c r="J889" s="33" t="s">
        <v>2271</v>
      </c>
      <c r="K889" s="33" t="s">
        <v>349</v>
      </c>
    </row>
    <row r="890" spans="1:11" ht="12.75">
      <c r="A890" s="32">
        <v>2025</v>
      </c>
      <c r="B890" s="33" t="s">
        <v>1394</v>
      </c>
      <c r="C890" s="33" t="s">
        <v>529</v>
      </c>
      <c r="D890" s="34" t="s">
        <v>2272</v>
      </c>
      <c r="E890" s="33" t="s">
        <v>2273</v>
      </c>
      <c r="F890" s="33" t="s">
        <v>2274</v>
      </c>
      <c r="G890" s="33" t="s">
        <v>2275</v>
      </c>
      <c r="H890" s="35" t="s">
        <v>1394</v>
      </c>
      <c r="I890" s="33" t="s">
        <v>529</v>
      </c>
      <c r="J890" s="33" t="s">
        <v>2275</v>
      </c>
      <c r="K890" s="33" t="s">
        <v>349</v>
      </c>
    </row>
    <row r="891" spans="1:11" ht="12.75">
      <c r="A891" s="32">
        <v>2025</v>
      </c>
      <c r="B891" s="33" t="s">
        <v>1394</v>
      </c>
      <c r="C891" s="33" t="s">
        <v>529</v>
      </c>
      <c r="D891" s="34" t="s">
        <v>2272</v>
      </c>
      <c r="E891" s="33" t="s">
        <v>2273</v>
      </c>
      <c r="F891" s="33" t="s">
        <v>2276</v>
      </c>
      <c r="G891" s="33" t="s">
        <v>1006</v>
      </c>
      <c r="H891" s="35" t="s">
        <v>1394</v>
      </c>
      <c r="I891" s="33" t="s">
        <v>529</v>
      </c>
      <c r="J891" s="33" t="s">
        <v>1006</v>
      </c>
      <c r="K891" s="33" t="s">
        <v>349</v>
      </c>
    </row>
    <row r="892" spans="1:11" ht="12.75">
      <c r="A892" s="32">
        <v>2025</v>
      </c>
      <c r="B892" s="33" t="s">
        <v>1394</v>
      </c>
      <c r="C892" s="33" t="s">
        <v>529</v>
      </c>
      <c r="D892" s="34" t="s">
        <v>2272</v>
      </c>
      <c r="E892" s="33" t="s">
        <v>2273</v>
      </c>
      <c r="F892" s="33" t="s">
        <v>2277</v>
      </c>
      <c r="G892" s="33" t="s">
        <v>2278</v>
      </c>
      <c r="H892" s="35" t="s">
        <v>1394</v>
      </c>
      <c r="I892" s="33" t="s">
        <v>529</v>
      </c>
      <c r="J892" s="33" t="s">
        <v>2278</v>
      </c>
      <c r="K892" s="33" t="s">
        <v>349</v>
      </c>
    </row>
    <row r="893" spans="1:11" ht="12.75">
      <c r="A893" s="32">
        <v>2025</v>
      </c>
      <c r="B893" s="33" t="s">
        <v>1394</v>
      </c>
      <c r="C893" s="33" t="s">
        <v>529</v>
      </c>
      <c r="D893" s="34" t="s">
        <v>2272</v>
      </c>
      <c r="E893" s="33" t="s">
        <v>2273</v>
      </c>
      <c r="F893" s="33" t="s">
        <v>2279</v>
      </c>
      <c r="G893" s="33" t="s">
        <v>2280</v>
      </c>
      <c r="H893" s="35" t="s">
        <v>1394</v>
      </c>
      <c r="I893" s="33" t="s">
        <v>529</v>
      </c>
      <c r="J893" s="33" t="s">
        <v>2280</v>
      </c>
      <c r="K893" s="33" t="s">
        <v>349</v>
      </c>
    </row>
    <row r="894" spans="1:11" ht="12.75">
      <c r="A894" s="32">
        <v>2025</v>
      </c>
      <c r="B894" s="33" t="s">
        <v>1394</v>
      </c>
      <c r="C894" s="33" t="s">
        <v>529</v>
      </c>
      <c r="D894" s="34" t="s">
        <v>2272</v>
      </c>
      <c r="E894" s="33" t="s">
        <v>2273</v>
      </c>
      <c r="F894" s="33" t="s">
        <v>2281</v>
      </c>
      <c r="G894" s="33" t="s">
        <v>525</v>
      </c>
      <c r="H894" s="35" t="s">
        <v>1394</v>
      </c>
      <c r="I894" s="33" t="s">
        <v>529</v>
      </c>
      <c r="J894" s="33" t="s">
        <v>525</v>
      </c>
      <c r="K894" s="33" t="s">
        <v>349</v>
      </c>
    </row>
    <row r="895" spans="1:11" ht="12.75">
      <c r="A895" s="32">
        <v>2025</v>
      </c>
      <c r="B895" s="33" t="s">
        <v>1394</v>
      </c>
      <c r="C895" s="33" t="s">
        <v>529</v>
      </c>
      <c r="D895" s="34" t="s">
        <v>2272</v>
      </c>
      <c r="E895" s="33" t="s">
        <v>2273</v>
      </c>
      <c r="F895" s="33" t="s">
        <v>2282</v>
      </c>
      <c r="G895" s="33" t="s">
        <v>2283</v>
      </c>
      <c r="H895" s="35" t="s">
        <v>1394</v>
      </c>
      <c r="I895" s="33" t="s">
        <v>529</v>
      </c>
      <c r="J895" s="33" t="s">
        <v>2283</v>
      </c>
      <c r="K895" s="33" t="s">
        <v>349</v>
      </c>
    </row>
    <row r="896" spans="1:11" ht="12.75">
      <c r="A896" s="32">
        <v>2025</v>
      </c>
      <c r="B896" s="33" t="s">
        <v>1394</v>
      </c>
      <c r="C896" s="33" t="s">
        <v>529</v>
      </c>
      <c r="D896" s="34" t="s">
        <v>2272</v>
      </c>
      <c r="E896" s="33" t="s">
        <v>2273</v>
      </c>
      <c r="F896" s="33" t="s">
        <v>2284</v>
      </c>
      <c r="G896" s="33" t="s">
        <v>902</v>
      </c>
      <c r="H896" s="35" t="s">
        <v>1394</v>
      </c>
      <c r="I896" s="33" t="s">
        <v>529</v>
      </c>
      <c r="J896" s="33" t="s">
        <v>902</v>
      </c>
      <c r="K896" s="33" t="s">
        <v>349</v>
      </c>
    </row>
    <row r="897" spans="1:11" ht="12.75">
      <c r="A897" s="32">
        <v>2025</v>
      </c>
      <c r="B897" s="33" t="s">
        <v>1394</v>
      </c>
      <c r="C897" s="33" t="s">
        <v>529</v>
      </c>
      <c r="D897" s="34" t="s">
        <v>2272</v>
      </c>
      <c r="E897" s="33" t="s">
        <v>2273</v>
      </c>
      <c r="F897" s="33" t="s">
        <v>2285</v>
      </c>
      <c r="G897" s="33" t="s">
        <v>2286</v>
      </c>
      <c r="H897" s="35" t="s">
        <v>1394</v>
      </c>
      <c r="I897" s="33" t="s">
        <v>529</v>
      </c>
      <c r="J897" s="33" t="s">
        <v>2286</v>
      </c>
      <c r="K897" s="33" t="s">
        <v>349</v>
      </c>
    </row>
    <row r="898" spans="1:11" ht="12.75">
      <c r="A898" s="32">
        <v>2025</v>
      </c>
      <c r="B898" s="33" t="s">
        <v>1394</v>
      </c>
      <c r="C898" s="33" t="s">
        <v>529</v>
      </c>
      <c r="D898" s="34" t="s">
        <v>2287</v>
      </c>
      <c r="E898" s="33" t="s">
        <v>2288</v>
      </c>
      <c r="F898" s="33" t="s">
        <v>2289</v>
      </c>
      <c r="G898" s="33" t="s">
        <v>2290</v>
      </c>
      <c r="H898" s="35" t="s">
        <v>1394</v>
      </c>
      <c r="I898" s="33" t="s">
        <v>529</v>
      </c>
      <c r="J898" s="33" t="s">
        <v>2290</v>
      </c>
      <c r="K898" s="33" t="s">
        <v>349</v>
      </c>
    </row>
    <row r="899" spans="1:11" ht="12.75">
      <c r="A899" s="32">
        <v>2025</v>
      </c>
      <c r="B899" s="33" t="s">
        <v>1394</v>
      </c>
      <c r="C899" s="33" t="s">
        <v>529</v>
      </c>
      <c r="D899" s="34" t="s">
        <v>2287</v>
      </c>
      <c r="E899" s="33" t="s">
        <v>2288</v>
      </c>
      <c r="F899" s="33" t="s">
        <v>2291</v>
      </c>
      <c r="G899" s="33" t="s">
        <v>2292</v>
      </c>
      <c r="H899" s="35" t="s">
        <v>1394</v>
      </c>
      <c r="I899" s="33" t="s">
        <v>529</v>
      </c>
      <c r="J899" s="33" t="s">
        <v>2293</v>
      </c>
      <c r="K899" s="33" t="s">
        <v>349</v>
      </c>
    </row>
    <row r="900" spans="1:11" ht="12.75">
      <c r="A900" s="32">
        <v>2025</v>
      </c>
      <c r="B900" s="33" t="s">
        <v>1394</v>
      </c>
      <c r="C900" s="33" t="s">
        <v>529</v>
      </c>
      <c r="D900" s="34" t="s">
        <v>2287</v>
      </c>
      <c r="E900" s="33" t="s">
        <v>2288</v>
      </c>
      <c r="F900" s="33" t="s">
        <v>2294</v>
      </c>
      <c r="G900" s="33" t="s">
        <v>2295</v>
      </c>
      <c r="H900" s="35" t="s">
        <v>1394</v>
      </c>
      <c r="I900" s="33" t="s">
        <v>529</v>
      </c>
      <c r="J900" s="33" t="s">
        <v>2295</v>
      </c>
      <c r="K900" s="33" t="s">
        <v>349</v>
      </c>
    </row>
    <row r="901" spans="1:11" ht="12.75">
      <c r="A901" s="32">
        <v>2025</v>
      </c>
      <c r="B901" s="33" t="s">
        <v>1394</v>
      </c>
      <c r="C901" s="33" t="s">
        <v>529</v>
      </c>
      <c r="D901" s="34" t="s">
        <v>2296</v>
      </c>
      <c r="E901" s="33" t="s">
        <v>2297</v>
      </c>
      <c r="F901" s="33" t="s">
        <v>2298</v>
      </c>
      <c r="G901" s="33" t="s">
        <v>2299</v>
      </c>
      <c r="H901" s="35" t="s">
        <v>1394</v>
      </c>
      <c r="I901" s="33" t="s">
        <v>529</v>
      </c>
      <c r="J901" s="33" t="s">
        <v>2299</v>
      </c>
      <c r="K901" s="33" t="s">
        <v>349</v>
      </c>
    </row>
    <row r="902" spans="1:11" ht="12.75">
      <c r="A902" s="32">
        <v>2025</v>
      </c>
      <c r="B902" s="33" t="s">
        <v>1394</v>
      </c>
      <c r="C902" s="33" t="s">
        <v>529</v>
      </c>
      <c r="D902" s="34" t="s">
        <v>2296</v>
      </c>
      <c r="E902" s="33" t="s">
        <v>2297</v>
      </c>
      <c r="F902" s="33" t="s">
        <v>2300</v>
      </c>
      <c r="G902" s="33" t="s">
        <v>2301</v>
      </c>
      <c r="H902" s="35" t="s">
        <v>1394</v>
      </c>
      <c r="I902" s="33" t="s">
        <v>529</v>
      </c>
      <c r="J902" s="33" t="s">
        <v>2301</v>
      </c>
      <c r="K902" s="33" t="s">
        <v>349</v>
      </c>
    </row>
    <row r="903" spans="1:11" ht="12.75">
      <c r="A903" s="32">
        <v>2025</v>
      </c>
      <c r="B903" s="33" t="s">
        <v>1394</v>
      </c>
      <c r="C903" s="33" t="s">
        <v>529</v>
      </c>
      <c r="D903" s="34" t="s">
        <v>2296</v>
      </c>
      <c r="E903" s="33" t="s">
        <v>2297</v>
      </c>
      <c r="F903" s="33" t="s">
        <v>2302</v>
      </c>
      <c r="G903" s="33" t="s">
        <v>2303</v>
      </c>
      <c r="H903" s="35" t="s">
        <v>1394</v>
      </c>
      <c r="I903" s="33" t="s">
        <v>529</v>
      </c>
      <c r="J903" s="33" t="s">
        <v>2303</v>
      </c>
      <c r="K903" s="33" t="s">
        <v>349</v>
      </c>
    </row>
    <row r="904" spans="1:11" ht="12.75">
      <c r="A904" s="32">
        <v>2025</v>
      </c>
      <c r="B904" s="33" t="s">
        <v>1394</v>
      </c>
      <c r="C904" s="33" t="s">
        <v>529</v>
      </c>
      <c r="D904" s="34" t="s">
        <v>2296</v>
      </c>
      <c r="E904" s="33" t="s">
        <v>2297</v>
      </c>
      <c r="F904" s="33" t="s">
        <v>2304</v>
      </c>
      <c r="G904" s="33" t="s">
        <v>2305</v>
      </c>
      <c r="H904" s="35" t="s">
        <v>1394</v>
      </c>
      <c r="I904" s="33" t="s">
        <v>529</v>
      </c>
      <c r="J904" s="33" t="s">
        <v>2305</v>
      </c>
      <c r="K904" s="33" t="s">
        <v>349</v>
      </c>
    </row>
    <row r="905" spans="1:11" ht="12.75">
      <c r="A905" s="32">
        <v>2025</v>
      </c>
      <c r="B905" s="33" t="s">
        <v>1394</v>
      </c>
      <c r="C905" s="33" t="s">
        <v>529</v>
      </c>
      <c r="D905" s="34" t="s">
        <v>2296</v>
      </c>
      <c r="E905" s="33" t="s">
        <v>2297</v>
      </c>
      <c r="F905" s="33" t="s">
        <v>2306</v>
      </c>
      <c r="G905" s="33" t="s">
        <v>2307</v>
      </c>
      <c r="H905" s="35" t="s">
        <v>1394</v>
      </c>
      <c r="I905" s="33" t="s">
        <v>529</v>
      </c>
      <c r="J905" s="33" t="s">
        <v>2307</v>
      </c>
      <c r="K905" s="33" t="s">
        <v>349</v>
      </c>
    </row>
    <row r="906" spans="1:11" ht="12.75">
      <c r="A906" s="32">
        <v>2025</v>
      </c>
      <c r="B906" s="33" t="s">
        <v>2308</v>
      </c>
      <c r="C906" s="33" t="s">
        <v>2309</v>
      </c>
      <c r="D906" s="34" t="s">
        <v>2310</v>
      </c>
      <c r="E906" s="33" t="s">
        <v>2311</v>
      </c>
      <c r="F906" s="33" t="s">
        <v>2312</v>
      </c>
      <c r="G906" s="33" t="s">
        <v>351</v>
      </c>
      <c r="H906" s="35" t="s">
        <v>2308</v>
      </c>
      <c r="I906" s="33" t="s">
        <v>2309</v>
      </c>
      <c r="J906" s="33" t="s">
        <v>352</v>
      </c>
      <c r="K906" s="33" t="s">
        <v>352</v>
      </c>
    </row>
    <row r="907" spans="1:11" ht="12.75">
      <c r="A907" s="32">
        <v>2025</v>
      </c>
      <c r="B907" s="33" t="s">
        <v>2308</v>
      </c>
      <c r="C907" s="33" t="s">
        <v>2309</v>
      </c>
      <c r="D907" s="34" t="s">
        <v>2313</v>
      </c>
      <c r="E907" s="33" t="s">
        <v>2314</v>
      </c>
      <c r="F907" s="33" t="s">
        <v>2315</v>
      </c>
      <c r="G907" s="33" t="s">
        <v>2316</v>
      </c>
      <c r="H907" s="35" t="s">
        <v>2308</v>
      </c>
      <c r="I907" s="33" t="s">
        <v>2309</v>
      </c>
      <c r="J907" s="33" t="s">
        <v>2316</v>
      </c>
      <c r="K907" s="33" t="s">
        <v>349</v>
      </c>
    </row>
    <row r="908" spans="1:11" ht="12.75">
      <c r="A908" s="32">
        <v>2025</v>
      </c>
      <c r="B908" s="33" t="s">
        <v>2308</v>
      </c>
      <c r="C908" s="33" t="s">
        <v>2309</v>
      </c>
      <c r="D908" s="34" t="s">
        <v>2313</v>
      </c>
      <c r="E908" s="33" t="s">
        <v>2314</v>
      </c>
      <c r="F908" s="33" t="s">
        <v>2317</v>
      </c>
      <c r="G908" s="33" t="s">
        <v>2318</v>
      </c>
      <c r="H908" s="35" t="s">
        <v>2308</v>
      </c>
      <c r="I908" s="33" t="s">
        <v>2309</v>
      </c>
      <c r="J908" s="33" t="s">
        <v>2318</v>
      </c>
      <c r="K908" s="33" t="s">
        <v>349</v>
      </c>
    </row>
    <row r="909" spans="1:11" ht="12.75">
      <c r="A909" s="32">
        <v>2025</v>
      </c>
      <c r="B909" s="33" t="s">
        <v>2308</v>
      </c>
      <c r="C909" s="33" t="s">
        <v>2309</v>
      </c>
      <c r="D909" s="34" t="s">
        <v>2313</v>
      </c>
      <c r="E909" s="33" t="s">
        <v>2314</v>
      </c>
      <c r="F909" s="33" t="s">
        <v>2319</v>
      </c>
      <c r="G909" s="33" t="s">
        <v>2320</v>
      </c>
      <c r="H909" s="35" t="s">
        <v>2308</v>
      </c>
      <c r="I909" s="33" t="s">
        <v>2309</v>
      </c>
      <c r="J909" s="33" t="s">
        <v>2320</v>
      </c>
      <c r="K909" s="33" t="s">
        <v>349</v>
      </c>
    </row>
    <row r="910" spans="1:11" ht="12.75">
      <c r="A910" s="32">
        <v>2025</v>
      </c>
      <c r="B910" s="33" t="s">
        <v>2308</v>
      </c>
      <c r="C910" s="33" t="s">
        <v>2309</v>
      </c>
      <c r="D910" s="34" t="s">
        <v>2313</v>
      </c>
      <c r="E910" s="33" t="s">
        <v>2314</v>
      </c>
      <c r="F910" s="33" t="s">
        <v>2321</v>
      </c>
      <c r="G910" s="33" t="s">
        <v>2322</v>
      </c>
      <c r="H910" s="35" t="s">
        <v>2308</v>
      </c>
      <c r="I910" s="33" t="s">
        <v>2309</v>
      </c>
      <c r="J910" s="33" t="s">
        <v>2322</v>
      </c>
      <c r="K910" s="33" t="s">
        <v>349</v>
      </c>
    </row>
    <row r="911" spans="1:11" ht="12.75">
      <c r="A911" s="32">
        <v>2025</v>
      </c>
      <c r="B911" s="33" t="s">
        <v>2308</v>
      </c>
      <c r="C911" s="33" t="s">
        <v>2309</v>
      </c>
      <c r="D911" s="34" t="s">
        <v>2313</v>
      </c>
      <c r="E911" s="33" t="s">
        <v>2314</v>
      </c>
      <c r="F911" s="33" t="s">
        <v>2323</v>
      </c>
      <c r="G911" s="33" t="s">
        <v>2324</v>
      </c>
      <c r="H911" s="35" t="s">
        <v>2308</v>
      </c>
      <c r="I911" s="33" t="s">
        <v>2309</v>
      </c>
      <c r="J911" s="33" t="s">
        <v>2324</v>
      </c>
      <c r="K911" s="33" t="s">
        <v>349</v>
      </c>
    </row>
    <row r="912" spans="1:11" ht="12.75">
      <c r="A912" s="32">
        <v>2025</v>
      </c>
      <c r="B912" s="33" t="s">
        <v>2308</v>
      </c>
      <c r="C912" s="33" t="s">
        <v>2309</v>
      </c>
      <c r="D912" s="34" t="s">
        <v>2313</v>
      </c>
      <c r="E912" s="33" t="s">
        <v>2314</v>
      </c>
      <c r="F912" s="33" t="s">
        <v>2325</v>
      </c>
      <c r="G912" s="33" t="s">
        <v>2326</v>
      </c>
      <c r="H912" s="35" t="s">
        <v>2308</v>
      </c>
      <c r="I912" s="33" t="s">
        <v>2309</v>
      </c>
      <c r="J912" s="33" t="s">
        <v>2326</v>
      </c>
      <c r="K912" s="33" t="s">
        <v>349</v>
      </c>
    </row>
    <row r="913" spans="1:11" ht="12.75">
      <c r="A913" s="32">
        <v>2025</v>
      </c>
      <c r="B913" s="33" t="s">
        <v>2308</v>
      </c>
      <c r="C913" s="33" t="s">
        <v>2309</v>
      </c>
      <c r="D913" s="34" t="s">
        <v>2313</v>
      </c>
      <c r="E913" s="33" t="s">
        <v>2314</v>
      </c>
      <c r="F913" s="33" t="s">
        <v>2327</v>
      </c>
      <c r="G913" s="33" t="s">
        <v>1566</v>
      </c>
      <c r="H913" s="35" t="s">
        <v>2308</v>
      </c>
      <c r="I913" s="33" t="s">
        <v>2309</v>
      </c>
      <c r="J913" s="33" t="s">
        <v>1566</v>
      </c>
      <c r="K913" s="33" t="s">
        <v>349</v>
      </c>
    </row>
    <row r="914" spans="1:11" ht="12.75">
      <c r="A914" s="32">
        <v>2025</v>
      </c>
      <c r="B914" s="33" t="s">
        <v>2308</v>
      </c>
      <c r="C914" s="33" t="s">
        <v>2309</v>
      </c>
      <c r="D914" s="34" t="s">
        <v>2328</v>
      </c>
      <c r="E914" s="33" t="s">
        <v>2329</v>
      </c>
      <c r="F914" s="33" t="s">
        <v>2315</v>
      </c>
      <c r="G914" s="33" t="s">
        <v>2316</v>
      </c>
      <c r="H914" s="35" t="s">
        <v>2308</v>
      </c>
      <c r="I914" s="33" t="s">
        <v>2309</v>
      </c>
      <c r="J914" s="33" t="s">
        <v>2316</v>
      </c>
      <c r="K914" s="33" t="s">
        <v>349</v>
      </c>
    </row>
    <row r="915" spans="1:11" ht="12.75">
      <c r="A915" s="32">
        <v>2025</v>
      </c>
      <c r="B915" s="33" t="s">
        <v>2308</v>
      </c>
      <c r="C915" s="33" t="s">
        <v>2309</v>
      </c>
      <c r="D915" s="34" t="s">
        <v>2328</v>
      </c>
      <c r="E915" s="33" t="s">
        <v>2329</v>
      </c>
      <c r="F915" s="33" t="s">
        <v>2330</v>
      </c>
      <c r="G915" s="33" t="s">
        <v>2331</v>
      </c>
      <c r="H915" s="35" t="s">
        <v>2308</v>
      </c>
      <c r="I915" s="33" t="s">
        <v>2309</v>
      </c>
      <c r="J915" s="33" t="s">
        <v>2331</v>
      </c>
      <c r="K915" s="33" t="s">
        <v>349</v>
      </c>
    </row>
    <row r="916" spans="1:11" ht="12.75">
      <c r="A916" s="32">
        <v>2025</v>
      </c>
      <c r="B916" s="33" t="s">
        <v>2308</v>
      </c>
      <c r="C916" s="33" t="s">
        <v>2309</v>
      </c>
      <c r="D916" s="34" t="s">
        <v>2328</v>
      </c>
      <c r="E916" s="33" t="s">
        <v>2329</v>
      </c>
      <c r="F916" s="33" t="s">
        <v>2332</v>
      </c>
      <c r="G916" s="33" t="s">
        <v>2333</v>
      </c>
      <c r="H916" s="35" t="s">
        <v>2308</v>
      </c>
      <c r="I916" s="33" t="s">
        <v>2309</v>
      </c>
      <c r="J916" s="33" t="s">
        <v>2333</v>
      </c>
      <c r="K916" s="33" t="s">
        <v>349</v>
      </c>
    </row>
    <row r="917" spans="1:11" ht="12.75">
      <c r="A917" s="32">
        <v>2025</v>
      </c>
      <c r="B917" s="33" t="s">
        <v>2308</v>
      </c>
      <c r="C917" s="33" t="s">
        <v>2309</v>
      </c>
      <c r="D917" s="34" t="s">
        <v>2328</v>
      </c>
      <c r="E917" s="33" t="s">
        <v>2329</v>
      </c>
      <c r="F917" s="33" t="s">
        <v>2334</v>
      </c>
      <c r="G917" s="33" t="s">
        <v>2335</v>
      </c>
      <c r="H917" s="35" t="s">
        <v>2308</v>
      </c>
      <c r="I917" s="33" t="s">
        <v>2309</v>
      </c>
      <c r="J917" s="33" t="s">
        <v>2335</v>
      </c>
      <c r="K917" s="33" t="s">
        <v>349</v>
      </c>
    </row>
    <row r="918" spans="1:11" ht="12.75">
      <c r="A918" s="32">
        <v>2025</v>
      </c>
      <c r="B918" s="33" t="s">
        <v>2308</v>
      </c>
      <c r="C918" s="33" t="s">
        <v>2309</v>
      </c>
      <c r="D918" s="34" t="s">
        <v>2328</v>
      </c>
      <c r="E918" s="33" t="s">
        <v>2329</v>
      </c>
      <c r="F918" s="33" t="s">
        <v>2336</v>
      </c>
      <c r="G918" s="33" t="s">
        <v>2337</v>
      </c>
      <c r="H918" s="35" t="s">
        <v>2308</v>
      </c>
      <c r="I918" s="33" t="s">
        <v>2309</v>
      </c>
      <c r="J918" s="33" t="s">
        <v>2337</v>
      </c>
      <c r="K918" s="33" t="s">
        <v>349</v>
      </c>
    </row>
    <row r="919" spans="1:11" ht="12.75">
      <c r="A919" s="32">
        <v>2025</v>
      </c>
      <c r="B919" s="33" t="s">
        <v>2308</v>
      </c>
      <c r="C919" s="33" t="s">
        <v>2309</v>
      </c>
      <c r="D919" s="34" t="s">
        <v>2328</v>
      </c>
      <c r="E919" s="33" t="s">
        <v>2329</v>
      </c>
      <c r="F919" s="33" t="s">
        <v>2338</v>
      </c>
      <c r="G919" s="33" t="s">
        <v>2339</v>
      </c>
      <c r="H919" s="35" t="s">
        <v>2308</v>
      </c>
      <c r="I919" s="33" t="s">
        <v>2309</v>
      </c>
      <c r="J919" s="33" t="s">
        <v>2339</v>
      </c>
      <c r="K919" s="33" t="s">
        <v>349</v>
      </c>
    </row>
    <row r="920" spans="1:11" ht="12.75">
      <c r="A920" s="32">
        <v>2025</v>
      </c>
      <c r="B920" s="33" t="s">
        <v>2308</v>
      </c>
      <c r="C920" s="33" t="s">
        <v>2309</v>
      </c>
      <c r="D920" s="34" t="s">
        <v>2328</v>
      </c>
      <c r="E920" s="33" t="s">
        <v>2329</v>
      </c>
      <c r="F920" s="33" t="s">
        <v>2340</v>
      </c>
      <c r="G920" s="33" t="s">
        <v>2341</v>
      </c>
      <c r="H920" s="35" t="s">
        <v>2308</v>
      </c>
      <c r="I920" s="33" t="s">
        <v>2309</v>
      </c>
      <c r="J920" s="33" t="s">
        <v>2341</v>
      </c>
      <c r="K920" s="33" t="s">
        <v>349</v>
      </c>
    </row>
    <row r="921" spans="1:11" ht="12.75">
      <c r="A921" s="32">
        <v>2025</v>
      </c>
      <c r="B921" s="33" t="s">
        <v>2308</v>
      </c>
      <c r="C921" s="33" t="s">
        <v>2309</v>
      </c>
      <c r="D921" s="34" t="s">
        <v>2342</v>
      </c>
      <c r="E921" s="33" t="s">
        <v>2343</v>
      </c>
      <c r="F921" s="33" t="s">
        <v>2315</v>
      </c>
      <c r="G921" s="33" t="s">
        <v>2316</v>
      </c>
      <c r="H921" s="35" t="s">
        <v>2308</v>
      </c>
      <c r="I921" s="33" t="s">
        <v>2309</v>
      </c>
      <c r="J921" s="33" t="s">
        <v>2316</v>
      </c>
      <c r="K921" s="33" t="s">
        <v>349</v>
      </c>
    </row>
    <row r="922" spans="1:11" ht="12.75">
      <c r="A922" s="32">
        <v>2025</v>
      </c>
      <c r="B922" s="33" t="s">
        <v>2308</v>
      </c>
      <c r="C922" s="33" t="s">
        <v>2309</v>
      </c>
      <c r="D922" s="34" t="s">
        <v>2342</v>
      </c>
      <c r="E922" s="33" t="s">
        <v>2343</v>
      </c>
      <c r="F922" s="33" t="s">
        <v>2344</v>
      </c>
      <c r="G922" s="33" t="s">
        <v>2345</v>
      </c>
      <c r="H922" s="35" t="s">
        <v>2308</v>
      </c>
      <c r="I922" s="33" t="s">
        <v>2309</v>
      </c>
      <c r="J922" s="33" t="s">
        <v>2345</v>
      </c>
      <c r="K922" s="33" t="s">
        <v>349</v>
      </c>
    </row>
    <row r="923" spans="1:11" ht="12.75">
      <c r="A923" s="32">
        <v>2025</v>
      </c>
      <c r="B923" s="33" t="s">
        <v>2308</v>
      </c>
      <c r="C923" s="33" t="s">
        <v>2309</v>
      </c>
      <c r="D923" s="34" t="s">
        <v>2342</v>
      </c>
      <c r="E923" s="33" t="s">
        <v>2343</v>
      </c>
      <c r="F923" s="33" t="s">
        <v>2346</v>
      </c>
      <c r="G923" s="33" t="s">
        <v>2347</v>
      </c>
      <c r="H923" s="35" t="s">
        <v>2308</v>
      </c>
      <c r="I923" s="33" t="s">
        <v>2309</v>
      </c>
      <c r="J923" s="33" t="s">
        <v>2347</v>
      </c>
      <c r="K923" s="33" t="s">
        <v>349</v>
      </c>
    </row>
    <row r="924" spans="1:11" ht="12.75">
      <c r="A924" s="32">
        <v>2025</v>
      </c>
      <c r="B924" s="33" t="s">
        <v>2308</v>
      </c>
      <c r="C924" s="33" t="s">
        <v>2309</v>
      </c>
      <c r="D924" s="34" t="s">
        <v>2342</v>
      </c>
      <c r="E924" s="33" t="s">
        <v>2343</v>
      </c>
      <c r="F924" s="33" t="s">
        <v>2348</v>
      </c>
      <c r="G924" s="33" t="s">
        <v>2349</v>
      </c>
      <c r="H924" s="35" t="s">
        <v>2308</v>
      </c>
      <c r="I924" s="33" t="s">
        <v>2309</v>
      </c>
      <c r="J924" s="33" t="s">
        <v>2349</v>
      </c>
      <c r="K924" s="33" t="s">
        <v>349</v>
      </c>
    </row>
    <row r="925" spans="1:11" ht="12.75">
      <c r="A925" s="32">
        <v>2025</v>
      </c>
      <c r="B925" s="33" t="s">
        <v>2308</v>
      </c>
      <c r="C925" s="33" t="s">
        <v>2309</v>
      </c>
      <c r="D925" s="34" t="s">
        <v>2342</v>
      </c>
      <c r="E925" s="33" t="s">
        <v>2343</v>
      </c>
      <c r="F925" s="33" t="s">
        <v>2350</v>
      </c>
      <c r="G925" s="33" t="s">
        <v>2351</v>
      </c>
      <c r="H925" s="35" t="s">
        <v>2308</v>
      </c>
      <c r="I925" s="33" t="s">
        <v>2309</v>
      </c>
      <c r="J925" s="33" t="s">
        <v>2351</v>
      </c>
      <c r="K925" s="33" t="s">
        <v>349</v>
      </c>
    </row>
    <row r="926" spans="1:11" ht="12.75">
      <c r="A926" s="32">
        <v>2025</v>
      </c>
      <c r="B926" s="33" t="s">
        <v>2308</v>
      </c>
      <c r="C926" s="33" t="s">
        <v>2309</v>
      </c>
      <c r="D926" s="34" t="s">
        <v>2342</v>
      </c>
      <c r="E926" s="33" t="s">
        <v>2343</v>
      </c>
      <c r="F926" s="33" t="s">
        <v>2352</v>
      </c>
      <c r="G926" s="33" t="s">
        <v>2353</v>
      </c>
      <c r="H926" s="35" t="s">
        <v>2308</v>
      </c>
      <c r="I926" s="33" t="s">
        <v>2309</v>
      </c>
      <c r="J926" s="33" t="s">
        <v>2353</v>
      </c>
      <c r="K926" s="33" t="s">
        <v>349</v>
      </c>
    </row>
    <row r="927" spans="1:11" ht="12.75">
      <c r="A927" s="32">
        <v>2025</v>
      </c>
      <c r="B927" s="33" t="s">
        <v>2308</v>
      </c>
      <c r="C927" s="33" t="s">
        <v>2309</v>
      </c>
      <c r="D927" s="34" t="s">
        <v>2342</v>
      </c>
      <c r="E927" s="33" t="s">
        <v>2343</v>
      </c>
      <c r="F927" s="33" t="s">
        <v>2354</v>
      </c>
      <c r="G927" s="33" t="s">
        <v>2355</v>
      </c>
      <c r="H927" s="35" t="s">
        <v>2308</v>
      </c>
      <c r="I927" s="33" t="s">
        <v>2309</v>
      </c>
      <c r="J927" s="33" t="s">
        <v>2355</v>
      </c>
      <c r="K927" s="33" t="s">
        <v>349</v>
      </c>
    </row>
    <row r="928" spans="1:11" ht="12.75">
      <c r="A928" s="32">
        <v>2025</v>
      </c>
      <c r="B928" s="33" t="s">
        <v>2308</v>
      </c>
      <c r="C928" s="33" t="s">
        <v>2309</v>
      </c>
      <c r="D928" s="34" t="s">
        <v>2356</v>
      </c>
      <c r="E928" s="33" t="s">
        <v>2357</v>
      </c>
      <c r="F928" s="33" t="s">
        <v>2358</v>
      </c>
      <c r="G928" s="33" t="s">
        <v>2359</v>
      </c>
      <c r="H928" s="35" t="s">
        <v>2308</v>
      </c>
      <c r="I928" s="33" t="s">
        <v>2309</v>
      </c>
      <c r="J928" s="33" t="s">
        <v>2360</v>
      </c>
      <c r="K928" s="33" t="s">
        <v>349</v>
      </c>
    </row>
    <row r="929" spans="1:11" ht="12.75">
      <c r="A929" s="32">
        <v>2025</v>
      </c>
      <c r="B929" s="33" t="s">
        <v>2308</v>
      </c>
      <c r="C929" s="33" t="s">
        <v>2309</v>
      </c>
      <c r="D929" s="34" t="s">
        <v>2356</v>
      </c>
      <c r="E929" s="33" t="s">
        <v>2357</v>
      </c>
      <c r="F929" s="33" t="s">
        <v>2361</v>
      </c>
      <c r="G929" s="33" t="s">
        <v>2362</v>
      </c>
      <c r="H929" s="35" t="s">
        <v>2308</v>
      </c>
      <c r="I929" s="33" t="s">
        <v>2309</v>
      </c>
      <c r="J929" s="33" t="s">
        <v>2363</v>
      </c>
      <c r="K929" s="33" t="s">
        <v>349</v>
      </c>
    </row>
    <row r="930" spans="1:11" ht="12.75">
      <c r="A930" s="32">
        <v>2025</v>
      </c>
      <c r="B930" s="33" t="s">
        <v>2308</v>
      </c>
      <c r="C930" s="33" t="s">
        <v>2309</v>
      </c>
      <c r="D930" s="34" t="s">
        <v>2356</v>
      </c>
      <c r="E930" s="33" t="s">
        <v>2357</v>
      </c>
      <c r="F930" s="33" t="s">
        <v>2364</v>
      </c>
      <c r="G930" s="33" t="s">
        <v>2365</v>
      </c>
      <c r="H930" s="35" t="s">
        <v>2308</v>
      </c>
      <c r="I930" s="33" t="s">
        <v>2309</v>
      </c>
      <c r="J930" s="33" t="s">
        <v>2365</v>
      </c>
      <c r="K930" s="33" t="s">
        <v>349</v>
      </c>
    </row>
    <row r="931" spans="1:11" ht="12.75">
      <c r="A931" s="32">
        <v>2025</v>
      </c>
      <c r="B931" s="33" t="s">
        <v>2308</v>
      </c>
      <c r="C931" s="33" t="s">
        <v>2309</v>
      </c>
      <c r="D931" s="34" t="s">
        <v>2356</v>
      </c>
      <c r="E931" s="33" t="s">
        <v>2357</v>
      </c>
      <c r="F931" s="33" t="s">
        <v>2366</v>
      </c>
      <c r="G931" s="33" t="s">
        <v>2367</v>
      </c>
      <c r="H931" s="35" t="s">
        <v>2308</v>
      </c>
      <c r="I931" s="33" t="s">
        <v>2309</v>
      </c>
      <c r="J931" s="33" t="s">
        <v>2367</v>
      </c>
      <c r="K931" s="33" t="s">
        <v>349</v>
      </c>
    </row>
    <row r="932" spans="1:11" ht="12.75">
      <c r="A932" s="32">
        <v>2025</v>
      </c>
      <c r="B932" s="33" t="s">
        <v>2308</v>
      </c>
      <c r="C932" s="33" t="s">
        <v>2309</v>
      </c>
      <c r="D932" s="34" t="s">
        <v>2356</v>
      </c>
      <c r="E932" s="33" t="s">
        <v>2357</v>
      </c>
      <c r="F932" s="33" t="s">
        <v>2368</v>
      </c>
      <c r="G932" s="33" t="s">
        <v>2369</v>
      </c>
      <c r="H932" s="35" t="s">
        <v>2308</v>
      </c>
      <c r="I932" s="33" t="s">
        <v>2309</v>
      </c>
      <c r="J932" s="33" t="s">
        <v>2369</v>
      </c>
      <c r="K932" s="33" t="s">
        <v>349</v>
      </c>
    </row>
    <row r="933" spans="1:11" ht="12.75">
      <c r="A933" s="32">
        <v>2025</v>
      </c>
      <c r="B933" s="33" t="s">
        <v>2308</v>
      </c>
      <c r="C933" s="33" t="s">
        <v>2309</v>
      </c>
      <c r="D933" s="34" t="s">
        <v>2356</v>
      </c>
      <c r="E933" s="33" t="s">
        <v>2357</v>
      </c>
      <c r="F933" s="33" t="s">
        <v>2370</v>
      </c>
      <c r="G933" s="33" t="s">
        <v>2371</v>
      </c>
      <c r="H933" s="35" t="s">
        <v>2308</v>
      </c>
      <c r="I933" s="33" t="s">
        <v>2309</v>
      </c>
      <c r="J933" s="33" t="s">
        <v>2371</v>
      </c>
      <c r="K933" s="33" t="s">
        <v>349</v>
      </c>
    </row>
    <row r="934" spans="1:11" ht="12.75">
      <c r="A934" s="32">
        <v>2025</v>
      </c>
      <c r="B934" s="33" t="s">
        <v>2308</v>
      </c>
      <c r="C934" s="33" t="s">
        <v>2309</v>
      </c>
      <c r="D934" s="34" t="s">
        <v>2356</v>
      </c>
      <c r="E934" s="33" t="s">
        <v>2357</v>
      </c>
      <c r="F934" s="33" t="s">
        <v>2372</v>
      </c>
      <c r="G934" s="33" t="s">
        <v>2373</v>
      </c>
      <c r="H934" s="35" t="s">
        <v>2308</v>
      </c>
      <c r="I934" s="33" t="s">
        <v>2309</v>
      </c>
      <c r="J934" s="33" t="s">
        <v>2373</v>
      </c>
      <c r="K934" s="33" t="s">
        <v>349</v>
      </c>
    </row>
    <row r="935" spans="1:11" ht="12.75">
      <c r="A935" s="32">
        <v>2025</v>
      </c>
      <c r="B935" s="33" t="s">
        <v>2308</v>
      </c>
      <c r="C935" s="33" t="s">
        <v>2309</v>
      </c>
      <c r="D935" s="34" t="s">
        <v>2356</v>
      </c>
      <c r="E935" s="33" t="s">
        <v>2357</v>
      </c>
      <c r="F935" s="33" t="s">
        <v>2374</v>
      </c>
      <c r="G935" s="33" t="s">
        <v>2375</v>
      </c>
      <c r="H935" s="35" t="s">
        <v>2308</v>
      </c>
      <c r="I935" s="33" t="s">
        <v>2309</v>
      </c>
      <c r="J935" s="33" t="s">
        <v>2375</v>
      </c>
      <c r="K935" s="33" t="s">
        <v>349</v>
      </c>
    </row>
    <row r="936" spans="1:11" ht="12.75">
      <c r="A936" s="32">
        <v>2025</v>
      </c>
      <c r="B936" s="33" t="s">
        <v>2308</v>
      </c>
      <c r="C936" s="33" t="s">
        <v>2309</v>
      </c>
      <c r="D936" s="34" t="s">
        <v>2356</v>
      </c>
      <c r="E936" s="33" t="s">
        <v>2357</v>
      </c>
      <c r="F936" s="33" t="s">
        <v>2376</v>
      </c>
      <c r="G936" s="33" t="s">
        <v>2377</v>
      </c>
      <c r="H936" s="35" t="s">
        <v>2308</v>
      </c>
      <c r="I936" s="33" t="s">
        <v>2309</v>
      </c>
      <c r="J936" s="33" t="s">
        <v>2377</v>
      </c>
      <c r="K936" s="33" t="s">
        <v>349</v>
      </c>
    </row>
    <row r="937" spans="1:11" ht="12.75">
      <c r="A937" s="32">
        <v>2025</v>
      </c>
      <c r="B937" s="33" t="s">
        <v>2308</v>
      </c>
      <c r="C937" s="33" t="s">
        <v>2309</v>
      </c>
      <c r="D937" s="34" t="s">
        <v>2356</v>
      </c>
      <c r="E937" s="33" t="s">
        <v>2357</v>
      </c>
      <c r="F937" s="33" t="s">
        <v>2378</v>
      </c>
      <c r="G937" s="33" t="s">
        <v>2379</v>
      </c>
      <c r="H937" s="35" t="s">
        <v>2308</v>
      </c>
      <c r="I937" s="33" t="s">
        <v>2309</v>
      </c>
      <c r="J937" s="33" t="s">
        <v>2379</v>
      </c>
      <c r="K937" s="33" t="s">
        <v>349</v>
      </c>
    </row>
    <row r="938" spans="1:11" ht="12.75">
      <c r="A938" s="32">
        <v>2025</v>
      </c>
      <c r="B938" s="33" t="s">
        <v>2308</v>
      </c>
      <c r="C938" s="33" t="s">
        <v>2309</v>
      </c>
      <c r="D938" s="34" t="s">
        <v>2380</v>
      </c>
      <c r="E938" s="33" t="s">
        <v>2381</v>
      </c>
      <c r="F938" s="33" t="s">
        <v>2382</v>
      </c>
      <c r="G938" s="33" t="s">
        <v>2383</v>
      </c>
      <c r="H938" s="35" t="s">
        <v>2308</v>
      </c>
      <c r="I938" s="33" t="s">
        <v>2309</v>
      </c>
      <c r="J938" s="33" t="s">
        <v>2383</v>
      </c>
      <c r="K938" s="33" t="s">
        <v>349</v>
      </c>
    </row>
    <row r="939" spans="1:11" ht="12.75">
      <c r="A939" s="32">
        <v>2025</v>
      </c>
      <c r="B939" s="33" t="s">
        <v>2308</v>
      </c>
      <c r="C939" s="33" t="s">
        <v>2309</v>
      </c>
      <c r="D939" s="34" t="s">
        <v>2380</v>
      </c>
      <c r="E939" s="33" t="s">
        <v>2381</v>
      </c>
      <c r="F939" s="33" t="s">
        <v>2384</v>
      </c>
      <c r="G939" s="33" t="s">
        <v>2385</v>
      </c>
      <c r="H939" s="35" t="s">
        <v>2308</v>
      </c>
      <c r="I939" s="33" t="s">
        <v>2309</v>
      </c>
      <c r="J939" s="33" t="s">
        <v>2385</v>
      </c>
      <c r="K939" s="33" t="s">
        <v>349</v>
      </c>
    </row>
    <row r="940" spans="1:11" ht="12.75">
      <c r="A940" s="32">
        <v>2025</v>
      </c>
      <c r="B940" s="33" t="s">
        <v>2308</v>
      </c>
      <c r="C940" s="33" t="s">
        <v>2309</v>
      </c>
      <c r="D940" s="34" t="s">
        <v>2380</v>
      </c>
      <c r="E940" s="33" t="s">
        <v>2381</v>
      </c>
      <c r="F940" s="33" t="s">
        <v>2386</v>
      </c>
      <c r="G940" s="33" t="s">
        <v>2387</v>
      </c>
      <c r="H940" s="35" t="s">
        <v>2308</v>
      </c>
      <c r="I940" s="33" t="s">
        <v>2309</v>
      </c>
      <c r="J940" s="33" t="s">
        <v>2387</v>
      </c>
      <c r="K940" s="33" t="s">
        <v>349</v>
      </c>
    </row>
    <row r="941" spans="1:11" ht="12.75">
      <c r="A941" s="32">
        <v>2025</v>
      </c>
      <c r="B941" s="33" t="s">
        <v>2308</v>
      </c>
      <c r="C941" s="33" t="s">
        <v>2309</v>
      </c>
      <c r="D941" s="34" t="s">
        <v>2380</v>
      </c>
      <c r="E941" s="33" t="s">
        <v>2381</v>
      </c>
      <c r="F941" s="33" t="s">
        <v>2388</v>
      </c>
      <c r="G941" s="33" t="s">
        <v>2389</v>
      </c>
      <c r="H941" s="35" t="s">
        <v>2308</v>
      </c>
      <c r="I941" s="33" t="s">
        <v>2309</v>
      </c>
      <c r="J941" s="33" t="s">
        <v>2389</v>
      </c>
      <c r="K941" s="33" t="s">
        <v>349</v>
      </c>
    </row>
    <row r="942" spans="1:11" ht="12.75">
      <c r="A942" s="32">
        <v>2025</v>
      </c>
      <c r="B942" s="33" t="s">
        <v>2308</v>
      </c>
      <c r="C942" s="33" t="s">
        <v>2309</v>
      </c>
      <c r="D942" s="34" t="s">
        <v>2380</v>
      </c>
      <c r="E942" s="33" t="s">
        <v>2381</v>
      </c>
      <c r="F942" s="33" t="s">
        <v>2390</v>
      </c>
      <c r="G942" s="33" t="s">
        <v>2391</v>
      </c>
      <c r="H942" s="35" t="s">
        <v>2308</v>
      </c>
      <c r="I942" s="33" t="s">
        <v>2309</v>
      </c>
      <c r="J942" s="33" t="s">
        <v>2391</v>
      </c>
      <c r="K942" s="33" t="s">
        <v>349</v>
      </c>
    </row>
    <row r="943" spans="1:11" ht="12.75">
      <c r="A943" s="32">
        <v>2025</v>
      </c>
      <c r="B943" s="33" t="s">
        <v>2308</v>
      </c>
      <c r="C943" s="33" t="s">
        <v>2309</v>
      </c>
      <c r="D943" s="34" t="s">
        <v>2380</v>
      </c>
      <c r="E943" s="33" t="s">
        <v>2381</v>
      </c>
      <c r="F943" s="33" t="s">
        <v>2392</v>
      </c>
      <c r="G943" s="33" t="s">
        <v>2393</v>
      </c>
      <c r="H943" s="35" t="s">
        <v>2308</v>
      </c>
      <c r="I943" s="33" t="s">
        <v>2309</v>
      </c>
      <c r="J943" s="33" t="s">
        <v>2393</v>
      </c>
      <c r="K943" s="33" t="s">
        <v>349</v>
      </c>
    </row>
    <row r="944" spans="1:11" ht="12.75">
      <c r="A944" s="32">
        <v>2025</v>
      </c>
      <c r="B944" s="33" t="s">
        <v>2308</v>
      </c>
      <c r="C944" s="33" t="s">
        <v>2309</v>
      </c>
      <c r="D944" s="34" t="s">
        <v>2380</v>
      </c>
      <c r="E944" s="33" t="s">
        <v>2381</v>
      </c>
      <c r="F944" s="33" t="s">
        <v>2394</v>
      </c>
      <c r="G944" s="33" t="s">
        <v>2395</v>
      </c>
      <c r="H944" s="35" t="s">
        <v>2308</v>
      </c>
      <c r="I944" s="33" t="s">
        <v>2309</v>
      </c>
      <c r="J944" s="33" t="s">
        <v>2395</v>
      </c>
      <c r="K944" s="33" t="s">
        <v>349</v>
      </c>
    </row>
    <row r="945" spans="1:11" ht="12.75">
      <c r="A945" s="32">
        <v>2025</v>
      </c>
      <c r="B945" s="33" t="s">
        <v>2308</v>
      </c>
      <c r="C945" s="33" t="s">
        <v>2309</v>
      </c>
      <c r="D945" s="34" t="s">
        <v>2380</v>
      </c>
      <c r="E945" s="33" t="s">
        <v>2381</v>
      </c>
      <c r="F945" s="33" t="s">
        <v>2396</v>
      </c>
      <c r="G945" s="33" t="s">
        <v>2397</v>
      </c>
      <c r="H945" s="35" t="s">
        <v>2308</v>
      </c>
      <c r="I945" s="33" t="s">
        <v>2309</v>
      </c>
      <c r="J945" s="33" t="s">
        <v>2397</v>
      </c>
      <c r="K945" s="33" t="s">
        <v>349</v>
      </c>
    </row>
    <row r="946" spans="1:11" ht="12.75">
      <c r="A946" s="32">
        <v>2025</v>
      </c>
      <c r="B946" s="33" t="s">
        <v>2308</v>
      </c>
      <c r="C946" s="33" t="s">
        <v>2309</v>
      </c>
      <c r="D946" s="34" t="s">
        <v>2380</v>
      </c>
      <c r="E946" s="33" t="s">
        <v>2381</v>
      </c>
      <c r="F946" s="33" t="s">
        <v>2398</v>
      </c>
      <c r="G946" s="33" t="s">
        <v>449</v>
      </c>
      <c r="H946" s="35" t="s">
        <v>2308</v>
      </c>
      <c r="I946" s="33" t="s">
        <v>2309</v>
      </c>
      <c r="J946" s="33" t="s">
        <v>449</v>
      </c>
      <c r="K946" s="33" t="s">
        <v>349</v>
      </c>
    </row>
    <row r="947" spans="1:11" ht="12.75">
      <c r="A947" s="32">
        <v>2025</v>
      </c>
      <c r="B947" s="33" t="s">
        <v>2308</v>
      </c>
      <c r="C947" s="33" t="s">
        <v>2309</v>
      </c>
      <c r="D947" s="34" t="s">
        <v>2399</v>
      </c>
      <c r="E947" s="33" t="s">
        <v>2400</v>
      </c>
      <c r="F947" s="33" t="s">
        <v>2401</v>
      </c>
      <c r="G947" s="33" t="s">
        <v>2402</v>
      </c>
      <c r="H947" s="35" t="s">
        <v>2308</v>
      </c>
      <c r="I947" s="33" t="s">
        <v>2309</v>
      </c>
      <c r="J947" s="33" t="s">
        <v>2402</v>
      </c>
      <c r="K947" s="33" t="s">
        <v>349</v>
      </c>
    </row>
    <row r="948" spans="1:11" ht="12.75">
      <c r="A948" s="32">
        <v>2025</v>
      </c>
      <c r="B948" s="33" t="s">
        <v>2308</v>
      </c>
      <c r="C948" s="33" t="s">
        <v>2309</v>
      </c>
      <c r="D948" s="34" t="s">
        <v>2399</v>
      </c>
      <c r="E948" s="33" t="s">
        <v>2400</v>
      </c>
      <c r="F948" s="33" t="s">
        <v>2403</v>
      </c>
      <c r="G948" s="33" t="s">
        <v>2404</v>
      </c>
      <c r="H948" s="35" t="s">
        <v>2308</v>
      </c>
      <c r="I948" s="33" t="s">
        <v>2309</v>
      </c>
      <c r="J948" s="33" t="s">
        <v>2404</v>
      </c>
      <c r="K948" s="33" t="s">
        <v>349</v>
      </c>
    </row>
    <row r="949" spans="1:11" ht="12.75">
      <c r="A949" s="32">
        <v>2025</v>
      </c>
      <c r="B949" s="33" t="s">
        <v>2405</v>
      </c>
      <c r="C949" s="33" t="s">
        <v>2406</v>
      </c>
      <c r="D949" s="34" t="s">
        <v>2407</v>
      </c>
      <c r="E949" s="33" t="s">
        <v>2408</v>
      </c>
      <c r="F949" s="33" t="s">
        <v>2409</v>
      </c>
      <c r="G949" s="33" t="s">
        <v>351</v>
      </c>
      <c r="H949" s="35" t="s">
        <v>2405</v>
      </c>
      <c r="I949" s="33" t="s">
        <v>2406</v>
      </c>
      <c r="J949" s="33" t="s">
        <v>352</v>
      </c>
      <c r="K949" s="33" t="s">
        <v>352</v>
      </c>
    </row>
    <row r="950" spans="1:11" ht="12.75">
      <c r="A950" s="32">
        <v>2025</v>
      </c>
      <c r="B950" s="33" t="s">
        <v>2405</v>
      </c>
      <c r="C950" s="33" t="s">
        <v>2406</v>
      </c>
      <c r="D950" s="34" t="s">
        <v>2410</v>
      </c>
      <c r="E950" s="33" t="s">
        <v>2411</v>
      </c>
      <c r="F950" s="33" t="s">
        <v>2412</v>
      </c>
      <c r="G950" s="33" t="s">
        <v>386</v>
      </c>
      <c r="H950" s="35" t="s">
        <v>2405</v>
      </c>
      <c r="I950" s="33" t="s">
        <v>2406</v>
      </c>
      <c r="J950" s="33" t="s">
        <v>386</v>
      </c>
      <c r="K950" s="33" t="s">
        <v>349</v>
      </c>
    </row>
    <row r="951" spans="1:11" ht="12.75">
      <c r="A951" s="32">
        <v>2025</v>
      </c>
      <c r="B951" s="33" t="s">
        <v>2405</v>
      </c>
      <c r="C951" s="33" t="s">
        <v>2406</v>
      </c>
      <c r="D951" s="34" t="s">
        <v>2410</v>
      </c>
      <c r="E951" s="33" t="s">
        <v>2411</v>
      </c>
      <c r="F951" s="33" t="s">
        <v>2413</v>
      </c>
      <c r="G951" s="33" t="s">
        <v>2414</v>
      </c>
      <c r="H951" s="35" t="s">
        <v>2405</v>
      </c>
      <c r="I951" s="33" t="s">
        <v>2406</v>
      </c>
      <c r="J951" s="33" t="s">
        <v>2414</v>
      </c>
      <c r="K951" s="33" t="s">
        <v>349</v>
      </c>
    </row>
    <row r="952" spans="1:11" ht="12.75">
      <c r="A952" s="32">
        <v>2025</v>
      </c>
      <c r="B952" s="33" t="s">
        <v>2405</v>
      </c>
      <c r="C952" s="33" t="s">
        <v>2406</v>
      </c>
      <c r="D952" s="34" t="s">
        <v>2410</v>
      </c>
      <c r="E952" s="33" t="s">
        <v>2411</v>
      </c>
      <c r="F952" s="33" t="s">
        <v>2415</v>
      </c>
      <c r="G952" s="33" t="s">
        <v>2416</v>
      </c>
      <c r="H952" s="35" t="s">
        <v>2405</v>
      </c>
      <c r="I952" s="33" t="s">
        <v>2406</v>
      </c>
      <c r="J952" s="33" t="s">
        <v>2416</v>
      </c>
      <c r="K952" s="33" t="s">
        <v>349</v>
      </c>
    </row>
    <row r="953" spans="1:11" ht="12.75">
      <c r="A953" s="32">
        <v>2025</v>
      </c>
      <c r="B953" s="33" t="s">
        <v>2405</v>
      </c>
      <c r="C953" s="33" t="s">
        <v>2406</v>
      </c>
      <c r="D953" s="34" t="s">
        <v>2410</v>
      </c>
      <c r="E953" s="33" t="s">
        <v>2411</v>
      </c>
      <c r="F953" s="33" t="s">
        <v>2417</v>
      </c>
      <c r="G953" s="33" t="s">
        <v>2418</v>
      </c>
      <c r="H953" s="35" t="s">
        <v>2405</v>
      </c>
      <c r="I953" s="33" t="s">
        <v>2406</v>
      </c>
      <c r="J953" s="33" t="s">
        <v>2418</v>
      </c>
      <c r="K953" s="33" t="s">
        <v>349</v>
      </c>
    </row>
    <row r="954" spans="1:11" ht="12.75">
      <c r="A954" s="32">
        <v>2025</v>
      </c>
      <c r="B954" s="33" t="s">
        <v>2405</v>
      </c>
      <c r="C954" s="33" t="s">
        <v>2406</v>
      </c>
      <c r="D954" s="34" t="s">
        <v>2410</v>
      </c>
      <c r="E954" s="33" t="s">
        <v>2411</v>
      </c>
      <c r="F954" s="33" t="s">
        <v>2419</v>
      </c>
      <c r="G954" s="33" t="s">
        <v>2420</v>
      </c>
      <c r="H954" s="35" t="s">
        <v>2405</v>
      </c>
      <c r="I954" s="33" t="s">
        <v>2406</v>
      </c>
      <c r="J954" s="33" t="s">
        <v>2420</v>
      </c>
      <c r="K954" s="33" t="s">
        <v>349</v>
      </c>
    </row>
    <row r="955" spans="1:11" ht="12.75">
      <c r="A955" s="32">
        <v>2025</v>
      </c>
      <c r="B955" s="33" t="s">
        <v>2405</v>
      </c>
      <c r="C955" s="33" t="s">
        <v>2406</v>
      </c>
      <c r="D955" s="34" t="s">
        <v>2410</v>
      </c>
      <c r="E955" s="33" t="s">
        <v>2411</v>
      </c>
      <c r="F955" s="33" t="s">
        <v>2421</v>
      </c>
      <c r="G955" s="33" t="s">
        <v>2422</v>
      </c>
      <c r="H955" s="35" t="s">
        <v>2405</v>
      </c>
      <c r="I955" s="33" t="s">
        <v>2406</v>
      </c>
      <c r="J955" s="33" t="s">
        <v>2422</v>
      </c>
      <c r="K955" s="33" t="s">
        <v>349</v>
      </c>
    </row>
    <row r="956" spans="1:11" ht="12.75">
      <c r="A956" s="32">
        <v>2025</v>
      </c>
      <c r="B956" s="33" t="s">
        <v>2405</v>
      </c>
      <c r="C956" s="33" t="s">
        <v>2406</v>
      </c>
      <c r="D956" s="34" t="s">
        <v>2410</v>
      </c>
      <c r="E956" s="33" t="s">
        <v>2411</v>
      </c>
      <c r="F956" s="33" t="s">
        <v>2423</v>
      </c>
      <c r="G956" s="33" t="s">
        <v>2424</v>
      </c>
      <c r="H956" s="35" t="s">
        <v>2405</v>
      </c>
      <c r="I956" s="33" t="s">
        <v>2406</v>
      </c>
      <c r="J956" s="33" t="s">
        <v>2424</v>
      </c>
      <c r="K956" s="33" t="s">
        <v>349</v>
      </c>
    </row>
    <row r="957" spans="1:11" ht="12.75">
      <c r="A957" s="32">
        <v>2025</v>
      </c>
      <c r="B957" s="33" t="s">
        <v>2405</v>
      </c>
      <c r="C957" s="33" t="s">
        <v>2406</v>
      </c>
      <c r="D957" s="34" t="s">
        <v>2425</v>
      </c>
      <c r="E957" s="33" t="s">
        <v>2426</v>
      </c>
      <c r="F957" s="33" t="s">
        <v>2412</v>
      </c>
      <c r="G957" s="33" t="s">
        <v>386</v>
      </c>
      <c r="H957" s="35" t="s">
        <v>2405</v>
      </c>
      <c r="I957" s="33" t="s">
        <v>2406</v>
      </c>
      <c r="J957" s="33" t="s">
        <v>386</v>
      </c>
      <c r="K957" s="33" t="s">
        <v>349</v>
      </c>
    </row>
    <row r="958" spans="1:11" ht="12.75">
      <c r="A958" s="32">
        <v>2025</v>
      </c>
      <c r="B958" s="33" t="s">
        <v>2405</v>
      </c>
      <c r="C958" s="33" t="s">
        <v>2406</v>
      </c>
      <c r="D958" s="34" t="s">
        <v>2425</v>
      </c>
      <c r="E958" s="33" t="s">
        <v>2426</v>
      </c>
      <c r="F958" s="33" t="s">
        <v>2413</v>
      </c>
      <c r="G958" s="33" t="s">
        <v>2414</v>
      </c>
      <c r="H958" s="35" t="s">
        <v>2405</v>
      </c>
      <c r="I958" s="33" t="s">
        <v>2406</v>
      </c>
      <c r="J958" s="33" t="s">
        <v>2414</v>
      </c>
      <c r="K958" s="33" t="s">
        <v>349</v>
      </c>
    </row>
    <row r="959" spans="1:11" ht="12.75">
      <c r="A959" s="32">
        <v>2025</v>
      </c>
      <c r="B959" s="33" t="s">
        <v>2405</v>
      </c>
      <c r="C959" s="33" t="s">
        <v>2406</v>
      </c>
      <c r="D959" s="34" t="s">
        <v>2425</v>
      </c>
      <c r="E959" s="33" t="s">
        <v>2426</v>
      </c>
      <c r="F959" s="33" t="s">
        <v>2415</v>
      </c>
      <c r="G959" s="33" t="s">
        <v>2416</v>
      </c>
      <c r="H959" s="35" t="s">
        <v>2405</v>
      </c>
      <c r="I959" s="33" t="s">
        <v>2406</v>
      </c>
      <c r="J959" s="33" t="s">
        <v>2416</v>
      </c>
      <c r="K959" s="33" t="s">
        <v>349</v>
      </c>
    </row>
    <row r="960" spans="1:11" ht="12.75">
      <c r="A960" s="32">
        <v>2025</v>
      </c>
      <c r="B960" s="33" t="s">
        <v>2405</v>
      </c>
      <c r="C960" s="33" t="s">
        <v>2406</v>
      </c>
      <c r="D960" s="34" t="s">
        <v>2425</v>
      </c>
      <c r="E960" s="33" t="s">
        <v>2426</v>
      </c>
      <c r="F960" s="33" t="s">
        <v>2417</v>
      </c>
      <c r="G960" s="33" t="s">
        <v>2418</v>
      </c>
      <c r="H960" s="35" t="s">
        <v>2405</v>
      </c>
      <c r="I960" s="33" t="s">
        <v>2406</v>
      </c>
      <c r="J960" s="33" t="s">
        <v>2418</v>
      </c>
      <c r="K960" s="33" t="s">
        <v>349</v>
      </c>
    </row>
    <row r="961" spans="1:11" ht="12.75">
      <c r="A961" s="32">
        <v>2025</v>
      </c>
      <c r="B961" s="33" t="s">
        <v>2405</v>
      </c>
      <c r="C961" s="33" t="s">
        <v>2406</v>
      </c>
      <c r="D961" s="34" t="s">
        <v>2425</v>
      </c>
      <c r="E961" s="33" t="s">
        <v>2426</v>
      </c>
      <c r="F961" s="33" t="s">
        <v>2419</v>
      </c>
      <c r="G961" s="33" t="s">
        <v>2420</v>
      </c>
      <c r="H961" s="35" t="s">
        <v>2405</v>
      </c>
      <c r="I961" s="33" t="s">
        <v>2406</v>
      </c>
      <c r="J961" s="33" t="s">
        <v>2420</v>
      </c>
      <c r="K961" s="33" t="s">
        <v>349</v>
      </c>
    </row>
    <row r="962" spans="1:11" ht="12.75">
      <c r="A962" s="32">
        <v>2025</v>
      </c>
      <c r="B962" s="33" t="s">
        <v>2405</v>
      </c>
      <c r="C962" s="33" t="s">
        <v>2406</v>
      </c>
      <c r="D962" s="34" t="s">
        <v>2425</v>
      </c>
      <c r="E962" s="33" t="s">
        <v>2426</v>
      </c>
      <c r="F962" s="33" t="s">
        <v>2421</v>
      </c>
      <c r="G962" s="33" t="s">
        <v>2422</v>
      </c>
      <c r="H962" s="35" t="s">
        <v>2405</v>
      </c>
      <c r="I962" s="33" t="s">
        <v>2406</v>
      </c>
      <c r="J962" s="33" t="s">
        <v>2422</v>
      </c>
      <c r="K962" s="33" t="s">
        <v>349</v>
      </c>
    </row>
    <row r="963" spans="1:11" ht="12.75">
      <c r="A963" s="32">
        <v>2025</v>
      </c>
      <c r="B963" s="33" t="s">
        <v>2405</v>
      </c>
      <c r="C963" s="33" t="s">
        <v>2406</v>
      </c>
      <c r="D963" s="34" t="s">
        <v>2425</v>
      </c>
      <c r="E963" s="33" t="s">
        <v>2426</v>
      </c>
      <c r="F963" s="33" t="s">
        <v>2423</v>
      </c>
      <c r="G963" s="33" t="s">
        <v>2424</v>
      </c>
      <c r="H963" s="35" t="s">
        <v>2405</v>
      </c>
      <c r="I963" s="33" t="s">
        <v>2406</v>
      </c>
      <c r="J963" s="33" t="s">
        <v>2424</v>
      </c>
      <c r="K963" s="33" t="s">
        <v>349</v>
      </c>
    </row>
    <row r="964" spans="1:11" ht="12.75">
      <c r="A964" s="32">
        <v>2025</v>
      </c>
      <c r="B964" s="33" t="s">
        <v>2405</v>
      </c>
      <c r="C964" s="33" t="s">
        <v>2406</v>
      </c>
      <c r="D964" s="34" t="s">
        <v>2427</v>
      </c>
      <c r="E964" s="33" t="s">
        <v>2428</v>
      </c>
      <c r="F964" s="33" t="s">
        <v>2429</v>
      </c>
      <c r="G964" s="33" t="s">
        <v>1041</v>
      </c>
      <c r="H964" s="35" t="s">
        <v>2405</v>
      </c>
      <c r="I964" s="33" t="s">
        <v>2406</v>
      </c>
      <c r="J964" s="33" t="s">
        <v>1041</v>
      </c>
      <c r="K964" s="33" t="s">
        <v>349</v>
      </c>
    </row>
    <row r="965" spans="1:11" ht="12.75">
      <c r="A965" s="32">
        <v>2025</v>
      </c>
      <c r="B965" s="33" t="s">
        <v>2405</v>
      </c>
      <c r="C965" s="33" t="s">
        <v>2406</v>
      </c>
      <c r="D965" s="34" t="s">
        <v>2427</v>
      </c>
      <c r="E965" s="33" t="s">
        <v>2428</v>
      </c>
      <c r="F965" s="33" t="s">
        <v>2430</v>
      </c>
      <c r="G965" s="33" t="s">
        <v>2431</v>
      </c>
      <c r="H965" s="35" t="s">
        <v>2405</v>
      </c>
      <c r="I965" s="33" t="s">
        <v>2406</v>
      </c>
      <c r="J965" s="33" t="s">
        <v>2432</v>
      </c>
      <c r="K965" s="33" t="s">
        <v>349</v>
      </c>
    </row>
    <row r="966" spans="1:11" ht="12.75">
      <c r="A966" s="32">
        <v>2025</v>
      </c>
      <c r="B966" s="33" t="s">
        <v>2405</v>
      </c>
      <c r="C966" s="33" t="s">
        <v>2406</v>
      </c>
      <c r="D966" s="34" t="s">
        <v>2427</v>
      </c>
      <c r="E966" s="33" t="s">
        <v>2428</v>
      </c>
      <c r="F966" s="33" t="s">
        <v>2433</v>
      </c>
      <c r="G966" s="33" t="s">
        <v>839</v>
      </c>
      <c r="H966" s="35" t="s">
        <v>2405</v>
      </c>
      <c r="I966" s="33" t="s">
        <v>2406</v>
      </c>
      <c r="J966" s="33" t="s">
        <v>839</v>
      </c>
      <c r="K966" s="33" t="s">
        <v>349</v>
      </c>
    </row>
    <row r="967" spans="1:11" ht="12.75">
      <c r="A967" s="32">
        <v>2025</v>
      </c>
      <c r="B967" s="33" t="s">
        <v>2405</v>
      </c>
      <c r="C967" s="33" t="s">
        <v>2406</v>
      </c>
      <c r="D967" s="34" t="s">
        <v>2427</v>
      </c>
      <c r="E967" s="33" t="s">
        <v>2428</v>
      </c>
      <c r="F967" s="33" t="s">
        <v>2434</v>
      </c>
      <c r="G967" s="33" t="s">
        <v>2435</v>
      </c>
      <c r="H967" s="35" t="s">
        <v>2405</v>
      </c>
      <c r="I967" s="33" t="s">
        <v>2406</v>
      </c>
      <c r="J967" s="33" t="s">
        <v>2435</v>
      </c>
      <c r="K967" s="33" t="s">
        <v>349</v>
      </c>
    </row>
    <row r="968" spans="1:11" ht="12.75">
      <c r="A968" s="32">
        <v>2025</v>
      </c>
      <c r="B968" s="33" t="s">
        <v>2405</v>
      </c>
      <c r="C968" s="33" t="s">
        <v>2406</v>
      </c>
      <c r="D968" s="34" t="s">
        <v>2427</v>
      </c>
      <c r="E968" s="33" t="s">
        <v>2428</v>
      </c>
      <c r="F968" s="33" t="s">
        <v>2436</v>
      </c>
      <c r="G968" s="33" t="s">
        <v>2437</v>
      </c>
      <c r="H968" s="35" t="s">
        <v>2405</v>
      </c>
      <c r="I968" s="33" t="s">
        <v>2406</v>
      </c>
      <c r="J968" s="33" t="s">
        <v>2437</v>
      </c>
      <c r="K968" s="33" t="s">
        <v>349</v>
      </c>
    </row>
    <row r="969" spans="1:11" ht="12.75">
      <c r="A969" s="32">
        <v>2025</v>
      </c>
      <c r="B969" s="33" t="s">
        <v>2438</v>
      </c>
      <c r="C969" s="33" t="s">
        <v>1202</v>
      </c>
      <c r="D969" s="34" t="s">
        <v>2439</v>
      </c>
      <c r="E969" s="33" t="s">
        <v>2440</v>
      </c>
      <c r="F969" s="33" t="s">
        <v>2441</v>
      </c>
      <c r="G969" s="33" t="s">
        <v>351</v>
      </c>
      <c r="H969" s="35" t="s">
        <v>2438</v>
      </c>
      <c r="I969" s="33" t="s">
        <v>1202</v>
      </c>
      <c r="J969" s="33" t="s">
        <v>352</v>
      </c>
      <c r="K969" s="33" t="s">
        <v>352</v>
      </c>
    </row>
    <row r="970" spans="1:11" ht="12.75">
      <c r="A970" s="32">
        <v>2025</v>
      </c>
      <c r="B970" s="33" t="s">
        <v>2438</v>
      </c>
      <c r="C970" s="33" t="s">
        <v>1202</v>
      </c>
      <c r="D970" s="34" t="s">
        <v>2442</v>
      </c>
      <c r="E970" s="33" t="s">
        <v>2443</v>
      </c>
      <c r="F970" s="33" t="s">
        <v>2444</v>
      </c>
      <c r="G970" s="33" t="s">
        <v>2445</v>
      </c>
      <c r="H970" s="35" t="s">
        <v>2438</v>
      </c>
      <c r="I970" s="33" t="s">
        <v>1202</v>
      </c>
      <c r="J970" s="33" t="s">
        <v>2445</v>
      </c>
      <c r="K970" s="33" t="s">
        <v>349</v>
      </c>
    </row>
    <row r="971" spans="1:11" ht="12.75">
      <c r="A971" s="32">
        <v>2025</v>
      </c>
      <c r="B971" s="33" t="s">
        <v>2438</v>
      </c>
      <c r="C971" s="33" t="s">
        <v>1202</v>
      </c>
      <c r="D971" s="34" t="s">
        <v>2446</v>
      </c>
      <c r="E971" s="33" t="s">
        <v>2447</v>
      </c>
      <c r="F971" s="33" t="s">
        <v>2448</v>
      </c>
      <c r="G971" s="33" t="s">
        <v>2449</v>
      </c>
      <c r="H971" s="35" t="s">
        <v>2438</v>
      </c>
      <c r="I971" s="33" t="s">
        <v>1202</v>
      </c>
      <c r="J971" s="33" t="s">
        <v>2449</v>
      </c>
      <c r="K971" s="33" t="s">
        <v>349</v>
      </c>
    </row>
    <row r="972" spans="1:11" ht="12.75">
      <c r="A972" s="32">
        <v>2025</v>
      </c>
      <c r="B972" s="33" t="s">
        <v>2438</v>
      </c>
      <c r="C972" s="33" t="s">
        <v>1202</v>
      </c>
      <c r="D972" s="34" t="s">
        <v>2446</v>
      </c>
      <c r="E972" s="33" t="s">
        <v>2447</v>
      </c>
      <c r="F972" s="33" t="s">
        <v>2450</v>
      </c>
      <c r="G972" s="33" t="s">
        <v>1345</v>
      </c>
      <c r="H972" s="35" t="s">
        <v>2438</v>
      </c>
      <c r="I972" s="33" t="s">
        <v>1202</v>
      </c>
      <c r="J972" s="33" t="s">
        <v>1345</v>
      </c>
      <c r="K972" s="33" t="s">
        <v>349</v>
      </c>
    </row>
    <row r="973" spans="1:11" ht="12.75">
      <c r="A973" s="32">
        <v>2025</v>
      </c>
      <c r="B973" s="33" t="s">
        <v>2438</v>
      </c>
      <c r="C973" s="33" t="s">
        <v>1202</v>
      </c>
      <c r="D973" s="34" t="s">
        <v>2446</v>
      </c>
      <c r="E973" s="33" t="s">
        <v>2447</v>
      </c>
      <c r="F973" s="33" t="s">
        <v>2451</v>
      </c>
      <c r="G973" s="33" t="s">
        <v>2452</v>
      </c>
      <c r="H973" s="35" t="s">
        <v>2438</v>
      </c>
      <c r="I973" s="33" t="s">
        <v>1202</v>
      </c>
      <c r="J973" s="33" t="s">
        <v>2452</v>
      </c>
      <c r="K973" s="33" t="s">
        <v>349</v>
      </c>
    </row>
    <row r="974" spans="1:11" ht="12.75">
      <c r="A974" s="32">
        <v>2025</v>
      </c>
      <c r="B974" s="33" t="s">
        <v>2438</v>
      </c>
      <c r="C974" s="33" t="s">
        <v>1202</v>
      </c>
      <c r="D974" s="34" t="s">
        <v>2446</v>
      </c>
      <c r="E974" s="33" t="s">
        <v>2447</v>
      </c>
      <c r="F974" s="33" t="s">
        <v>2453</v>
      </c>
      <c r="G974" s="33" t="s">
        <v>2454</v>
      </c>
      <c r="H974" s="35" t="s">
        <v>2438</v>
      </c>
      <c r="I974" s="33" t="s">
        <v>1202</v>
      </c>
      <c r="J974" s="33" t="s">
        <v>2454</v>
      </c>
      <c r="K974" s="33" t="s">
        <v>349</v>
      </c>
    </row>
    <row r="975" spans="1:11" ht="12.75">
      <c r="A975" s="32">
        <v>2025</v>
      </c>
      <c r="B975" s="33" t="s">
        <v>2438</v>
      </c>
      <c r="C975" s="33" t="s">
        <v>1202</v>
      </c>
      <c r="D975" s="34" t="s">
        <v>2446</v>
      </c>
      <c r="E975" s="33" t="s">
        <v>2447</v>
      </c>
      <c r="F975" s="33" t="s">
        <v>2455</v>
      </c>
      <c r="G975" s="33" t="s">
        <v>2456</v>
      </c>
      <c r="H975" s="35" t="s">
        <v>2438</v>
      </c>
      <c r="I975" s="33" t="s">
        <v>1202</v>
      </c>
      <c r="J975" s="33" t="s">
        <v>2456</v>
      </c>
      <c r="K975" s="33" t="s">
        <v>349</v>
      </c>
    </row>
    <row r="976" spans="1:11" ht="12.75">
      <c r="A976" s="32">
        <v>2025</v>
      </c>
      <c r="B976" s="33" t="s">
        <v>2438</v>
      </c>
      <c r="C976" s="33" t="s">
        <v>1202</v>
      </c>
      <c r="D976" s="34" t="s">
        <v>2446</v>
      </c>
      <c r="E976" s="33" t="s">
        <v>2447</v>
      </c>
      <c r="F976" s="33" t="s">
        <v>2457</v>
      </c>
      <c r="G976" s="33" t="s">
        <v>2458</v>
      </c>
      <c r="H976" s="35" t="s">
        <v>2438</v>
      </c>
      <c r="I976" s="33" t="s">
        <v>1202</v>
      </c>
      <c r="J976" s="33" t="s">
        <v>2458</v>
      </c>
      <c r="K976" s="33" t="s">
        <v>349</v>
      </c>
    </row>
    <row r="977" spans="1:11" ht="12.75">
      <c r="A977" s="32">
        <v>2025</v>
      </c>
      <c r="B977" s="33" t="s">
        <v>2438</v>
      </c>
      <c r="C977" s="33" t="s">
        <v>1202</v>
      </c>
      <c r="D977" s="34" t="s">
        <v>2459</v>
      </c>
      <c r="E977" s="33" t="s">
        <v>2460</v>
      </c>
      <c r="F977" s="33" t="s">
        <v>2461</v>
      </c>
      <c r="G977" s="33" t="s">
        <v>2462</v>
      </c>
      <c r="H977" s="35" t="s">
        <v>2438</v>
      </c>
      <c r="I977" s="33" t="s">
        <v>1202</v>
      </c>
      <c r="J977" s="33" t="s">
        <v>2462</v>
      </c>
      <c r="K977" s="33" t="s">
        <v>349</v>
      </c>
    </row>
    <row r="978" spans="1:11" ht="12.75">
      <c r="A978" s="32">
        <v>2025</v>
      </c>
      <c r="B978" s="33" t="s">
        <v>2438</v>
      </c>
      <c r="C978" s="33" t="s">
        <v>1202</v>
      </c>
      <c r="D978" s="34" t="s">
        <v>2463</v>
      </c>
      <c r="E978" s="33" t="s">
        <v>2464</v>
      </c>
      <c r="F978" s="33" t="s">
        <v>2465</v>
      </c>
      <c r="G978" s="33" t="s">
        <v>2466</v>
      </c>
      <c r="H978" s="35" t="s">
        <v>2438</v>
      </c>
      <c r="I978" s="33" t="s">
        <v>1202</v>
      </c>
      <c r="J978" s="33" t="s">
        <v>2466</v>
      </c>
      <c r="K978" s="33" t="s">
        <v>349</v>
      </c>
    </row>
    <row r="979" spans="1:11" ht="12.75">
      <c r="A979" s="32">
        <v>2025</v>
      </c>
      <c r="B979" s="33" t="s">
        <v>2438</v>
      </c>
      <c r="C979" s="33" t="s">
        <v>1202</v>
      </c>
      <c r="D979" s="34" t="s">
        <v>2463</v>
      </c>
      <c r="E979" s="33" t="s">
        <v>2464</v>
      </c>
      <c r="F979" s="33" t="s">
        <v>2467</v>
      </c>
      <c r="G979" s="33" t="s">
        <v>2468</v>
      </c>
      <c r="H979" s="35" t="s">
        <v>2438</v>
      </c>
      <c r="I979" s="33" t="s">
        <v>1202</v>
      </c>
      <c r="J979" s="33" t="s">
        <v>2468</v>
      </c>
      <c r="K979" s="33" t="s">
        <v>349</v>
      </c>
    </row>
    <row r="980" spans="1:11" ht="12.75">
      <c r="A980" s="32">
        <v>2025</v>
      </c>
      <c r="B980" s="33" t="s">
        <v>2438</v>
      </c>
      <c r="C980" s="33" t="s">
        <v>1202</v>
      </c>
      <c r="D980" s="34" t="s">
        <v>2463</v>
      </c>
      <c r="E980" s="33" t="s">
        <v>2464</v>
      </c>
      <c r="F980" s="33" t="s">
        <v>2469</v>
      </c>
      <c r="G980" s="33" t="s">
        <v>2470</v>
      </c>
      <c r="H980" s="35" t="s">
        <v>2438</v>
      </c>
      <c r="I980" s="33" t="s">
        <v>1202</v>
      </c>
      <c r="J980" s="33" t="s">
        <v>2470</v>
      </c>
      <c r="K980" s="33" t="s">
        <v>349</v>
      </c>
    </row>
    <row r="981" spans="1:11" ht="12.75">
      <c r="A981" s="32">
        <v>2025</v>
      </c>
      <c r="B981" s="33" t="s">
        <v>2438</v>
      </c>
      <c r="C981" s="33" t="s">
        <v>1202</v>
      </c>
      <c r="D981" s="34" t="s">
        <v>2463</v>
      </c>
      <c r="E981" s="33" t="s">
        <v>2464</v>
      </c>
      <c r="F981" s="33" t="s">
        <v>2471</v>
      </c>
      <c r="G981" s="33" t="s">
        <v>2472</v>
      </c>
      <c r="H981" s="35" t="s">
        <v>2438</v>
      </c>
      <c r="I981" s="33" t="s">
        <v>1202</v>
      </c>
      <c r="J981" s="33" t="s">
        <v>2472</v>
      </c>
      <c r="K981" s="33" t="s">
        <v>349</v>
      </c>
    </row>
    <row r="982" spans="1:11" ht="12.75">
      <c r="A982" s="32">
        <v>2025</v>
      </c>
      <c r="B982" s="33" t="s">
        <v>2438</v>
      </c>
      <c r="C982" s="33" t="s">
        <v>1202</v>
      </c>
      <c r="D982" s="34" t="s">
        <v>2473</v>
      </c>
      <c r="E982" s="33" t="s">
        <v>2474</v>
      </c>
      <c r="F982" s="33" t="s">
        <v>2475</v>
      </c>
      <c r="G982" s="33" t="s">
        <v>2476</v>
      </c>
      <c r="H982" s="35" t="s">
        <v>2438</v>
      </c>
      <c r="I982" s="33" t="s">
        <v>1202</v>
      </c>
      <c r="J982" s="33" t="s">
        <v>2476</v>
      </c>
      <c r="K982" s="33" t="s">
        <v>349</v>
      </c>
    </row>
    <row r="983" spans="1:11" ht="12.75">
      <c r="A983" s="32">
        <v>2025</v>
      </c>
      <c r="B983" s="33" t="s">
        <v>2438</v>
      </c>
      <c r="C983" s="33" t="s">
        <v>1202</v>
      </c>
      <c r="D983" s="34" t="s">
        <v>2473</v>
      </c>
      <c r="E983" s="33" t="s">
        <v>2474</v>
      </c>
      <c r="F983" s="33" t="s">
        <v>2477</v>
      </c>
      <c r="G983" s="33" t="s">
        <v>2478</v>
      </c>
      <c r="H983" s="35" t="s">
        <v>2438</v>
      </c>
      <c r="I983" s="33" t="s">
        <v>1202</v>
      </c>
      <c r="J983" s="33" t="s">
        <v>2478</v>
      </c>
      <c r="K983" s="33" t="s">
        <v>349</v>
      </c>
    </row>
    <row r="984" spans="1:11" ht="12.75">
      <c r="A984" s="32">
        <v>2025</v>
      </c>
      <c r="B984" s="33" t="s">
        <v>2479</v>
      </c>
      <c r="C984" s="33" t="s">
        <v>2480</v>
      </c>
      <c r="D984" s="34" t="s">
        <v>2481</v>
      </c>
      <c r="E984" s="33" t="s">
        <v>2482</v>
      </c>
      <c r="F984" s="33" t="s">
        <v>2483</v>
      </c>
      <c r="G984" s="33" t="s">
        <v>351</v>
      </c>
      <c r="H984" s="35" t="s">
        <v>2479</v>
      </c>
      <c r="I984" s="33" t="s">
        <v>2480</v>
      </c>
      <c r="J984" s="33" t="s">
        <v>352</v>
      </c>
      <c r="K984" s="33" t="s">
        <v>352</v>
      </c>
    </row>
    <row r="985" spans="1:11" ht="12.75">
      <c r="A985" s="32">
        <v>2025</v>
      </c>
      <c r="B985" s="33" t="s">
        <v>2479</v>
      </c>
      <c r="C985" s="33" t="s">
        <v>2480</v>
      </c>
      <c r="D985" s="34" t="s">
        <v>2484</v>
      </c>
      <c r="E985" s="33" t="s">
        <v>2485</v>
      </c>
      <c r="F985" s="33" t="s">
        <v>2486</v>
      </c>
      <c r="G985" s="33" t="s">
        <v>2487</v>
      </c>
      <c r="H985" s="35" t="s">
        <v>2479</v>
      </c>
      <c r="I985" s="33" t="s">
        <v>2480</v>
      </c>
      <c r="J985" s="33" t="s">
        <v>2487</v>
      </c>
      <c r="K985" s="33" t="s">
        <v>349</v>
      </c>
    </row>
    <row r="986" spans="1:11" ht="12.75">
      <c r="A986" s="32">
        <v>2025</v>
      </c>
      <c r="B986" s="33" t="s">
        <v>2479</v>
      </c>
      <c r="C986" s="33" t="s">
        <v>2480</v>
      </c>
      <c r="D986" s="34" t="s">
        <v>2484</v>
      </c>
      <c r="E986" s="33" t="s">
        <v>2485</v>
      </c>
      <c r="F986" s="33" t="s">
        <v>2488</v>
      </c>
      <c r="G986" s="33" t="s">
        <v>2489</v>
      </c>
      <c r="H986" s="35" t="s">
        <v>2479</v>
      </c>
      <c r="I986" s="33" t="s">
        <v>2480</v>
      </c>
      <c r="J986" s="33" t="s">
        <v>2489</v>
      </c>
      <c r="K986" s="33" t="s">
        <v>349</v>
      </c>
    </row>
    <row r="987" spans="1:11" ht="12.75">
      <c r="A987" s="32">
        <v>2025</v>
      </c>
      <c r="B987" s="33" t="s">
        <v>2479</v>
      </c>
      <c r="C987" s="33" t="s">
        <v>2480</v>
      </c>
      <c r="D987" s="34" t="s">
        <v>2484</v>
      </c>
      <c r="E987" s="33" t="s">
        <v>2485</v>
      </c>
      <c r="F987" s="33" t="s">
        <v>2490</v>
      </c>
      <c r="G987" s="33" t="s">
        <v>2491</v>
      </c>
      <c r="H987" s="35" t="s">
        <v>2479</v>
      </c>
      <c r="I987" s="33" t="s">
        <v>2480</v>
      </c>
      <c r="J987" s="33" t="s">
        <v>2491</v>
      </c>
      <c r="K987" s="33" t="s">
        <v>349</v>
      </c>
    </row>
    <row r="988" spans="1:11" ht="12.75">
      <c r="A988" s="32">
        <v>2025</v>
      </c>
      <c r="B988" s="33" t="s">
        <v>2479</v>
      </c>
      <c r="C988" s="33" t="s">
        <v>2480</v>
      </c>
      <c r="D988" s="34" t="s">
        <v>2484</v>
      </c>
      <c r="E988" s="33" t="s">
        <v>2485</v>
      </c>
      <c r="F988" s="33" t="s">
        <v>2492</v>
      </c>
      <c r="G988" s="33" t="s">
        <v>2493</v>
      </c>
      <c r="H988" s="35" t="s">
        <v>2479</v>
      </c>
      <c r="I988" s="33" t="s">
        <v>2480</v>
      </c>
      <c r="J988" s="33" t="s">
        <v>2493</v>
      </c>
      <c r="K988" s="33" t="s">
        <v>349</v>
      </c>
    </row>
    <row r="989" spans="1:11" ht="12.75">
      <c r="A989" s="32">
        <v>2025</v>
      </c>
      <c r="B989" s="33" t="s">
        <v>2479</v>
      </c>
      <c r="C989" s="33" t="s">
        <v>2480</v>
      </c>
      <c r="D989" s="34" t="s">
        <v>2484</v>
      </c>
      <c r="E989" s="33" t="s">
        <v>2485</v>
      </c>
      <c r="F989" s="33" t="s">
        <v>2494</v>
      </c>
      <c r="G989" s="33" t="s">
        <v>2495</v>
      </c>
      <c r="H989" s="35" t="s">
        <v>2479</v>
      </c>
      <c r="I989" s="33" t="s">
        <v>2480</v>
      </c>
      <c r="J989" s="33" t="s">
        <v>2496</v>
      </c>
      <c r="K989" s="33" t="s">
        <v>349</v>
      </c>
    </row>
    <row r="990" spans="1:11" ht="12.75">
      <c r="A990" s="32">
        <v>2025</v>
      </c>
      <c r="B990" s="33" t="s">
        <v>2479</v>
      </c>
      <c r="C990" s="33" t="s">
        <v>2480</v>
      </c>
      <c r="D990" s="34" t="s">
        <v>2484</v>
      </c>
      <c r="E990" s="33" t="s">
        <v>2485</v>
      </c>
      <c r="F990" s="33" t="s">
        <v>2497</v>
      </c>
      <c r="G990" s="33" t="s">
        <v>2498</v>
      </c>
      <c r="H990" s="35" t="s">
        <v>2479</v>
      </c>
      <c r="I990" s="33" t="s">
        <v>2480</v>
      </c>
      <c r="J990" s="33" t="s">
        <v>2498</v>
      </c>
      <c r="K990" s="33" t="s">
        <v>349</v>
      </c>
    </row>
    <row r="991" spans="1:11" ht="12.75">
      <c r="A991" s="32">
        <v>2025</v>
      </c>
      <c r="B991" s="33" t="s">
        <v>2479</v>
      </c>
      <c r="C991" s="33" t="s">
        <v>2480</v>
      </c>
      <c r="D991" s="34" t="s">
        <v>2484</v>
      </c>
      <c r="E991" s="33" t="s">
        <v>2485</v>
      </c>
      <c r="F991" s="33" t="s">
        <v>2499</v>
      </c>
      <c r="G991" s="33" t="s">
        <v>535</v>
      </c>
      <c r="H991" s="35" t="s">
        <v>2479</v>
      </c>
      <c r="I991" s="33" t="s">
        <v>2480</v>
      </c>
      <c r="J991" s="33" t="s">
        <v>535</v>
      </c>
      <c r="K991" s="33" t="s">
        <v>349</v>
      </c>
    </row>
    <row r="992" spans="1:11" ht="12.75">
      <c r="A992" s="32">
        <v>2025</v>
      </c>
      <c r="B992" s="33" t="s">
        <v>2479</v>
      </c>
      <c r="C992" s="33" t="s">
        <v>2480</v>
      </c>
      <c r="D992" s="34" t="s">
        <v>2484</v>
      </c>
      <c r="E992" s="33" t="s">
        <v>2485</v>
      </c>
      <c r="F992" s="33" t="s">
        <v>2500</v>
      </c>
      <c r="G992" s="33" t="s">
        <v>2501</v>
      </c>
      <c r="H992" s="35" t="s">
        <v>2479</v>
      </c>
      <c r="I992" s="33" t="s">
        <v>2480</v>
      </c>
      <c r="J992" s="33" t="s">
        <v>2501</v>
      </c>
      <c r="K992" s="33" t="s">
        <v>349</v>
      </c>
    </row>
    <row r="993" spans="1:11" ht="12.75">
      <c r="A993" s="32">
        <v>2025</v>
      </c>
      <c r="B993" s="33" t="s">
        <v>2479</v>
      </c>
      <c r="C993" s="33" t="s">
        <v>2480</v>
      </c>
      <c r="D993" s="34" t="s">
        <v>2484</v>
      </c>
      <c r="E993" s="33" t="s">
        <v>2485</v>
      </c>
      <c r="F993" s="33" t="s">
        <v>2502</v>
      </c>
      <c r="G993" s="33" t="s">
        <v>2503</v>
      </c>
      <c r="H993" s="35" t="s">
        <v>2479</v>
      </c>
      <c r="I993" s="33" t="s">
        <v>2480</v>
      </c>
      <c r="J993" s="33" t="s">
        <v>2503</v>
      </c>
      <c r="K993" s="33" t="s">
        <v>349</v>
      </c>
    </row>
    <row r="994" spans="1:11" ht="12.75">
      <c r="A994" s="32">
        <v>2025</v>
      </c>
      <c r="B994" s="33" t="s">
        <v>2479</v>
      </c>
      <c r="C994" s="33" t="s">
        <v>2480</v>
      </c>
      <c r="D994" s="34" t="s">
        <v>2504</v>
      </c>
      <c r="E994" s="33" t="s">
        <v>2505</v>
      </c>
      <c r="F994" s="33" t="s">
        <v>2506</v>
      </c>
      <c r="G994" s="33" t="s">
        <v>592</v>
      </c>
      <c r="H994" s="35" t="s">
        <v>2479</v>
      </c>
      <c r="I994" s="33" t="s">
        <v>2480</v>
      </c>
      <c r="J994" s="33" t="s">
        <v>592</v>
      </c>
      <c r="K994" s="33" t="s">
        <v>349</v>
      </c>
    </row>
    <row r="995" spans="1:11" ht="12.75">
      <c r="A995" s="32">
        <v>2025</v>
      </c>
      <c r="B995" s="33" t="s">
        <v>2479</v>
      </c>
      <c r="C995" s="33" t="s">
        <v>2480</v>
      </c>
      <c r="D995" s="34" t="s">
        <v>2504</v>
      </c>
      <c r="E995" s="33" t="s">
        <v>2505</v>
      </c>
      <c r="F995" s="33" t="s">
        <v>2507</v>
      </c>
      <c r="G995" s="33" t="s">
        <v>2508</v>
      </c>
      <c r="H995" s="35" t="s">
        <v>2479</v>
      </c>
      <c r="I995" s="33" t="s">
        <v>2480</v>
      </c>
      <c r="J995" s="33" t="s">
        <v>2508</v>
      </c>
      <c r="K995" s="33" t="s">
        <v>349</v>
      </c>
    </row>
    <row r="996" spans="1:11" ht="12.75">
      <c r="A996" s="32">
        <v>2025</v>
      </c>
      <c r="B996" s="33" t="s">
        <v>2479</v>
      </c>
      <c r="C996" s="33" t="s">
        <v>2480</v>
      </c>
      <c r="D996" s="34" t="s">
        <v>2504</v>
      </c>
      <c r="E996" s="33" t="s">
        <v>2505</v>
      </c>
      <c r="F996" s="33" t="s">
        <v>2509</v>
      </c>
      <c r="G996" s="33" t="s">
        <v>2510</v>
      </c>
      <c r="H996" s="35" t="s">
        <v>2479</v>
      </c>
      <c r="I996" s="33" t="s">
        <v>2480</v>
      </c>
      <c r="J996" s="33" t="s">
        <v>2510</v>
      </c>
      <c r="K996" s="33" t="s">
        <v>349</v>
      </c>
    </row>
    <row r="997" spans="1:11" ht="12.75">
      <c r="A997" s="32">
        <v>2025</v>
      </c>
      <c r="B997" s="33" t="s">
        <v>2479</v>
      </c>
      <c r="C997" s="33" t="s">
        <v>2480</v>
      </c>
      <c r="D997" s="34" t="s">
        <v>2504</v>
      </c>
      <c r="E997" s="33" t="s">
        <v>2505</v>
      </c>
      <c r="F997" s="33" t="s">
        <v>2511</v>
      </c>
      <c r="G997" s="33" t="s">
        <v>2512</v>
      </c>
      <c r="H997" s="35" t="s">
        <v>2479</v>
      </c>
      <c r="I997" s="33" t="s">
        <v>2480</v>
      </c>
      <c r="J997" s="33" t="s">
        <v>2512</v>
      </c>
      <c r="K997" s="33" t="s">
        <v>349</v>
      </c>
    </row>
    <row r="998" spans="1:11" ht="12.75">
      <c r="A998" s="32">
        <v>2025</v>
      </c>
      <c r="B998" s="33" t="s">
        <v>2479</v>
      </c>
      <c r="C998" s="33" t="s">
        <v>2480</v>
      </c>
      <c r="D998" s="34" t="s">
        <v>2504</v>
      </c>
      <c r="E998" s="33" t="s">
        <v>2505</v>
      </c>
      <c r="F998" s="33" t="s">
        <v>2513</v>
      </c>
      <c r="G998" s="33" t="s">
        <v>407</v>
      </c>
      <c r="H998" s="35" t="s">
        <v>2479</v>
      </c>
      <c r="I998" s="33" t="s">
        <v>2480</v>
      </c>
      <c r="J998" s="33" t="s">
        <v>407</v>
      </c>
      <c r="K998" s="33" t="s">
        <v>349</v>
      </c>
    </row>
    <row r="999" spans="1:11" ht="12.75">
      <c r="A999" s="32">
        <v>2025</v>
      </c>
      <c r="B999" s="33" t="s">
        <v>2479</v>
      </c>
      <c r="C999" s="33" t="s">
        <v>2480</v>
      </c>
      <c r="D999" s="34" t="s">
        <v>2504</v>
      </c>
      <c r="E999" s="33" t="s">
        <v>2505</v>
      </c>
      <c r="F999" s="33" t="s">
        <v>2514</v>
      </c>
      <c r="G999" s="33" t="s">
        <v>2515</v>
      </c>
      <c r="H999" s="35" t="s">
        <v>2479</v>
      </c>
      <c r="I999" s="33" t="s">
        <v>2480</v>
      </c>
      <c r="J999" s="33" t="s">
        <v>2515</v>
      </c>
      <c r="K999" s="33" t="s">
        <v>349</v>
      </c>
    </row>
    <row r="1000" spans="1:11" ht="12.75">
      <c r="A1000" s="32">
        <v>2025</v>
      </c>
      <c r="B1000" s="33" t="s">
        <v>2479</v>
      </c>
      <c r="C1000" s="33" t="s">
        <v>2480</v>
      </c>
      <c r="D1000" s="34" t="s">
        <v>2504</v>
      </c>
      <c r="E1000" s="33" t="s">
        <v>2505</v>
      </c>
      <c r="F1000" s="33" t="s">
        <v>2516</v>
      </c>
      <c r="G1000" s="33" t="s">
        <v>2517</v>
      </c>
      <c r="H1000" s="35" t="s">
        <v>2479</v>
      </c>
      <c r="I1000" s="33" t="s">
        <v>2480</v>
      </c>
      <c r="J1000" s="33" t="s">
        <v>2517</v>
      </c>
      <c r="K1000" s="33" t="s">
        <v>349</v>
      </c>
    </row>
    <row r="1001" spans="1:11" ht="12.75">
      <c r="A1001" s="32">
        <v>2025</v>
      </c>
      <c r="B1001" s="33" t="s">
        <v>2479</v>
      </c>
      <c r="C1001" s="33" t="s">
        <v>2480</v>
      </c>
      <c r="D1001" s="34" t="s">
        <v>2504</v>
      </c>
      <c r="E1001" s="33" t="s">
        <v>2505</v>
      </c>
      <c r="F1001" s="33" t="s">
        <v>2518</v>
      </c>
      <c r="G1001" s="33" t="s">
        <v>2519</v>
      </c>
      <c r="H1001" s="35" t="s">
        <v>2479</v>
      </c>
      <c r="I1001" s="33" t="s">
        <v>2480</v>
      </c>
      <c r="J1001" s="33" t="s">
        <v>2519</v>
      </c>
      <c r="K1001" s="33" t="s">
        <v>349</v>
      </c>
    </row>
    <row r="1002" spans="1:11" ht="12.75">
      <c r="A1002" s="32">
        <v>2025</v>
      </c>
      <c r="B1002" s="33" t="s">
        <v>2479</v>
      </c>
      <c r="C1002" s="33" t="s">
        <v>2480</v>
      </c>
      <c r="D1002" s="34" t="s">
        <v>2520</v>
      </c>
      <c r="E1002" s="33" t="s">
        <v>2521</v>
      </c>
      <c r="F1002" s="33" t="s">
        <v>2522</v>
      </c>
      <c r="G1002" s="33" t="s">
        <v>2523</v>
      </c>
      <c r="H1002" s="35" t="s">
        <v>2479</v>
      </c>
      <c r="I1002" s="33" t="s">
        <v>2480</v>
      </c>
      <c r="J1002" s="33" t="s">
        <v>2523</v>
      </c>
      <c r="K1002" s="33" t="s">
        <v>349</v>
      </c>
    </row>
    <row r="1003" spans="1:11" ht="12.75">
      <c r="A1003" s="32">
        <v>2025</v>
      </c>
      <c r="B1003" s="33" t="s">
        <v>2479</v>
      </c>
      <c r="C1003" s="33" t="s">
        <v>2480</v>
      </c>
      <c r="D1003" s="34" t="s">
        <v>2524</v>
      </c>
      <c r="E1003" s="33" t="s">
        <v>2525</v>
      </c>
      <c r="F1003" s="33" t="s">
        <v>2522</v>
      </c>
      <c r="G1003" s="33" t="s">
        <v>2523</v>
      </c>
      <c r="H1003" s="35" t="s">
        <v>2479</v>
      </c>
      <c r="I1003" s="33" t="s">
        <v>2480</v>
      </c>
      <c r="J1003" s="33" t="s">
        <v>2523</v>
      </c>
      <c r="K1003" s="33" t="s">
        <v>349</v>
      </c>
    </row>
    <row r="1004" spans="1:11" ht="12.75">
      <c r="A1004" s="32">
        <v>2025</v>
      </c>
      <c r="B1004" s="33" t="s">
        <v>2479</v>
      </c>
      <c r="C1004" s="33" t="s">
        <v>2480</v>
      </c>
      <c r="D1004" s="34" t="s">
        <v>2524</v>
      </c>
      <c r="E1004" s="33" t="s">
        <v>2525</v>
      </c>
      <c r="F1004" s="33" t="s">
        <v>2506</v>
      </c>
      <c r="G1004" s="33" t="s">
        <v>592</v>
      </c>
      <c r="H1004" s="35" t="s">
        <v>2479</v>
      </c>
      <c r="I1004" s="33" t="s">
        <v>2480</v>
      </c>
      <c r="J1004" s="33" t="s">
        <v>592</v>
      </c>
      <c r="K1004" s="33" t="s">
        <v>349</v>
      </c>
    </row>
    <row r="1005" spans="1:11" ht="12.75">
      <c r="A1005" s="32">
        <v>2025</v>
      </c>
      <c r="B1005" s="33" t="s">
        <v>2479</v>
      </c>
      <c r="C1005" s="33" t="s">
        <v>2480</v>
      </c>
      <c r="D1005" s="34" t="s">
        <v>2524</v>
      </c>
      <c r="E1005" s="33" t="s">
        <v>2525</v>
      </c>
      <c r="F1005" s="33" t="s">
        <v>2486</v>
      </c>
      <c r="G1005" s="33" t="s">
        <v>2487</v>
      </c>
      <c r="H1005" s="35" t="s">
        <v>2479</v>
      </c>
      <c r="I1005" s="33" t="s">
        <v>2480</v>
      </c>
      <c r="J1005" s="33" t="s">
        <v>2487</v>
      </c>
      <c r="K1005" s="33" t="s">
        <v>349</v>
      </c>
    </row>
    <row r="1006" spans="1:11" ht="12.75">
      <c r="A1006" s="32">
        <v>2025</v>
      </c>
      <c r="B1006" s="33" t="s">
        <v>2479</v>
      </c>
      <c r="C1006" s="33" t="s">
        <v>2480</v>
      </c>
      <c r="D1006" s="34" t="s">
        <v>2524</v>
      </c>
      <c r="E1006" s="33" t="s">
        <v>2525</v>
      </c>
      <c r="F1006" s="33" t="s">
        <v>2488</v>
      </c>
      <c r="G1006" s="33" t="s">
        <v>2489</v>
      </c>
      <c r="H1006" s="35" t="s">
        <v>2479</v>
      </c>
      <c r="I1006" s="33" t="s">
        <v>2480</v>
      </c>
      <c r="J1006" s="33" t="s">
        <v>2489</v>
      </c>
      <c r="K1006" s="33" t="s">
        <v>349</v>
      </c>
    </row>
    <row r="1007" spans="1:11" ht="12.75">
      <c r="A1007" s="32">
        <v>2025</v>
      </c>
      <c r="B1007" s="33" t="s">
        <v>2479</v>
      </c>
      <c r="C1007" s="33" t="s">
        <v>2480</v>
      </c>
      <c r="D1007" s="34" t="s">
        <v>2524</v>
      </c>
      <c r="E1007" s="33" t="s">
        <v>2525</v>
      </c>
      <c r="F1007" s="33" t="s">
        <v>2490</v>
      </c>
      <c r="G1007" s="33" t="s">
        <v>2491</v>
      </c>
      <c r="H1007" s="35" t="s">
        <v>2479</v>
      </c>
      <c r="I1007" s="33" t="s">
        <v>2480</v>
      </c>
      <c r="J1007" s="33" t="s">
        <v>2491</v>
      </c>
      <c r="K1007" s="33" t="s">
        <v>349</v>
      </c>
    </row>
    <row r="1008" spans="1:11" ht="12.75">
      <c r="A1008" s="32">
        <v>2025</v>
      </c>
      <c r="B1008" s="33" t="s">
        <v>2479</v>
      </c>
      <c r="C1008" s="33" t="s">
        <v>2480</v>
      </c>
      <c r="D1008" s="34" t="s">
        <v>2524</v>
      </c>
      <c r="E1008" s="33" t="s">
        <v>2525</v>
      </c>
      <c r="F1008" s="33" t="s">
        <v>2507</v>
      </c>
      <c r="G1008" s="33" t="s">
        <v>2508</v>
      </c>
      <c r="H1008" s="35" t="s">
        <v>2479</v>
      </c>
      <c r="I1008" s="33" t="s">
        <v>2480</v>
      </c>
      <c r="J1008" s="33" t="s">
        <v>2508</v>
      </c>
      <c r="K1008" s="33" t="s">
        <v>349</v>
      </c>
    </row>
    <row r="1009" spans="1:11" ht="12.75">
      <c r="A1009" s="32">
        <v>2025</v>
      </c>
      <c r="B1009" s="33" t="s">
        <v>2479</v>
      </c>
      <c r="C1009" s="33" t="s">
        <v>2480</v>
      </c>
      <c r="D1009" s="34" t="s">
        <v>2524</v>
      </c>
      <c r="E1009" s="33" t="s">
        <v>2525</v>
      </c>
      <c r="F1009" s="33" t="s">
        <v>2492</v>
      </c>
      <c r="G1009" s="33" t="s">
        <v>2493</v>
      </c>
      <c r="H1009" s="35" t="s">
        <v>2479</v>
      </c>
      <c r="I1009" s="33" t="s">
        <v>2480</v>
      </c>
      <c r="J1009" s="33" t="s">
        <v>2493</v>
      </c>
      <c r="K1009" s="33" t="s">
        <v>349</v>
      </c>
    </row>
    <row r="1010" spans="1:11" ht="12.75">
      <c r="A1010" s="32">
        <v>2025</v>
      </c>
      <c r="B1010" s="33" t="s">
        <v>2479</v>
      </c>
      <c r="C1010" s="33" t="s">
        <v>2480</v>
      </c>
      <c r="D1010" s="34" t="s">
        <v>2524</v>
      </c>
      <c r="E1010" s="33" t="s">
        <v>2525</v>
      </c>
      <c r="F1010" s="33" t="s">
        <v>2494</v>
      </c>
      <c r="G1010" s="33" t="s">
        <v>2495</v>
      </c>
      <c r="H1010" s="35" t="s">
        <v>2479</v>
      </c>
      <c r="I1010" s="33" t="s">
        <v>2480</v>
      </c>
      <c r="J1010" s="33" t="s">
        <v>2496</v>
      </c>
      <c r="K1010" s="33" t="s">
        <v>349</v>
      </c>
    </row>
    <row r="1011" spans="1:11" ht="12.75">
      <c r="A1011" s="32">
        <v>2025</v>
      </c>
      <c r="B1011" s="33" t="s">
        <v>2479</v>
      </c>
      <c r="C1011" s="33" t="s">
        <v>2480</v>
      </c>
      <c r="D1011" s="34" t="s">
        <v>2524</v>
      </c>
      <c r="E1011" s="33" t="s">
        <v>2525</v>
      </c>
      <c r="F1011" s="33" t="s">
        <v>2509</v>
      </c>
      <c r="G1011" s="33" t="s">
        <v>2510</v>
      </c>
      <c r="H1011" s="35" t="s">
        <v>2479</v>
      </c>
      <c r="I1011" s="33" t="s">
        <v>2480</v>
      </c>
      <c r="J1011" s="33" t="s">
        <v>2510</v>
      </c>
      <c r="K1011" s="33" t="s">
        <v>349</v>
      </c>
    </row>
    <row r="1012" spans="1:11" ht="12.75">
      <c r="A1012" s="32">
        <v>2025</v>
      </c>
      <c r="B1012" s="33" t="s">
        <v>2479</v>
      </c>
      <c r="C1012" s="33" t="s">
        <v>2480</v>
      </c>
      <c r="D1012" s="34" t="s">
        <v>2524</v>
      </c>
      <c r="E1012" s="33" t="s">
        <v>2525</v>
      </c>
      <c r="F1012" s="33" t="s">
        <v>2497</v>
      </c>
      <c r="G1012" s="33" t="s">
        <v>2498</v>
      </c>
      <c r="H1012" s="35" t="s">
        <v>2479</v>
      </c>
      <c r="I1012" s="33" t="s">
        <v>2480</v>
      </c>
      <c r="J1012" s="33" t="s">
        <v>2498</v>
      </c>
      <c r="K1012" s="33" t="s">
        <v>349</v>
      </c>
    </row>
    <row r="1013" spans="1:11" ht="12.75">
      <c r="A1013" s="32">
        <v>2025</v>
      </c>
      <c r="B1013" s="33" t="s">
        <v>2479</v>
      </c>
      <c r="C1013" s="33" t="s">
        <v>2480</v>
      </c>
      <c r="D1013" s="34" t="s">
        <v>2524</v>
      </c>
      <c r="E1013" s="33" t="s">
        <v>2525</v>
      </c>
      <c r="F1013" s="33" t="s">
        <v>2511</v>
      </c>
      <c r="G1013" s="33" t="s">
        <v>2512</v>
      </c>
      <c r="H1013" s="35" t="s">
        <v>2479</v>
      </c>
      <c r="I1013" s="33" t="s">
        <v>2480</v>
      </c>
      <c r="J1013" s="33" t="s">
        <v>2512</v>
      </c>
      <c r="K1013" s="33" t="s">
        <v>349</v>
      </c>
    </row>
    <row r="1014" spans="1:11" ht="12.75">
      <c r="A1014" s="32">
        <v>2025</v>
      </c>
      <c r="B1014" s="33" t="s">
        <v>2479</v>
      </c>
      <c r="C1014" s="33" t="s">
        <v>2480</v>
      </c>
      <c r="D1014" s="34" t="s">
        <v>2524</v>
      </c>
      <c r="E1014" s="33" t="s">
        <v>2525</v>
      </c>
      <c r="F1014" s="33" t="s">
        <v>2499</v>
      </c>
      <c r="G1014" s="33" t="s">
        <v>535</v>
      </c>
      <c r="H1014" s="35" t="s">
        <v>2479</v>
      </c>
      <c r="I1014" s="33" t="s">
        <v>2480</v>
      </c>
      <c r="J1014" s="33" t="s">
        <v>535</v>
      </c>
      <c r="K1014" s="33" t="s">
        <v>349</v>
      </c>
    </row>
    <row r="1015" spans="1:11" ht="12.75">
      <c r="A1015" s="32">
        <v>2025</v>
      </c>
      <c r="B1015" s="33" t="s">
        <v>2479</v>
      </c>
      <c r="C1015" s="33" t="s">
        <v>2480</v>
      </c>
      <c r="D1015" s="34" t="s">
        <v>2524</v>
      </c>
      <c r="E1015" s="33" t="s">
        <v>2525</v>
      </c>
      <c r="F1015" s="33" t="s">
        <v>2500</v>
      </c>
      <c r="G1015" s="33" t="s">
        <v>2501</v>
      </c>
      <c r="H1015" s="35" t="s">
        <v>2479</v>
      </c>
      <c r="I1015" s="33" t="s">
        <v>2480</v>
      </c>
      <c r="J1015" s="33" t="s">
        <v>2501</v>
      </c>
      <c r="K1015" s="33" t="s">
        <v>349</v>
      </c>
    </row>
    <row r="1016" spans="1:11" ht="12.75">
      <c r="A1016" s="32">
        <v>2025</v>
      </c>
      <c r="B1016" s="33" t="s">
        <v>2479</v>
      </c>
      <c r="C1016" s="33" t="s">
        <v>2480</v>
      </c>
      <c r="D1016" s="34" t="s">
        <v>2524</v>
      </c>
      <c r="E1016" s="33" t="s">
        <v>2525</v>
      </c>
      <c r="F1016" s="33" t="s">
        <v>2513</v>
      </c>
      <c r="G1016" s="33" t="s">
        <v>407</v>
      </c>
      <c r="H1016" s="35" t="s">
        <v>2479</v>
      </c>
      <c r="I1016" s="33" t="s">
        <v>2480</v>
      </c>
      <c r="J1016" s="33" t="s">
        <v>407</v>
      </c>
      <c r="K1016" s="33" t="s">
        <v>349</v>
      </c>
    </row>
    <row r="1017" spans="1:11" ht="12.75">
      <c r="A1017" s="32">
        <v>2025</v>
      </c>
      <c r="B1017" s="33" t="s">
        <v>2479</v>
      </c>
      <c r="C1017" s="33" t="s">
        <v>2480</v>
      </c>
      <c r="D1017" s="34" t="s">
        <v>2524</v>
      </c>
      <c r="E1017" s="33" t="s">
        <v>2525</v>
      </c>
      <c r="F1017" s="33" t="s">
        <v>2502</v>
      </c>
      <c r="G1017" s="33" t="s">
        <v>2503</v>
      </c>
      <c r="H1017" s="35" t="s">
        <v>2479</v>
      </c>
      <c r="I1017" s="33" t="s">
        <v>2480</v>
      </c>
      <c r="J1017" s="33" t="s">
        <v>2503</v>
      </c>
      <c r="K1017" s="33" t="s">
        <v>349</v>
      </c>
    </row>
    <row r="1018" spans="1:11" ht="12.75">
      <c r="A1018" s="32">
        <v>2025</v>
      </c>
      <c r="B1018" s="33" t="s">
        <v>2479</v>
      </c>
      <c r="C1018" s="33" t="s">
        <v>2480</v>
      </c>
      <c r="D1018" s="34" t="s">
        <v>2524</v>
      </c>
      <c r="E1018" s="33" t="s">
        <v>2525</v>
      </c>
      <c r="F1018" s="33" t="s">
        <v>2514</v>
      </c>
      <c r="G1018" s="33" t="s">
        <v>2515</v>
      </c>
      <c r="H1018" s="35" t="s">
        <v>2479</v>
      </c>
      <c r="I1018" s="33" t="s">
        <v>2480</v>
      </c>
      <c r="J1018" s="33" t="s">
        <v>2515</v>
      </c>
      <c r="K1018" s="33" t="s">
        <v>349</v>
      </c>
    </row>
    <row r="1019" spans="1:11" ht="12.75">
      <c r="A1019" s="32">
        <v>2025</v>
      </c>
      <c r="B1019" s="33" t="s">
        <v>2479</v>
      </c>
      <c r="C1019" s="33" t="s">
        <v>2480</v>
      </c>
      <c r="D1019" s="34" t="s">
        <v>2524</v>
      </c>
      <c r="E1019" s="33" t="s">
        <v>2525</v>
      </c>
      <c r="F1019" s="33" t="s">
        <v>2516</v>
      </c>
      <c r="G1019" s="33" t="s">
        <v>2517</v>
      </c>
      <c r="H1019" s="35" t="s">
        <v>2479</v>
      </c>
      <c r="I1019" s="33" t="s">
        <v>2480</v>
      </c>
      <c r="J1019" s="33" t="s">
        <v>2517</v>
      </c>
      <c r="K1019" s="33" t="s">
        <v>349</v>
      </c>
    </row>
    <row r="1020" spans="1:11" ht="12.75">
      <c r="A1020" s="32">
        <v>2025</v>
      </c>
      <c r="B1020" s="33" t="s">
        <v>2479</v>
      </c>
      <c r="C1020" s="33" t="s">
        <v>2480</v>
      </c>
      <c r="D1020" s="34" t="s">
        <v>2524</v>
      </c>
      <c r="E1020" s="33" t="s">
        <v>2525</v>
      </c>
      <c r="F1020" s="33" t="s">
        <v>2518</v>
      </c>
      <c r="G1020" s="33" t="s">
        <v>2519</v>
      </c>
      <c r="H1020" s="35" t="s">
        <v>2479</v>
      </c>
      <c r="I1020" s="33" t="s">
        <v>2480</v>
      </c>
      <c r="J1020" s="33" t="s">
        <v>2519</v>
      </c>
      <c r="K1020" s="33" t="s">
        <v>349</v>
      </c>
    </row>
    <row r="1021" spans="1:11" ht="12.75">
      <c r="A1021" s="32">
        <v>2025</v>
      </c>
      <c r="B1021" s="33" t="s">
        <v>2479</v>
      </c>
      <c r="C1021" s="33" t="s">
        <v>2480</v>
      </c>
      <c r="D1021" s="34" t="s">
        <v>2526</v>
      </c>
      <c r="E1021" s="33" t="s">
        <v>2527</v>
      </c>
      <c r="F1021" s="33" t="s">
        <v>2528</v>
      </c>
      <c r="G1021" s="33" t="s">
        <v>2529</v>
      </c>
      <c r="H1021" s="35" t="s">
        <v>2479</v>
      </c>
      <c r="I1021" s="33" t="s">
        <v>2480</v>
      </c>
      <c r="J1021" s="33" t="s">
        <v>2529</v>
      </c>
      <c r="K1021" s="33" t="s">
        <v>349</v>
      </c>
    </row>
    <row r="1022" spans="1:11" ht="12.75">
      <c r="A1022" s="32">
        <v>2025</v>
      </c>
      <c r="B1022" s="33" t="s">
        <v>2479</v>
      </c>
      <c r="C1022" s="33" t="s">
        <v>2480</v>
      </c>
      <c r="D1022" s="34" t="s">
        <v>2526</v>
      </c>
      <c r="E1022" s="33" t="s">
        <v>2527</v>
      </c>
      <c r="F1022" s="33" t="s">
        <v>2530</v>
      </c>
      <c r="G1022" s="33" t="s">
        <v>2531</v>
      </c>
      <c r="H1022" s="35" t="s">
        <v>2479</v>
      </c>
      <c r="I1022" s="33" t="s">
        <v>2480</v>
      </c>
      <c r="J1022" s="33" t="s">
        <v>2531</v>
      </c>
      <c r="K1022" s="33" t="s">
        <v>349</v>
      </c>
    </row>
    <row r="1023" spans="1:11" ht="12.75">
      <c r="A1023" s="32">
        <v>2025</v>
      </c>
      <c r="B1023" s="33" t="s">
        <v>2479</v>
      </c>
      <c r="C1023" s="33" t="s">
        <v>2480</v>
      </c>
      <c r="D1023" s="34" t="s">
        <v>2526</v>
      </c>
      <c r="E1023" s="33" t="s">
        <v>2527</v>
      </c>
      <c r="F1023" s="33" t="s">
        <v>2532</v>
      </c>
      <c r="G1023" s="33" t="s">
        <v>2533</v>
      </c>
      <c r="H1023" s="35" t="s">
        <v>2479</v>
      </c>
      <c r="I1023" s="33" t="s">
        <v>2480</v>
      </c>
      <c r="J1023" s="33" t="s">
        <v>2533</v>
      </c>
      <c r="K1023" s="33" t="s">
        <v>349</v>
      </c>
    </row>
    <row r="1024" spans="1:11" ht="12.75">
      <c r="A1024" s="32">
        <v>2025</v>
      </c>
      <c r="B1024" s="33" t="s">
        <v>2479</v>
      </c>
      <c r="C1024" s="33" t="s">
        <v>2480</v>
      </c>
      <c r="D1024" s="34" t="s">
        <v>2526</v>
      </c>
      <c r="E1024" s="33" t="s">
        <v>2527</v>
      </c>
      <c r="F1024" s="33" t="s">
        <v>2534</v>
      </c>
      <c r="G1024" s="33" t="s">
        <v>2535</v>
      </c>
      <c r="H1024" s="35" t="s">
        <v>2479</v>
      </c>
      <c r="I1024" s="33" t="s">
        <v>2480</v>
      </c>
      <c r="J1024" s="33" t="s">
        <v>2535</v>
      </c>
      <c r="K1024" s="33" t="s">
        <v>349</v>
      </c>
    </row>
    <row r="1025" spans="1:11" ht="12.75">
      <c r="A1025" s="32">
        <v>2025</v>
      </c>
      <c r="B1025" s="33" t="s">
        <v>2479</v>
      </c>
      <c r="C1025" s="33" t="s">
        <v>2480</v>
      </c>
      <c r="D1025" s="34" t="s">
        <v>2526</v>
      </c>
      <c r="E1025" s="33" t="s">
        <v>2527</v>
      </c>
      <c r="F1025" s="33" t="s">
        <v>2536</v>
      </c>
      <c r="G1025" s="33" t="s">
        <v>2537</v>
      </c>
      <c r="H1025" s="35" t="s">
        <v>2479</v>
      </c>
      <c r="I1025" s="33" t="s">
        <v>2480</v>
      </c>
      <c r="J1025" s="33" t="s">
        <v>2537</v>
      </c>
      <c r="K1025" s="33" t="s">
        <v>349</v>
      </c>
    </row>
    <row r="1026" spans="1:11" ht="12.75">
      <c r="A1026" s="32">
        <v>2025</v>
      </c>
      <c r="B1026" s="33" t="s">
        <v>2479</v>
      </c>
      <c r="C1026" s="33" t="s">
        <v>2480</v>
      </c>
      <c r="D1026" s="34" t="s">
        <v>2526</v>
      </c>
      <c r="E1026" s="33" t="s">
        <v>2527</v>
      </c>
      <c r="F1026" s="33" t="s">
        <v>2538</v>
      </c>
      <c r="G1026" s="33" t="s">
        <v>2539</v>
      </c>
      <c r="H1026" s="35" t="s">
        <v>2479</v>
      </c>
      <c r="I1026" s="33" t="s">
        <v>2480</v>
      </c>
      <c r="J1026" s="33" t="s">
        <v>2539</v>
      </c>
      <c r="K1026" s="33" t="s">
        <v>349</v>
      </c>
    </row>
    <row r="1027" spans="1:11" ht="12.75">
      <c r="A1027" s="32">
        <v>2025</v>
      </c>
      <c r="B1027" s="33" t="s">
        <v>2479</v>
      </c>
      <c r="C1027" s="33" t="s">
        <v>2480</v>
      </c>
      <c r="D1027" s="34" t="s">
        <v>2526</v>
      </c>
      <c r="E1027" s="33" t="s">
        <v>2527</v>
      </c>
      <c r="F1027" s="33" t="s">
        <v>2540</v>
      </c>
      <c r="G1027" s="33" t="s">
        <v>2541</v>
      </c>
      <c r="H1027" s="35" t="s">
        <v>2479</v>
      </c>
      <c r="I1027" s="33" t="s">
        <v>2480</v>
      </c>
      <c r="J1027" s="33" t="s">
        <v>2541</v>
      </c>
      <c r="K1027" s="33" t="s">
        <v>349</v>
      </c>
    </row>
    <row r="1028" spans="1:11" ht="12.75">
      <c r="A1028" s="32">
        <v>2025</v>
      </c>
      <c r="B1028" s="33" t="s">
        <v>2479</v>
      </c>
      <c r="C1028" s="33" t="s">
        <v>2480</v>
      </c>
      <c r="D1028" s="34" t="s">
        <v>2542</v>
      </c>
      <c r="E1028" s="33" t="s">
        <v>641</v>
      </c>
      <c r="F1028" s="33" t="s">
        <v>2528</v>
      </c>
      <c r="G1028" s="33" t="s">
        <v>2529</v>
      </c>
      <c r="H1028" s="35" t="s">
        <v>2479</v>
      </c>
      <c r="I1028" s="33" t="s">
        <v>2480</v>
      </c>
      <c r="J1028" s="33" t="s">
        <v>2529</v>
      </c>
      <c r="K1028" s="33" t="s">
        <v>349</v>
      </c>
    </row>
    <row r="1029" spans="1:11" ht="12.75">
      <c r="A1029" s="32">
        <v>2025</v>
      </c>
      <c r="B1029" s="33" t="s">
        <v>2479</v>
      </c>
      <c r="C1029" s="33" t="s">
        <v>2480</v>
      </c>
      <c r="D1029" s="34" t="s">
        <v>2542</v>
      </c>
      <c r="E1029" s="33" t="s">
        <v>641</v>
      </c>
      <c r="F1029" s="33" t="s">
        <v>2532</v>
      </c>
      <c r="G1029" s="33" t="s">
        <v>2533</v>
      </c>
      <c r="H1029" s="35" t="s">
        <v>2479</v>
      </c>
      <c r="I1029" s="33" t="s">
        <v>2480</v>
      </c>
      <c r="J1029" s="33" t="s">
        <v>2533</v>
      </c>
      <c r="K1029" s="33" t="s">
        <v>349</v>
      </c>
    </row>
    <row r="1030" spans="1:11" ht="12.75">
      <c r="A1030" s="32">
        <v>2025</v>
      </c>
      <c r="B1030" s="33" t="s">
        <v>2479</v>
      </c>
      <c r="C1030" s="33" t="s">
        <v>2480</v>
      </c>
      <c r="D1030" s="34" t="s">
        <v>2542</v>
      </c>
      <c r="E1030" s="33" t="s">
        <v>641</v>
      </c>
      <c r="F1030" s="33" t="s">
        <v>2534</v>
      </c>
      <c r="G1030" s="33" t="s">
        <v>2535</v>
      </c>
      <c r="H1030" s="35" t="s">
        <v>2479</v>
      </c>
      <c r="I1030" s="33" t="s">
        <v>2480</v>
      </c>
      <c r="J1030" s="33" t="s">
        <v>2535</v>
      </c>
      <c r="K1030" s="33" t="s">
        <v>349</v>
      </c>
    </row>
    <row r="1031" spans="1:11" ht="12.75">
      <c r="A1031" s="32">
        <v>2025</v>
      </c>
      <c r="B1031" s="33" t="s">
        <v>2479</v>
      </c>
      <c r="C1031" s="33" t="s">
        <v>2480</v>
      </c>
      <c r="D1031" s="34" t="s">
        <v>2542</v>
      </c>
      <c r="E1031" s="33" t="s">
        <v>641</v>
      </c>
      <c r="F1031" s="33" t="s">
        <v>2536</v>
      </c>
      <c r="G1031" s="33" t="s">
        <v>2537</v>
      </c>
      <c r="H1031" s="35" t="s">
        <v>2479</v>
      </c>
      <c r="I1031" s="33" t="s">
        <v>2480</v>
      </c>
      <c r="J1031" s="33" t="s">
        <v>2537</v>
      </c>
      <c r="K1031" s="33" t="s">
        <v>349</v>
      </c>
    </row>
    <row r="1032" spans="1:11" ht="12.75">
      <c r="A1032" s="32">
        <v>2025</v>
      </c>
      <c r="B1032" s="33" t="s">
        <v>2479</v>
      </c>
      <c r="C1032" s="33" t="s">
        <v>2480</v>
      </c>
      <c r="D1032" s="34" t="s">
        <v>2542</v>
      </c>
      <c r="E1032" s="33" t="s">
        <v>641</v>
      </c>
      <c r="F1032" s="33" t="s">
        <v>2538</v>
      </c>
      <c r="G1032" s="33" t="s">
        <v>2539</v>
      </c>
      <c r="H1032" s="35" t="s">
        <v>2479</v>
      </c>
      <c r="I1032" s="33" t="s">
        <v>2480</v>
      </c>
      <c r="J1032" s="33" t="s">
        <v>2539</v>
      </c>
      <c r="K1032" s="33" t="s">
        <v>349</v>
      </c>
    </row>
    <row r="1033" spans="1:11" ht="12.75">
      <c r="A1033" s="32">
        <v>2025</v>
      </c>
      <c r="B1033" s="33" t="s">
        <v>2479</v>
      </c>
      <c r="C1033" s="33" t="s">
        <v>2480</v>
      </c>
      <c r="D1033" s="34" t="s">
        <v>2543</v>
      </c>
      <c r="E1033" s="33" t="s">
        <v>2544</v>
      </c>
      <c r="F1033" s="33" t="s">
        <v>2545</v>
      </c>
      <c r="G1033" s="33" t="s">
        <v>2546</v>
      </c>
      <c r="H1033" s="35" t="s">
        <v>2479</v>
      </c>
      <c r="I1033" s="33" t="s">
        <v>2480</v>
      </c>
      <c r="J1033" s="33" t="s">
        <v>2546</v>
      </c>
      <c r="K1033" s="33" t="s">
        <v>349</v>
      </c>
    </row>
    <row r="1034" spans="1:11" ht="12.75">
      <c r="A1034" s="32">
        <v>2025</v>
      </c>
      <c r="B1034" s="33" t="s">
        <v>2479</v>
      </c>
      <c r="C1034" s="33" t="s">
        <v>2480</v>
      </c>
      <c r="D1034" s="34" t="s">
        <v>2543</v>
      </c>
      <c r="E1034" s="33" t="s">
        <v>2544</v>
      </c>
      <c r="F1034" s="33" t="s">
        <v>2547</v>
      </c>
      <c r="G1034" s="33" t="s">
        <v>2548</v>
      </c>
      <c r="H1034" s="35" t="s">
        <v>2479</v>
      </c>
      <c r="I1034" s="33" t="s">
        <v>2480</v>
      </c>
      <c r="J1034" s="33" t="s">
        <v>2548</v>
      </c>
      <c r="K1034" s="33" t="s">
        <v>349</v>
      </c>
    </row>
    <row r="1035" spans="1:11" ht="12.75">
      <c r="A1035" s="32">
        <v>2025</v>
      </c>
      <c r="B1035" s="33" t="s">
        <v>2479</v>
      </c>
      <c r="C1035" s="33" t="s">
        <v>2480</v>
      </c>
      <c r="D1035" s="34" t="s">
        <v>2543</v>
      </c>
      <c r="E1035" s="33" t="s">
        <v>2544</v>
      </c>
      <c r="F1035" s="33" t="s">
        <v>2549</v>
      </c>
      <c r="G1035" s="33" t="s">
        <v>1669</v>
      </c>
      <c r="H1035" s="35" t="s">
        <v>2479</v>
      </c>
      <c r="I1035" s="33" t="s">
        <v>2480</v>
      </c>
      <c r="J1035" s="33" t="s">
        <v>1669</v>
      </c>
      <c r="K1035" s="33" t="s">
        <v>349</v>
      </c>
    </row>
    <row r="1036" spans="1:11" ht="12.75">
      <c r="A1036" s="32">
        <v>2025</v>
      </c>
      <c r="B1036" s="33" t="s">
        <v>2479</v>
      </c>
      <c r="C1036" s="33" t="s">
        <v>2480</v>
      </c>
      <c r="D1036" s="34" t="s">
        <v>2543</v>
      </c>
      <c r="E1036" s="33" t="s">
        <v>2544</v>
      </c>
      <c r="F1036" s="33" t="s">
        <v>2550</v>
      </c>
      <c r="G1036" s="33" t="s">
        <v>2551</v>
      </c>
      <c r="H1036" s="35" t="s">
        <v>2479</v>
      </c>
      <c r="I1036" s="33" t="s">
        <v>2480</v>
      </c>
      <c r="J1036" s="33" t="s">
        <v>2551</v>
      </c>
      <c r="K1036" s="33" t="s">
        <v>349</v>
      </c>
    </row>
    <row r="1037" spans="1:11" ht="12.75">
      <c r="A1037" s="32">
        <v>2025</v>
      </c>
      <c r="B1037" s="33" t="s">
        <v>2479</v>
      </c>
      <c r="C1037" s="33" t="s">
        <v>2480</v>
      </c>
      <c r="D1037" s="34" t="s">
        <v>2543</v>
      </c>
      <c r="E1037" s="33" t="s">
        <v>2544</v>
      </c>
      <c r="F1037" s="33" t="s">
        <v>2552</v>
      </c>
      <c r="G1037" s="33" t="s">
        <v>2553</v>
      </c>
      <c r="H1037" s="35" t="s">
        <v>2479</v>
      </c>
      <c r="I1037" s="33" t="s">
        <v>2480</v>
      </c>
      <c r="J1037" s="33" t="s">
        <v>2553</v>
      </c>
      <c r="K1037" s="33" t="s">
        <v>349</v>
      </c>
    </row>
    <row r="1038" spans="1:11" ht="12.75">
      <c r="A1038" s="32">
        <v>2025</v>
      </c>
      <c r="B1038" s="33" t="s">
        <v>2479</v>
      </c>
      <c r="C1038" s="33" t="s">
        <v>2480</v>
      </c>
      <c r="D1038" s="34" t="s">
        <v>2543</v>
      </c>
      <c r="E1038" s="33" t="s">
        <v>2544</v>
      </c>
      <c r="F1038" s="33" t="s">
        <v>2554</v>
      </c>
      <c r="G1038" s="33" t="s">
        <v>2555</v>
      </c>
      <c r="H1038" s="35" t="s">
        <v>2479</v>
      </c>
      <c r="I1038" s="33" t="s">
        <v>2480</v>
      </c>
      <c r="J1038" s="33" t="s">
        <v>2555</v>
      </c>
      <c r="K1038" s="33" t="s">
        <v>349</v>
      </c>
    </row>
    <row r="1039" spans="1:11" ht="12.75">
      <c r="A1039" s="32">
        <v>2025</v>
      </c>
      <c r="B1039" s="33" t="s">
        <v>2479</v>
      </c>
      <c r="C1039" s="33" t="s">
        <v>2480</v>
      </c>
      <c r="D1039" s="34" t="s">
        <v>2543</v>
      </c>
      <c r="E1039" s="33" t="s">
        <v>2544</v>
      </c>
      <c r="F1039" s="33" t="s">
        <v>2556</v>
      </c>
      <c r="G1039" s="33" t="s">
        <v>2557</v>
      </c>
      <c r="H1039" s="35" t="s">
        <v>2479</v>
      </c>
      <c r="I1039" s="33" t="s">
        <v>2480</v>
      </c>
      <c r="J1039" s="33" t="s">
        <v>2557</v>
      </c>
      <c r="K1039" s="33" t="s">
        <v>349</v>
      </c>
    </row>
    <row r="1040" spans="1:11" ht="12.75">
      <c r="A1040" s="32">
        <v>2025</v>
      </c>
      <c r="B1040" s="33" t="s">
        <v>2479</v>
      </c>
      <c r="C1040" s="33" t="s">
        <v>2480</v>
      </c>
      <c r="D1040" s="34" t="s">
        <v>2543</v>
      </c>
      <c r="E1040" s="33" t="s">
        <v>2544</v>
      </c>
      <c r="F1040" s="33" t="s">
        <v>2558</v>
      </c>
      <c r="G1040" s="33" t="s">
        <v>2559</v>
      </c>
      <c r="H1040" s="35" t="s">
        <v>2479</v>
      </c>
      <c r="I1040" s="33" t="s">
        <v>2480</v>
      </c>
      <c r="J1040" s="33" t="s">
        <v>2559</v>
      </c>
      <c r="K1040" s="33" t="s">
        <v>349</v>
      </c>
    </row>
    <row r="1041" spans="1:11" ht="12.75">
      <c r="A1041" s="32">
        <v>2025</v>
      </c>
      <c r="B1041" s="33" t="s">
        <v>2479</v>
      </c>
      <c r="C1041" s="33" t="s">
        <v>2480</v>
      </c>
      <c r="D1041" s="34" t="s">
        <v>2543</v>
      </c>
      <c r="E1041" s="33" t="s">
        <v>2544</v>
      </c>
      <c r="F1041" s="33" t="s">
        <v>2560</v>
      </c>
      <c r="G1041" s="33" t="s">
        <v>2561</v>
      </c>
      <c r="H1041" s="35" t="s">
        <v>2479</v>
      </c>
      <c r="I1041" s="33" t="s">
        <v>2480</v>
      </c>
      <c r="J1041" s="33" t="s">
        <v>2561</v>
      </c>
      <c r="K1041" s="33" t="s">
        <v>349</v>
      </c>
    </row>
    <row r="1042" spans="1:11" ht="12.75">
      <c r="A1042" s="32">
        <v>2025</v>
      </c>
      <c r="B1042" s="33" t="s">
        <v>2479</v>
      </c>
      <c r="C1042" s="33" t="s">
        <v>2480</v>
      </c>
      <c r="D1042" s="34" t="s">
        <v>2543</v>
      </c>
      <c r="E1042" s="33" t="s">
        <v>2544</v>
      </c>
      <c r="F1042" s="33" t="s">
        <v>2562</v>
      </c>
      <c r="G1042" s="33" t="s">
        <v>2563</v>
      </c>
      <c r="H1042" s="35" t="s">
        <v>2479</v>
      </c>
      <c r="I1042" s="33" t="s">
        <v>2480</v>
      </c>
      <c r="J1042" s="33" t="s">
        <v>2563</v>
      </c>
      <c r="K1042" s="33" t="s">
        <v>349</v>
      </c>
    </row>
    <row r="1043" spans="1:11" ht="12.75">
      <c r="A1043" s="32">
        <v>2025</v>
      </c>
      <c r="B1043" s="33" t="s">
        <v>2479</v>
      </c>
      <c r="C1043" s="33" t="s">
        <v>2480</v>
      </c>
      <c r="D1043" s="34" t="s">
        <v>2543</v>
      </c>
      <c r="E1043" s="33" t="s">
        <v>2544</v>
      </c>
      <c r="F1043" s="33" t="s">
        <v>2564</v>
      </c>
      <c r="G1043" s="33" t="s">
        <v>2565</v>
      </c>
      <c r="H1043" s="35" t="s">
        <v>2479</v>
      </c>
      <c r="I1043" s="33" t="s">
        <v>2480</v>
      </c>
      <c r="J1043" s="33" t="s">
        <v>2565</v>
      </c>
      <c r="K1043" s="33" t="s">
        <v>349</v>
      </c>
    </row>
    <row r="1044" spans="1:11" ht="12.75">
      <c r="A1044" s="32">
        <v>2025</v>
      </c>
      <c r="B1044" s="33" t="s">
        <v>2479</v>
      </c>
      <c r="C1044" s="33" t="s">
        <v>2480</v>
      </c>
      <c r="D1044" s="34" t="s">
        <v>2543</v>
      </c>
      <c r="E1044" s="33" t="s">
        <v>2544</v>
      </c>
      <c r="F1044" s="33" t="s">
        <v>2566</v>
      </c>
      <c r="G1044" s="33" t="s">
        <v>2567</v>
      </c>
      <c r="H1044" s="35" t="s">
        <v>2479</v>
      </c>
      <c r="I1044" s="33" t="s">
        <v>2480</v>
      </c>
      <c r="J1044" s="33" t="s">
        <v>2567</v>
      </c>
      <c r="K1044" s="33" t="s">
        <v>349</v>
      </c>
    </row>
    <row r="1045" spans="1:11" ht="12.75">
      <c r="A1045" s="32">
        <v>2025</v>
      </c>
      <c r="B1045" s="33" t="s">
        <v>2479</v>
      </c>
      <c r="C1045" s="33" t="s">
        <v>2480</v>
      </c>
      <c r="D1045" s="34" t="s">
        <v>2543</v>
      </c>
      <c r="E1045" s="33" t="s">
        <v>2544</v>
      </c>
      <c r="F1045" s="33" t="s">
        <v>2568</v>
      </c>
      <c r="G1045" s="33" t="s">
        <v>2569</v>
      </c>
      <c r="H1045" s="35" t="s">
        <v>2479</v>
      </c>
      <c r="I1045" s="33" t="s">
        <v>2480</v>
      </c>
      <c r="J1045" s="33" t="s">
        <v>2569</v>
      </c>
      <c r="K1045" s="33" t="s">
        <v>349</v>
      </c>
    </row>
    <row r="1046" spans="1:11" ht="12.75">
      <c r="A1046" s="32">
        <v>2025</v>
      </c>
      <c r="B1046" s="33" t="s">
        <v>2479</v>
      </c>
      <c r="C1046" s="33" t="s">
        <v>2480</v>
      </c>
      <c r="D1046" s="34" t="s">
        <v>2543</v>
      </c>
      <c r="E1046" s="33" t="s">
        <v>2544</v>
      </c>
      <c r="F1046" s="33" t="s">
        <v>2570</v>
      </c>
      <c r="G1046" s="33" t="s">
        <v>2571</v>
      </c>
      <c r="H1046" s="35" t="s">
        <v>2479</v>
      </c>
      <c r="I1046" s="33" t="s">
        <v>2480</v>
      </c>
      <c r="J1046" s="33" t="s">
        <v>2571</v>
      </c>
      <c r="K1046" s="33" t="s">
        <v>349</v>
      </c>
    </row>
    <row r="1047" spans="1:11" ht="12.75">
      <c r="A1047" s="32">
        <v>2025</v>
      </c>
      <c r="B1047" s="33" t="s">
        <v>2479</v>
      </c>
      <c r="C1047" s="33" t="s">
        <v>2480</v>
      </c>
      <c r="D1047" s="34" t="s">
        <v>2543</v>
      </c>
      <c r="E1047" s="33" t="s">
        <v>2544</v>
      </c>
      <c r="F1047" s="33" t="s">
        <v>2572</v>
      </c>
      <c r="G1047" s="33" t="s">
        <v>2573</v>
      </c>
      <c r="H1047" s="35" t="s">
        <v>2479</v>
      </c>
      <c r="I1047" s="33" t="s">
        <v>2480</v>
      </c>
      <c r="J1047" s="33" t="s">
        <v>2573</v>
      </c>
      <c r="K1047" s="33" t="s">
        <v>349</v>
      </c>
    </row>
    <row r="1048" spans="1:11" ht="12.75">
      <c r="A1048" s="32">
        <v>2025</v>
      </c>
      <c r="B1048" s="33" t="s">
        <v>2479</v>
      </c>
      <c r="C1048" s="33" t="s">
        <v>2480</v>
      </c>
      <c r="D1048" s="34" t="s">
        <v>2543</v>
      </c>
      <c r="E1048" s="33" t="s">
        <v>2544</v>
      </c>
      <c r="F1048" s="33" t="s">
        <v>2574</v>
      </c>
      <c r="G1048" s="33" t="s">
        <v>2575</v>
      </c>
      <c r="H1048" s="35" t="s">
        <v>2479</v>
      </c>
      <c r="I1048" s="33" t="s">
        <v>2480</v>
      </c>
      <c r="J1048" s="33" t="s">
        <v>2575</v>
      </c>
      <c r="K1048" s="33" t="s">
        <v>349</v>
      </c>
    </row>
    <row r="1049" spans="1:11" ht="12.75">
      <c r="A1049" s="32">
        <v>2025</v>
      </c>
      <c r="B1049" s="33" t="s">
        <v>2479</v>
      </c>
      <c r="C1049" s="33" t="s">
        <v>2480</v>
      </c>
      <c r="D1049" s="34" t="s">
        <v>2543</v>
      </c>
      <c r="E1049" s="33" t="s">
        <v>2544</v>
      </c>
      <c r="F1049" s="33" t="s">
        <v>2576</v>
      </c>
      <c r="G1049" s="33" t="s">
        <v>2577</v>
      </c>
      <c r="H1049" s="35" t="s">
        <v>2479</v>
      </c>
      <c r="I1049" s="33" t="s">
        <v>2480</v>
      </c>
      <c r="J1049" s="33" t="s">
        <v>2577</v>
      </c>
      <c r="K1049" s="33" t="s">
        <v>349</v>
      </c>
    </row>
    <row r="1050" spans="1:11" ht="12.75">
      <c r="A1050" s="32">
        <v>2025</v>
      </c>
      <c r="B1050" s="33" t="s">
        <v>2479</v>
      </c>
      <c r="C1050" s="33" t="s">
        <v>2480</v>
      </c>
      <c r="D1050" s="34" t="s">
        <v>2543</v>
      </c>
      <c r="E1050" s="33" t="s">
        <v>2544</v>
      </c>
      <c r="F1050" s="33" t="s">
        <v>2578</v>
      </c>
      <c r="G1050" s="33" t="s">
        <v>818</v>
      </c>
      <c r="H1050" s="35" t="s">
        <v>2479</v>
      </c>
      <c r="I1050" s="33" t="s">
        <v>2480</v>
      </c>
      <c r="J1050" s="33" t="s">
        <v>818</v>
      </c>
      <c r="K1050" s="33" t="s">
        <v>349</v>
      </c>
    </row>
    <row r="1051" spans="1:11" ht="12.75">
      <c r="A1051" s="32">
        <v>2025</v>
      </c>
      <c r="B1051" s="33" t="s">
        <v>2479</v>
      </c>
      <c r="C1051" s="33" t="s">
        <v>2480</v>
      </c>
      <c r="D1051" s="34" t="s">
        <v>2579</v>
      </c>
      <c r="E1051" s="33" t="s">
        <v>2580</v>
      </c>
      <c r="F1051" s="33" t="s">
        <v>2581</v>
      </c>
      <c r="G1051" s="33" t="s">
        <v>2582</v>
      </c>
      <c r="H1051" s="35" t="s">
        <v>2479</v>
      </c>
      <c r="I1051" s="33" t="s">
        <v>2480</v>
      </c>
      <c r="J1051" s="33" t="s">
        <v>2582</v>
      </c>
      <c r="K1051" s="33" t="s">
        <v>349</v>
      </c>
    </row>
    <row r="1052" spans="1:11" ht="12.75">
      <c r="A1052" s="32">
        <v>2025</v>
      </c>
      <c r="B1052" s="33" t="s">
        <v>2479</v>
      </c>
      <c r="C1052" s="33" t="s">
        <v>2480</v>
      </c>
      <c r="D1052" s="34" t="s">
        <v>2579</v>
      </c>
      <c r="E1052" s="33" t="s">
        <v>2580</v>
      </c>
      <c r="F1052" s="33" t="s">
        <v>2583</v>
      </c>
      <c r="G1052" s="33" t="s">
        <v>2584</v>
      </c>
      <c r="H1052" s="35" t="s">
        <v>2479</v>
      </c>
      <c r="I1052" s="33" t="s">
        <v>2480</v>
      </c>
      <c r="J1052" s="33" t="s">
        <v>2584</v>
      </c>
      <c r="K1052" s="33" t="s">
        <v>349</v>
      </c>
    </row>
    <row r="1053" spans="1:11" ht="12.75">
      <c r="A1053" s="32">
        <v>2025</v>
      </c>
      <c r="B1053" s="33" t="s">
        <v>2479</v>
      </c>
      <c r="C1053" s="33" t="s">
        <v>2480</v>
      </c>
      <c r="D1053" s="34" t="s">
        <v>2579</v>
      </c>
      <c r="E1053" s="33" t="s">
        <v>2580</v>
      </c>
      <c r="F1053" s="33" t="s">
        <v>2585</v>
      </c>
      <c r="G1053" s="33" t="s">
        <v>2586</v>
      </c>
      <c r="H1053" s="35" t="s">
        <v>2479</v>
      </c>
      <c r="I1053" s="33" t="s">
        <v>2480</v>
      </c>
      <c r="J1053" s="33" t="s">
        <v>2587</v>
      </c>
      <c r="K1053" s="33" t="s">
        <v>349</v>
      </c>
    </row>
    <row r="1054" spans="1:11" ht="12.75">
      <c r="A1054" s="32">
        <v>2025</v>
      </c>
      <c r="B1054" s="33" t="s">
        <v>2479</v>
      </c>
      <c r="C1054" s="33" t="s">
        <v>2480</v>
      </c>
      <c r="D1054" s="34" t="s">
        <v>2579</v>
      </c>
      <c r="E1054" s="33" t="s">
        <v>2580</v>
      </c>
      <c r="F1054" s="33" t="s">
        <v>2588</v>
      </c>
      <c r="G1054" s="33" t="s">
        <v>2589</v>
      </c>
      <c r="H1054" s="35" t="s">
        <v>2479</v>
      </c>
      <c r="I1054" s="33" t="s">
        <v>2480</v>
      </c>
      <c r="J1054" s="33" t="s">
        <v>2589</v>
      </c>
      <c r="K1054" s="33" t="s">
        <v>349</v>
      </c>
    </row>
    <row r="1055" spans="1:11" ht="12.75">
      <c r="A1055" s="32">
        <v>2025</v>
      </c>
      <c r="B1055" s="33" t="s">
        <v>2479</v>
      </c>
      <c r="C1055" s="33" t="s">
        <v>2480</v>
      </c>
      <c r="D1055" s="34" t="s">
        <v>2579</v>
      </c>
      <c r="E1055" s="33" t="s">
        <v>2580</v>
      </c>
      <c r="F1055" s="33" t="s">
        <v>2590</v>
      </c>
      <c r="G1055" s="33" t="s">
        <v>2591</v>
      </c>
      <c r="H1055" s="35" t="s">
        <v>2479</v>
      </c>
      <c r="I1055" s="33" t="s">
        <v>2480</v>
      </c>
      <c r="J1055" s="33" t="s">
        <v>2591</v>
      </c>
      <c r="K1055" s="33" t="s">
        <v>349</v>
      </c>
    </row>
    <row r="1056" spans="1:11" ht="12.75">
      <c r="A1056" s="32">
        <v>2025</v>
      </c>
      <c r="B1056" s="33" t="s">
        <v>2479</v>
      </c>
      <c r="C1056" s="33" t="s">
        <v>2480</v>
      </c>
      <c r="D1056" s="34" t="s">
        <v>2579</v>
      </c>
      <c r="E1056" s="33" t="s">
        <v>2580</v>
      </c>
      <c r="F1056" s="33" t="s">
        <v>2592</v>
      </c>
      <c r="G1056" s="33" t="s">
        <v>2593</v>
      </c>
      <c r="H1056" s="35" t="s">
        <v>2479</v>
      </c>
      <c r="I1056" s="33" t="s">
        <v>2480</v>
      </c>
      <c r="J1056" s="33" t="s">
        <v>2594</v>
      </c>
      <c r="K1056" s="33" t="s">
        <v>349</v>
      </c>
    </row>
    <row r="1057" spans="1:11" ht="12.75">
      <c r="A1057" s="32">
        <v>2025</v>
      </c>
      <c r="B1057" s="33" t="s">
        <v>2479</v>
      </c>
      <c r="C1057" s="33" t="s">
        <v>2480</v>
      </c>
      <c r="D1057" s="34" t="s">
        <v>2579</v>
      </c>
      <c r="E1057" s="33" t="s">
        <v>2580</v>
      </c>
      <c r="F1057" s="33" t="s">
        <v>2595</v>
      </c>
      <c r="G1057" s="33" t="s">
        <v>439</v>
      </c>
      <c r="H1057" s="35" t="s">
        <v>2479</v>
      </c>
      <c r="I1057" s="33" t="s">
        <v>2480</v>
      </c>
      <c r="J1057" s="33" t="s">
        <v>439</v>
      </c>
      <c r="K1057" s="33" t="s">
        <v>349</v>
      </c>
    </row>
    <row r="1058" spans="1:11" ht="12.75">
      <c r="A1058" s="32">
        <v>2025</v>
      </c>
      <c r="B1058" s="33" t="s">
        <v>2479</v>
      </c>
      <c r="C1058" s="33" t="s">
        <v>2480</v>
      </c>
      <c r="D1058" s="34" t="s">
        <v>2579</v>
      </c>
      <c r="E1058" s="33" t="s">
        <v>2580</v>
      </c>
      <c r="F1058" s="33" t="s">
        <v>2596</v>
      </c>
      <c r="G1058" s="33" t="s">
        <v>2597</v>
      </c>
      <c r="H1058" s="35" t="s">
        <v>2479</v>
      </c>
      <c r="I1058" s="33" t="s">
        <v>2480</v>
      </c>
      <c r="J1058" s="33" t="s">
        <v>2597</v>
      </c>
      <c r="K1058" s="33" t="s">
        <v>349</v>
      </c>
    </row>
    <row r="1059" spans="1:11" ht="12.75">
      <c r="A1059" s="32">
        <v>2025</v>
      </c>
      <c r="B1059" s="33" t="s">
        <v>2479</v>
      </c>
      <c r="C1059" s="33" t="s">
        <v>2480</v>
      </c>
      <c r="D1059" s="34" t="s">
        <v>2579</v>
      </c>
      <c r="E1059" s="33" t="s">
        <v>2580</v>
      </c>
      <c r="F1059" s="33" t="s">
        <v>2598</v>
      </c>
      <c r="G1059" s="33" t="s">
        <v>2599</v>
      </c>
      <c r="H1059" s="35" t="s">
        <v>2479</v>
      </c>
      <c r="I1059" s="33" t="s">
        <v>2480</v>
      </c>
      <c r="J1059" s="33" t="s">
        <v>2599</v>
      </c>
      <c r="K1059" s="33" t="s">
        <v>349</v>
      </c>
    </row>
    <row r="1060" spans="1:11" ht="12.75">
      <c r="A1060" s="32">
        <v>2025</v>
      </c>
      <c r="B1060" s="33" t="s">
        <v>2479</v>
      </c>
      <c r="C1060" s="33" t="s">
        <v>2480</v>
      </c>
      <c r="D1060" s="34" t="s">
        <v>2579</v>
      </c>
      <c r="E1060" s="33" t="s">
        <v>2580</v>
      </c>
      <c r="F1060" s="33" t="s">
        <v>2600</v>
      </c>
      <c r="G1060" s="33" t="s">
        <v>2601</v>
      </c>
      <c r="H1060" s="35" t="s">
        <v>2479</v>
      </c>
      <c r="I1060" s="33" t="s">
        <v>2480</v>
      </c>
      <c r="J1060" s="33" t="s">
        <v>2601</v>
      </c>
      <c r="K1060" s="33" t="s">
        <v>349</v>
      </c>
    </row>
    <row r="1061" spans="1:11" ht="12.75">
      <c r="A1061" s="32">
        <v>2025</v>
      </c>
      <c r="B1061" s="33" t="s">
        <v>2479</v>
      </c>
      <c r="C1061" s="33" t="s">
        <v>2480</v>
      </c>
      <c r="D1061" s="34" t="s">
        <v>2579</v>
      </c>
      <c r="E1061" s="33" t="s">
        <v>2580</v>
      </c>
      <c r="F1061" s="33" t="s">
        <v>2602</v>
      </c>
      <c r="G1061" s="33" t="s">
        <v>2603</v>
      </c>
      <c r="H1061" s="35" t="s">
        <v>2479</v>
      </c>
      <c r="I1061" s="33" t="s">
        <v>2480</v>
      </c>
      <c r="J1061" s="33" t="s">
        <v>2603</v>
      </c>
      <c r="K1061" s="33" t="s">
        <v>349</v>
      </c>
    </row>
    <row r="1062" spans="1:11" ht="12.75">
      <c r="A1062" s="32">
        <v>2025</v>
      </c>
      <c r="B1062" s="33" t="s">
        <v>2479</v>
      </c>
      <c r="C1062" s="33" t="s">
        <v>2480</v>
      </c>
      <c r="D1062" s="34" t="s">
        <v>2579</v>
      </c>
      <c r="E1062" s="33" t="s">
        <v>2580</v>
      </c>
      <c r="F1062" s="33" t="s">
        <v>2604</v>
      </c>
      <c r="G1062" s="33" t="s">
        <v>2605</v>
      </c>
      <c r="H1062" s="35" t="s">
        <v>2479</v>
      </c>
      <c r="I1062" s="33" t="s">
        <v>2480</v>
      </c>
      <c r="J1062" s="33" t="s">
        <v>2605</v>
      </c>
      <c r="K1062" s="33" t="s">
        <v>349</v>
      </c>
    </row>
    <row r="1063" spans="1:11" ht="12.75">
      <c r="A1063" s="32">
        <v>2025</v>
      </c>
      <c r="B1063" s="33" t="s">
        <v>2479</v>
      </c>
      <c r="C1063" s="33" t="s">
        <v>2480</v>
      </c>
      <c r="D1063" s="34" t="s">
        <v>2579</v>
      </c>
      <c r="E1063" s="33" t="s">
        <v>2580</v>
      </c>
      <c r="F1063" s="33" t="s">
        <v>2540</v>
      </c>
      <c r="G1063" s="33" t="s">
        <v>2541</v>
      </c>
      <c r="H1063" s="35" t="s">
        <v>2479</v>
      </c>
      <c r="I1063" s="33" t="s">
        <v>2480</v>
      </c>
      <c r="J1063" s="33" t="s">
        <v>2541</v>
      </c>
      <c r="K1063" s="33" t="s">
        <v>349</v>
      </c>
    </row>
    <row r="1064" spans="1:11" ht="12.75">
      <c r="A1064" s="32">
        <v>2025</v>
      </c>
      <c r="B1064" s="33" t="s">
        <v>2479</v>
      </c>
      <c r="C1064" s="33" t="s">
        <v>2480</v>
      </c>
      <c r="D1064" s="34" t="s">
        <v>2579</v>
      </c>
      <c r="E1064" s="33" t="s">
        <v>2580</v>
      </c>
      <c r="F1064" s="33" t="s">
        <v>2606</v>
      </c>
      <c r="G1064" s="33" t="s">
        <v>2607</v>
      </c>
      <c r="H1064" s="35" t="s">
        <v>2479</v>
      </c>
      <c r="I1064" s="33" t="s">
        <v>2480</v>
      </c>
      <c r="J1064" s="33" t="s">
        <v>2607</v>
      </c>
      <c r="K1064" s="33" t="s">
        <v>349</v>
      </c>
    </row>
    <row r="1065" spans="1:11" ht="12.75">
      <c r="A1065" s="32">
        <v>2025</v>
      </c>
      <c r="B1065" s="33" t="s">
        <v>2479</v>
      </c>
      <c r="C1065" s="33" t="s">
        <v>2480</v>
      </c>
      <c r="D1065" s="34" t="s">
        <v>2579</v>
      </c>
      <c r="E1065" s="33" t="s">
        <v>2580</v>
      </c>
      <c r="F1065" s="33" t="s">
        <v>2608</v>
      </c>
      <c r="G1065" s="33" t="s">
        <v>2609</v>
      </c>
      <c r="H1065" s="35" t="s">
        <v>2479</v>
      </c>
      <c r="I1065" s="33" t="s">
        <v>2480</v>
      </c>
      <c r="J1065" s="33" t="s">
        <v>2609</v>
      </c>
      <c r="K1065" s="33" t="s">
        <v>349</v>
      </c>
    </row>
    <row r="1066" spans="1:11" ht="12.75">
      <c r="A1066" s="32">
        <v>2025</v>
      </c>
      <c r="B1066" s="33" t="s">
        <v>2479</v>
      </c>
      <c r="C1066" s="33" t="s">
        <v>2480</v>
      </c>
      <c r="D1066" s="34" t="s">
        <v>2610</v>
      </c>
      <c r="E1066" s="33" t="s">
        <v>2611</v>
      </c>
      <c r="F1066" s="33" t="s">
        <v>2612</v>
      </c>
      <c r="G1066" s="33" t="s">
        <v>2613</v>
      </c>
      <c r="H1066" s="35" t="s">
        <v>2479</v>
      </c>
      <c r="I1066" s="33" t="s">
        <v>2480</v>
      </c>
      <c r="J1066" s="33" t="s">
        <v>2613</v>
      </c>
      <c r="K1066" s="33" t="s">
        <v>349</v>
      </c>
    </row>
    <row r="1067" spans="1:11" ht="12.75">
      <c r="A1067" s="32">
        <v>2025</v>
      </c>
      <c r="B1067" s="33" t="s">
        <v>2479</v>
      </c>
      <c r="C1067" s="33" t="s">
        <v>2480</v>
      </c>
      <c r="D1067" s="34" t="s">
        <v>2610</v>
      </c>
      <c r="E1067" s="33" t="s">
        <v>2611</v>
      </c>
      <c r="F1067" s="33" t="s">
        <v>2614</v>
      </c>
      <c r="G1067" s="33" t="s">
        <v>1282</v>
      </c>
      <c r="H1067" s="35" t="s">
        <v>2479</v>
      </c>
      <c r="I1067" s="33" t="s">
        <v>2480</v>
      </c>
      <c r="J1067" s="33" t="s">
        <v>1282</v>
      </c>
      <c r="K1067" s="33" t="s">
        <v>349</v>
      </c>
    </row>
    <row r="1068" spans="1:11" ht="12.75">
      <c r="A1068" s="32">
        <v>2025</v>
      </c>
      <c r="B1068" s="33" t="s">
        <v>2479</v>
      </c>
      <c r="C1068" s="33" t="s">
        <v>2480</v>
      </c>
      <c r="D1068" s="34" t="s">
        <v>2610</v>
      </c>
      <c r="E1068" s="33" t="s">
        <v>2611</v>
      </c>
      <c r="F1068" s="33" t="s">
        <v>2615</v>
      </c>
      <c r="G1068" s="33" t="s">
        <v>362</v>
      </c>
      <c r="H1068" s="35" t="s">
        <v>2479</v>
      </c>
      <c r="I1068" s="33" t="s">
        <v>2480</v>
      </c>
      <c r="J1068" s="33" t="s">
        <v>362</v>
      </c>
      <c r="K1068" s="33" t="s">
        <v>349</v>
      </c>
    </row>
    <row r="1069" spans="1:11" ht="12.75">
      <c r="A1069" s="32">
        <v>2025</v>
      </c>
      <c r="B1069" s="33" t="s">
        <v>2479</v>
      </c>
      <c r="C1069" s="33" t="s">
        <v>2480</v>
      </c>
      <c r="D1069" s="34" t="s">
        <v>2610</v>
      </c>
      <c r="E1069" s="33" t="s">
        <v>2611</v>
      </c>
      <c r="F1069" s="33" t="s">
        <v>2616</v>
      </c>
      <c r="G1069" s="33" t="s">
        <v>793</v>
      </c>
      <c r="H1069" s="35" t="s">
        <v>2479</v>
      </c>
      <c r="I1069" s="33" t="s">
        <v>2480</v>
      </c>
      <c r="J1069" s="33" t="s">
        <v>793</v>
      </c>
      <c r="K1069" s="33" t="s">
        <v>349</v>
      </c>
    </row>
    <row r="1070" spans="1:11" ht="12.75">
      <c r="A1070" s="32">
        <v>2025</v>
      </c>
      <c r="B1070" s="33" t="s">
        <v>2479</v>
      </c>
      <c r="C1070" s="33" t="s">
        <v>2480</v>
      </c>
      <c r="D1070" s="34" t="s">
        <v>2610</v>
      </c>
      <c r="E1070" s="33" t="s">
        <v>2611</v>
      </c>
      <c r="F1070" s="33" t="s">
        <v>2617</v>
      </c>
      <c r="G1070" s="33" t="s">
        <v>2618</v>
      </c>
      <c r="H1070" s="35" t="s">
        <v>2479</v>
      </c>
      <c r="I1070" s="33" t="s">
        <v>2480</v>
      </c>
      <c r="J1070" s="33" t="s">
        <v>2619</v>
      </c>
      <c r="K1070" s="33" t="s">
        <v>349</v>
      </c>
    </row>
    <row r="1071" spans="1:11" ht="12.75">
      <c r="A1071" s="32">
        <v>2025</v>
      </c>
      <c r="B1071" s="33" t="s">
        <v>2479</v>
      </c>
      <c r="C1071" s="33" t="s">
        <v>2480</v>
      </c>
      <c r="D1071" s="34" t="s">
        <v>2610</v>
      </c>
      <c r="E1071" s="33" t="s">
        <v>2611</v>
      </c>
      <c r="F1071" s="33" t="s">
        <v>2530</v>
      </c>
      <c r="G1071" s="33" t="s">
        <v>2531</v>
      </c>
      <c r="H1071" s="35" t="s">
        <v>2479</v>
      </c>
      <c r="I1071" s="33" t="s">
        <v>2480</v>
      </c>
      <c r="J1071" s="33" t="s">
        <v>2531</v>
      </c>
      <c r="K1071" s="33" t="s">
        <v>349</v>
      </c>
    </row>
    <row r="1072" spans="1:11" ht="12.75">
      <c r="A1072" s="32">
        <v>2025</v>
      </c>
      <c r="B1072" s="33" t="s">
        <v>2479</v>
      </c>
      <c r="C1072" s="33" t="s">
        <v>2480</v>
      </c>
      <c r="D1072" s="34" t="s">
        <v>2610</v>
      </c>
      <c r="E1072" s="33" t="s">
        <v>2611</v>
      </c>
      <c r="F1072" s="33" t="s">
        <v>2620</v>
      </c>
      <c r="G1072" s="33" t="s">
        <v>873</v>
      </c>
      <c r="H1072" s="35" t="s">
        <v>2479</v>
      </c>
      <c r="I1072" s="33" t="s">
        <v>2480</v>
      </c>
      <c r="J1072" s="33" t="s">
        <v>873</v>
      </c>
      <c r="K1072" s="33" t="s">
        <v>349</v>
      </c>
    </row>
    <row r="1073" spans="1:11" ht="12.75">
      <c r="A1073" s="32">
        <v>2025</v>
      </c>
      <c r="B1073" s="33" t="s">
        <v>2479</v>
      </c>
      <c r="C1073" s="33" t="s">
        <v>2480</v>
      </c>
      <c r="D1073" s="34" t="s">
        <v>2610</v>
      </c>
      <c r="E1073" s="33" t="s">
        <v>2611</v>
      </c>
      <c r="F1073" s="33" t="s">
        <v>2621</v>
      </c>
      <c r="G1073" s="33" t="s">
        <v>2622</v>
      </c>
      <c r="H1073" s="35" t="s">
        <v>2479</v>
      </c>
      <c r="I1073" s="33" t="s">
        <v>2480</v>
      </c>
      <c r="J1073" s="33" t="s">
        <v>2622</v>
      </c>
      <c r="K1073" s="33" t="s">
        <v>349</v>
      </c>
    </row>
    <row r="1074" spans="1:11" ht="12.75">
      <c r="A1074" s="32">
        <v>2025</v>
      </c>
      <c r="B1074" s="33" t="s">
        <v>2479</v>
      </c>
      <c r="C1074" s="33" t="s">
        <v>2480</v>
      </c>
      <c r="D1074" s="34" t="s">
        <v>2610</v>
      </c>
      <c r="E1074" s="33" t="s">
        <v>2611</v>
      </c>
      <c r="F1074" s="33" t="s">
        <v>2623</v>
      </c>
      <c r="G1074" s="33" t="s">
        <v>2624</v>
      </c>
      <c r="H1074" s="35" t="s">
        <v>2479</v>
      </c>
      <c r="I1074" s="33" t="s">
        <v>2480</v>
      </c>
      <c r="J1074" s="33" t="s">
        <v>2624</v>
      </c>
      <c r="K1074" s="33" t="s">
        <v>349</v>
      </c>
    </row>
    <row r="1075" spans="1:11" ht="12.75">
      <c r="A1075" s="32">
        <v>2025</v>
      </c>
      <c r="B1075" s="33" t="s">
        <v>2479</v>
      </c>
      <c r="C1075" s="33" t="s">
        <v>2480</v>
      </c>
      <c r="D1075" s="34" t="s">
        <v>2610</v>
      </c>
      <c r="E1075" s="33" t="s">
        <v>2611</v>
      </c>
      <c r="F1075" s="33" t="s">
        <v>2625</v>
      </c>
      <c r="G1075" s="33" t="s">
        <v>2626</v>
      </c>
      <c r="H1075" s="35" t="s">
        <v>2479</v>
      </c>
      <c r="I1075" s="33" t="s">
        <v>2480</v>
      </c>
      <c r="J1075" s="33" t="s">
        <v>2627</v>
      </c>
      <c r="K1075" s="33" t="s">
        <v>349</v>
      </c>
    </row>
    <row r="1076" spans="1:11" ht="12.75">
      <c r="A1076" s="32">
        <v>2025</v>
      </c>
      <c r="B1076" s="33" t="s">
        <v>2479</v>
      </c>
      <c r="C1076" s="33" t="s">
        <v>2480</v>
      </c>
      <c r="D1076" s="34" t="s">
        <v>2610</v>
      </c>
      <c r="E1076" s="33" t="s">
        <v>2611</v>
      </c>
      <c r="F1076" s="33" t="s">
        <v>2628</v>
      </c>
      <c r="G1076" s="33" t="s">
        <v>2629</v>
      </c>
      <c r="H1076" s="35" t="s">
        <v>2479</v>
      </c>
      <c r="I1076" s="33" t="s">
        <v>2480</v>
      </c>
      <c r="J1076" s="33" t="s">
        <v>2629</v>
      </c>
      <c r="K1076" s="33" t="s">
        <v>349</v>
      </c>
    </row>
    <row r="1077" spans="1:11" ht="12.75">
      <c r="A1077" s="32">
        <v>2025</v>
      </c>
      <c r="B1077" s="33" t="s">
        <v>2479</v>
      </c>
      <c r="C1077" s="33" t="s">
        <v>2480</v>
      </c>
      <c r="D1077" s="34" t="s">
        <v>2610</v>
      </c>
      <c r="E1077" s="33" t="s">
        <v>2611</v>
      </c>
      <c r="F1077" s="33" t="s">
        <v>2630</v>
      </c>
      <c r="G1077" s="33" t="s">
        <v>2631</v>
      </c>
      <c r="H1077" s="35" t="s">
        <v>2479</v>
      </c>
      <c r="I1077" s="33" t="s">
        <v>2480</v>
      </c>
      <c r="J1077" s="33" t="s">
        <v>2631</v>
      </c>
      <c r="K1077" s="33" t="s">
        <v>349</v>
      </c>
    </row>
    <row r="1078" spans="1:11" ht="12.75">
      <c r="A1078" s="32">
        <v>2025</v>
      </c>
      <c r="B1078" s="33" t="s">
        <v>2479</v>
      </c>
      <c r="C1078" s="33" t="s">
        <v>2480</v>
      </c>
      <c r="D1078" s="34" t="s">
        <v>2610</v>
      </c>
      <c r="E1078" s="33" t="s">
        <v>2611</v>
      </c>
      <c r="F1078" s="33" t="s">
        <v>2632</v>
      </c>
      <c r="G1078" s="33" t="s">
        <v>2633</v>
      </c>
      <c r="H1078" s="35" t="s">
        <v>2479</v>
      </c>
      <c r="I1078" s="33" t="s">
        <v>2480</v>
      </c>
      <c r="J1078" s="33" t="s">
        <v>2633</v>
      </c>
      <c r="K1078" s="33" t="s">
        <v>349</v>
      </c>
    </row>
    <row r="1079" spans="1:11" ht="12.75">
      <c r="A1079" s="32">
        <v>2025</v>
      </c>
      <c r="B1079" s="33" t="s">
        <v>2479</v>
      </c>
      <c r="C1079" s="33" t="s">
        <v>2480</v>
      </c>
      <c r="D1079" s="34" t="s">
        <v>2610</v>
      </c>
      <c r="E1079" s="33" t="s">
        <v>2611</v>
      </c>
      <c r="F1079" s="33" t="s">
        <v>2634</v>
      </c>
      <c r="G1079" s="33" t="s">
        <v>1413</v>
      </c>
      <c r="H1079" s="35" t="s">
        <v>2479</v>
      </c>
      <c r="I1079" s="33" t="s">
        <v>2480</v>
      </c>
      <c r="J1079" s="33" t="s">
        <v>1413</v>
      </c>
      <c r="K1079" s="33" t="s">
        <v>349</v>
      </c>
    </row>
    <row r="1080" spans="1:11" ht="12.75">
      <c r="A1080" s="32">
        <v>2025</v>
      </c>
      <c r="B1080" s="33" t="s">
        <v>2479</v>
      </c>
      <c r="C1080" s="33" t="s">
        <v>2480</v>
      </c>
      <c r="D1080" s="34" t="s">
        <v>2610</v>
      </c>
      <c r="E1080" s="33" t="s">
        <v>2611</v>
      </c>
      <c r="F1080" s="33" t="s">
        <v>2635</v>
      </c>
      <c r="G1080" s="33" t="s">
        <v>2636</v>
      </c>
      <c r="H1080" s="35" t="s">
        <v>2479</v>
      </c>
      <c r="I1080" s="33" t="s">
        <v>2480</v>
      </c>
      <c r="J1080" s="33" t="s">
        <v>2636</v>
      </c>
      <c r="K1080" s="33" t="s">
        <v>349</v>
      </c>
    </row>
    <row r="1081" spans="1:11" ht="12.75">
      <c r="A1081" s="32">
        <v>2025</v>
      </c>
      <c r="B1081" s="33" t="s">
        <v>2479</v>
      </c>
      <c r="C1081" s="33" t="s">
        <v>2480</v>
      </c>
      <c r="D1081" s="34" t="s">
        <v>2610</v>
      </c>
      <c r="E1081" s="33" t="s">
        <v>2611</v>
      </c>
      <c r="F1081" s="33" t="s">
        <v>2637</v>
      </c>
      <c r="G1081" s="33" t="s">
        <v>2638</v>
      </c>
      <c r="H1081" s="35" t="s">
        <v>2479</v>
      </c>
      <c r="I1081" s="33" t="s">
        <v>2480</v>
      </c>
      <c r="J1081" s="33" t="s">
        <v>2638</v>
      </c>
      <c r="K1081" s="33" t="s">
        <v>349</v>
      </c>
    </row>
    <row r="1082" spans="1:11" ht="12.75">
      <c r="A1082" s="32">
        <v>2025</v>
      </c>
      <c r="B1082" s="33" t="s">
        <v>2479</v>
      </c>
      <c r="C1082" s="33" t="s">
        <v>2480</v>
      </c>
      <c r="D1082" s="34" t="s">
        <v>2610</v>
      </c>
      <c r="E1082" s="33" t="s">
        <v>2611</v>
      </c>
      <c r="F1082" s="33" t="s">
        <v>2639</v>
      </c>
      <c r="G1082" s="33" t="s">
        <v>2640</v>
      </c>
      <c r="H1082" s="35" t="s">
        <v>2479</v>
      </c>
      <c r="I1082" s="33" t="s">
        <v>2480</v>
      </c>
      <c r="J1082" s="33" t="s">
        <v>2640</v>
      </c>
      <c r="K1082" s="33" t="s">
        <v>349</v>
      </c>
    </row>
    <row r="1083" spans="1:11" ht="12.75">
      <c r="A1083" s="32">
        <v>2025</v>
      </c>
      <c r="B1083" s="33" t="s">
        <v>2479</v>
      </c>
      <c r="C1083" s="33" t="s">
        <v>2480</v>
      </c>
      <c r="D1083" s="34" t="s">
        <v>2610</v>
      </c>
      <c r="E1083" s="33" t="s">
        <v>2611</v>
      </c>
      <c r="F1083" s="33" t="s">
        <v>2641</v>
      </c>
      <c r="G1083" s="33" t="s">
        <v>1352</v>
      </c>
      <c r="H1083" s="35" t="s">
        <v>2479</v>
      </c>
      <c r="I1083" s="33" t="s">
        <v>2480</v>
      </c>
      <c r="J1083" s="33" t="s">
        <v>1352</v>
      </c>
      <c r="K1083" s="33" t="s">
        <v>349</v>
      </c>
    </row>
    <row r="1084" spans="1:11" ht="12.75">
      <c r="A1084" s="32">
        <v>2025</v>
      </c>
      <c r="B1084" s="33" t="s">
        <v>2479</v>
      </c>
      <c r="C1084" s="33" t="s">
        <v>2480</v>
      </c>
      <c r="D1084" s="34" t="s">
        <v>2610</v>
      </c>
      <c r="E1084" s="33" t="s">
        <v>2611</v>
      </c>
      <c r="F1084" s="33" t="s">
        <v>2642</v>
      </c>
      <c r="G1084" s="33" t="s">
        <v>2643</v>
      </c>
      <c r="H1084" s="35" t="s">
        <v>2479</v>
      </c>
      <c r="I1084" s="33" t="s">
        <v>2480</v>
      </c>
      <c r="J1084" s="33" t="s">
        <v>2643</v>
      </c>
      <c r="K1084" s="33" t="s">
        <v>349</v>
      </c>
    </row>
    <row r="1085" spans="1:11" ht="12.75">
      <c r="A1085" s="32">
        <v>2025</v>
      </c>
      <c r="B1085" s="33" t="s">
        <v>2479</v>
      </c>
      <c r="C1085" s="33" t="s">
        <v>2480</v>
      </c>
      <c r="D1085" s="34" t="s">
        <v>2644</v>
      </c>
      <c r="E1085" s="33" t="s">
        <v>2645</v>
      </c>
      <c r="F1085" s="33" t="s">
        <v>2646</v>
      </c>
      <c r="G1085" s="33" t="s">
        <v>2647</v>
      </c>
      <c r="H1085" s="35" t="s">
        <v>2479</v>
      </c>
      <c r="I1085" s="33" t="s">
        <v>2480</v>
      </c>
      <c r="J1085" s="33" t="s">
        <v>2647</v>
      </c>
      <c r="K1085" s="33" t="s">
        <v>349</v>
      </c>
    </row>
    <row r="1086" spans="1:11" ht="12.75">
      <c r="A1086" s="32">
        <v>2025</v>
      </c>
      <c r="B1086" s="33" t="s">
        <v>2479</v>
      </c>
      <c r="C1086" s="33" t="s">
        <v>2480</v>
      </c>
      <c r="D1086" s="34" t="s">
        <v>2644</v>
      </c>
      <c r="E1086" s="33" t="s">
        <v>2645</v>
      </c>
      <c r="F1086" s="33" t="s">
        <v>2648</v>
      </c>
      <c r="G1086" s="33" t="s">
        <v>2649</v>
      </c>
      <c r="H1086" s="35" t="s">
        <v>2479</v>
      </c>
      <c r="I1086" s="33" t="s">
        <v>2480</v>
      </c>
      <c r="J1086" s="33" t="s">
        <v>2649</v>
      </c>
      <c r="K1086" s="33" t="s">
        <v>349</v>
      </c>
    </row>
    <row r="1087" spans="1:11" ht="12.75">
      <c r="A1087" s="32">
        <v>2025</v>
      </c>
      <c r="B1087" s="33" t="s">
        <v>2479</v>
      </c>
      <c r="C1087" s="33" t="s">
        <v>2480</v>
      </c>
      <c r="D1087" s="34" t="s">
        <v>2644</v>
      </c>
      <c r="E1087" s="33" t="s">
        <v>2645</v>
      </c>
      <c r="F1087" s="33" t="s">
        <v>2650</v>
      </c>
      <c r="G1087" s="33" t="s">
        <v>2651</v>
      </c>
      <c r="H1087" s="35" t="s">
        <v>2479</v>
      </c>
      <c r="I1087" s="33" t="s">
        <v>2480</v>
      </c>
      <c r="J1087" s="33" t="s">
        <v>2651</v>
      </c>
      <c r="K1087" s="33" t="s">
        <v>349</v>
      </c>
    </row>
    <row r="1088" spans="1:11" ht="12.75">
      <c r="A1088" s="32">
        <v>2025</v>
      </c>
      <c r="B1088" s="33" t="s">
        <v>2479</v>
      </c>
      <c r="C1088" s="33" t="s">
        <v>2480</v>
      </c>
      <c r="D1088" s="34" t="s">
        <v>2644</v>
      </c>
      <c r="E1088" s="33" t="s">
        <v>2645</v>
      </c>
      <c r="F1088" s="33" t="s">
        <v>2652</v>
      </c>
      <c r="G1088" s="33" t="s">
        <v>516</v>
      </c>
      <c r="H1088" s="35" t="s">
        <v>2479</v>
      </c>
      <c r="I1088" s="33" t="s">
        <v>2480</v>
      </c>
      <c r="J1088" s="33" t="s">
        <v>516</v>
      </c>
      <c r="K1088" s="33" t="s">
        <v>349</v>
      </c>
    </row>
    <row r="1089" spans="1:11" ht="12.75">
      <c r="A1089" s="32">
        <v>2025</v>
      </c>
      <c r="B1089" s="33" t="s">
        <v>2479</v>
      </c>
      <c r="C1089" s="33" t="s">
        <v>2480</v>
      </c>
      <c r="D1089" s="34" t="s">
        <v>2644</v>
      </c>
      <c r="E1089" s="33" t="s">
        <v>2645</v>
      </c>
      <c r="F1089" s="33" t="s">
        <v>2653</v>
      </c>
      <c r="G1089" s="33" t="s">
        <v>2654</v>
      </c>
      <c r="H1089" s="35" t="s">
        <v>2479</v>
      </c>
      <c r="I1089" s="33" t="s">
        <v>2480</v>
      </c>
      <c r="J1089" s="33" t="s">
        <v>2654</v>
      </c>
      <c r="K1089" s="33" t="s">
        <v>349</v>
      </c>
    </row>
    <row r="1090" spans="1:11" ht="12.75">
      <c r="A1090" s="32">
        <v>2025</v>
      </c>
      <c r="B1090" s="33" t="s">
        <v>2479</v>
      </c>
      <c r="C1090" s="33" t="s">
        <v>2480</v>
      </c>
      <c r="D1090" s="34" t="s">
        <v>2644</v>
      </c>
      <c r="E1090" s="33" t="s">
        <v>2645</v>
      </c>
      <c r="F1090" s="33" t="s">
        <v>2655</v>
      </c>
      <c r="G1090" s="33" t="s">
        <v>2656</v>
      </c>
      <c r="H1090" s="35" t="s">
        <v>2479</v>
      </c>
      <c r="I1090" s="33" t="s">
        <v>2480</v>
      </c>
      <c r="J1090" s="33" t="s">
        <v>2656</v>
      </c>
      <c r="K1090" s="33" t="s">
        <v>349</v>
      </c>
    </row>
    <row r="1091" spans="1:11" ht="12.75">
      <c r="A1091" s="32">
        <v>2025</v>
      </c>
      <c r="B1091" s="33" t="s">
        <v>2479</v>
      </c>
      <c r="C1091" s="33" t="s">
        <v>2480</v>
      </c>
      <c r="D1091" s="34" t="s">
        <v>2644</v>
      </c>
      <c r="E1091" s="33" t="s">
        <v>2645</v>
      </c>
      <c r="F1091" s="33" t="s">
        <v>2657</v>
      </c>
      <c r="G1091" s="33" t="s">
        <v>2658</v>
      </c>
      <c r="H1091" s="35" t="s">
        <v>2479</v>
      </c>
      <c r="I1091" s="33" t="s">
        <v>2480</v>
      </c>
      <c r="J1091" s="33" t="s">
        <v>2658</v>
      </c>
      <c r="K1091" s="33" t="s">
        <v>349</v>
      </c>
    </row>
    <row r="1092" spans="1:11" ht="12.75">
      <c r="A1092" s="32">
        <v>2025</v>
      </c>
      <c r="B1092" s="33" t="s">
        <v>2479</v>
      </c>
      <c r="C1092" s="33" t="s">
        <v>2480</v>
      </c>
      <c r="D1092" s="34" t="s">
        <v>2644</v>
      </c>
      <c r="E1092" s="33" t="s">
        <v>2645</v>
      </c>
      <c r="F1092" s="33" t="s">
        <v>2659</v>
      </c>
      <c r="G1092" s="33" t="s">
        <v>2660</v>
      </c>
      <c r="H1092" s="35" t="s">
        <v>2479</v>
      </c>
      <c r="I1092" s="33" t="s">
        <v>2480</v>
      </c>
      <c r="J1092" s="33" t="s">
        <v>2660</v>
      </c>
      <c r="K1092" s="33" t="s">
        <v>349</v>
      </c>
    </row>
    <row r="1093" spans="1:11" ht="12.75">
      <c r="A1093" s="32">
        <v>2025</v>
      </c>
      <c r="B1093" s="33" t="s">
        <v>2479</v>
      </c>
      <c r="C1093" s="33" t="s">
        <v>2480</v>
      </c>
      <c r="D1093" s="34" t="s">
        <v>2644</v>
      </c>
      <c r="E1093" s="33" t="s">
        <v>2645</v>
      </c>
      <c r="F1093" s="33" t="s">
        <v>2661</v>
      </c>
      <c r="G1093" s="33" t="s">
        <v>2662</v>
      </c>
      <c r="H1093" s="35" t="s">
        <v>2479</v>
      </c>
      <c r="I1093" s="33" t="s">
        <v>2480</v>
      </c>
      <c r="J1093" s="33" t="s">
        <v>2662</v>
      </c>
      <c r="K1093" s="33" t="s">
        <v>349</v>
      </c>
    </row>
    <row r="1094" spans="1:11" ht="12.75">
      <c r="A1094" s="32">
        <v>2025</v>
      </c>
      <c r="B1094" s="33" t="s">
        <v>2479</v>
      </c>
      <c r="C1094" s="33" t="s">
        <v>2480</v>
      </c>
      <c r="D1094" s="34" t="s">
        <v>2644</v>
      </c>
      <c r="E1094" s="33" t="s">
        <v>2645</v>
      </c>
      <c r="F1094" s="33" t="s">
        <v>2663</v>
      </c>
      <c r="G1094" s="33" t="s">
        <v>2664</v>
      </c>
      <c r="H1094" s="35" t="s">
        <v>2479</v>
      </c>
      <c r="I1094" s="33" t="s">
        <v>2480</v>
      </c>
      <c r="J1094" s="33" t="s">
        <v>2664</v>
      </c>
      <c r="K1094" s="33" t="s">
        <v>349</v>
      </c>
    </row>
    <row r="1095" spans="1:11" ht="12.75">
      <c r="A1095" s="32">
        <v>2025</v>
      </c>
      <c r="B1095" s="33" t="s">
        <v>2479</v>
      </c>
      <c r="C1095" s="33" t="s">
        <v>2480</v>
      </c>
      <c r="D1095" s="34" t="s">
        <v>2644</v>
      </c>
      <c r="E1095" s="33" t="s">
        <v>2645</v>
      </c>
      <c r="F1095" s="33" t="s">
        <v>2665</v>
      </c>
      <c r="G1095" s="33" t="s">
        <v>2666</v>
      </c>
      <c r="H1095" s="35" t="s">
        <v>2479</v>
      </c>
      <c r="I1095" s="33" t="s">
        <v>2480</v>
      </c>
      <c r="J1095" s="33" t="s">
        <v>2666</v>
      </c>
      <c r="K1095" s="33" t="s">
        <v>349</v>
      </c>
    </row>
    <row r="1096" spans="1:11" ht="12.75">
      <c r="A1096" s="32">
        <v>2025</v>
      </c>
      <c r="B1096" s="33" t="s">
        <v>2479</v>
      </c>
      <c r="C1096" s="33" t="s">
        <v>2480</v>
      </c>
      <c r="D1096" s="34" t="s">
        <v>2644</v>
      </c>
      <c r="E1096" s="33" t="s">
        <v>2645</v>
      </c>
      <c r="F1096" s="33" t="s">
        <v>2667</v>
      </c>
      <c r="G1096" s="33" t="s">
        <v>2668</v>
      </c>
      <c r="H1096" s="35" t="s">
        <v>2479</v>
      </c>
      <c r="I1096" s="33" t="s">
        <v>2480</v>
      </c>
      <c r="J1096" s="33" t="s">
        <v>2668</v>
      </c>
      <c r="K1096" s="33" t="s">
        <v>349</v>
      </c>
    </row>
    <row r="1097" spans="1:11" ht="12.75">
      <c r="A1097" s="32">
        <v>2025</v>
      </c>
      <c r="B1097" s="33" t="s">
        <v>2479</v>
      </c>
      <c r="C1097" s="33" t="s">
        <v>2480</v>
      </c>
      <c r="D1097" s="34" t="s">
        <v>2669</v>
      </c>
      <c r="E1097" s="33" t="s">
        <v>2670</v>
      </c>
      <c r="F1097" s="33" t="s">
        <v>2522</v>
      </c>
      <c r="G1097" s="33" t="s">
        <v>2523</v>
      </c>
      <c r="H1097" s="35" t="s">
        <v>2479</v>
      </c>
      <c r="I1097" s="33" t="s">
        <v>2480</v>
      </c>
      <c r="J1097" s="33" t="s">
        <v>2523</v>
      </c>
      <c r="K1097" s="33" t="s">
        <v>349</v>
      </c>
    </row>
    <row r="1098" spans="1:11" ht="12.75">
      <c r="A1098" s="32">
        <v>2025</v>
      </c>
      <c r="B1098" s="33" t="s">
        <v>2479</v>
      </c>
      <c r="C1098" s="33" t="s">
        <v>2480</v>
      </c>
      <c r="D1098" s="34" t="s">
        <v>2669</v>
      </c>
      <c r="E1098" s="33" t="s">
        <v>2670</v>
      </c>
      <c r="F1098" s="33" t="s">
        <v>2612</v>
      </c>
      <c r="G1098" s="33" t="s">
        <v>2613</v>
      </c>
      <c r="H1098" s="35" t="s">
        <v>2479</v>
      </c>
      <c r="I1098" s="33" t="s">
        <v>2480</v>
      </c>
      <c r="J1098" s="33" t="s">
        <v>2613</v>
      </c>
      <c r="K1098" s="33" t="s">
        <v>349</v>
      </c>
    </row>
    <row r="1099" spans="1:11" ht="12.75">
      <c r="A1099" s="32">
        <v>2025</v>
      </c>
      <c r="B1099" s="33" t="s">
        <v>2479</v>
      </c>
      <c r="C1099" s="33" t="s">
        <v>2480</v>
      </c>
      <c r="D1099" s="34" t="s">
        <v>2669</v>
      </c>
      <c r="E1099" s="33" t="s">
        <v>2670</v>
      </c>
      <c r="F1099" s="33" t="s">
        <v>2614</v>
      </c>
      <c r="G1099" s="33" t="s">
        <v>1282</v>
      </c>
      <c r="H1099" s="35" t="s">
        <v>2479</v>
      </c>
      <c r="I1099" s="33" t="s">
        <v>2480</v>
      </c>
      <c r="J1099" s="33" t="s">
        <v>1282</v>
      </c>
      <c r="K1099" s="33" t="s">
        <v>349</v>
      </c>
    </row>
    <row r="1100" spans="1:11" ht="12.75">
      <c r="A1100" s="32">
        <v>2025</v>
      </c>
      <c r="B1100" s="33" t="s">
        <v>2479</v>
      </c>
      <c r="C1100" s="33" t="s">
        <v>2480</v>
      </c>
      <c r="D1100" s="34" t="s">
        <v>2669</v>
      </c>
      <c r="E1100" s="33" t="s">
        <v>2670</v>
      </c>
      <c r="F1100" s="33" t="s">
        <v>2545</v>
      </c>
      <c r="G1100" s="33" t="s">
        <v>2546</v>
      </c>
      <c r="H1100" s="35" t="s">
        <v>2479</v>
      </c>
      <c r="I1100" s="33" t="s">
        <v>2480</v>
      </c>
      <c r="J1100" s="33" t="s">
        <v>2546</v>
      </c>
      <c r="K1100" s="33" t="s">
        <v>349</v>
      </c>
    </row>
    <row r="1101" spans="1:11" ht="12.75">
      <c r="A1101" s="32">
        <v>2025</v>
      </c>
      <c r="B1101" s="33" t="s">
        <v>2479</v>
      </c>
      <c r="C1101" s="33" t="s">
        <v>2480</v>
      </c>
      <c r="D1101" s="34" t="s">
        <v>2669</v>
      </c>
      <c r="E1101" s="33" t="s">
        <v>2670</v>
      </c>
      <c r="F1101" s="33" t="s">
        <v>2615</v>
      </c>
      <c r="G1101" s="33" t="s">
        <v>362</v>
      </c>
      <c r="H1101" s="35" t="s">
        <v>2479</v>
      </c>
      <c r="I1101" s="33" t="s">
        <v>2480</v>
      </c>
      <c r="J1101" s="33" t="s">
        <v>362</v>
      </c>
      <c r="K1101" s="33" t="s">
        <v>349</v>
      </c>
    </row>
    <row r="1102" spans="1:11" ht="12.75">
      <c r="A1102" s="32">
        <v>2025</v>
      </c>
      <c r="B1102" s="33" t="s">
        <v>2479</v>
      </c>
      <c r="C1102" s="33" t="s">
        <v>2480</v>
      </c>
      <c r="D1102" s="34" t="s">
        <v>2669</v>
      </c>
      <c r="E1102" s="33" t="s">
        <v>2670</v>
      </c>
      <c r="F1102" s="33" t="s">
        <v>2547</v>
      </c>
      <c r="G1102" s="33" t="s">
        <v>2548</v>
      </c>
      <c r="H1102" s="35" t="s">
        <v>2479</v>
      </c>
      <c r="I1102" s="33" t="s">
        <v>2480</v>
      </c>
      <c r="J1102" s="33" t="s">
        <v>2548</v>
      </c>
      <c r="K1102" s="33" t="s">
        <v>349</v>
      </c>
    </row>
    <row r="1103" spans="1:11" ht="12.75">
      <c r="A1103" s="32">
        <v>2025</v>
      </c>
      <c r="B1103" s="33" t="s">
        <v>2479</v>
      </c>
      <c r="C1103" s="33" t="s">
        <v>2480</v>
      </c>
      <c r="D1103" s="34" t="s">
        <v>2669</v>
      </c>
      <c r="E1103" s="33" t="s">
        <v>2670</v>
      </c>
      <c r="F1103" s="33" t="s">
        <v>2528</v>
      </c>
      <c r="G1103" s="33" t="s">
        <v>2529</v>
      </c>
      <c r="H1103" s="35" t="s">
        <v>2479</v>
      </c>
      <c r="I1103" s="33" t="s">
        <v>2480</v>
      </c>
      <c r="J1103" s="33" t="s">
        <v>2529</v>
      </c>
      <c r="K1103" s="33" t="s">
        <v>349</v>
      </c>
    </row>
    <row r="1104" spans="1:11" ht="12.75">
      <c r="A1104" s="32">
        <v>2025</v>
      </c>
      <c r="B1104" s="33" t="s">
        <v>2479</v>
      </c>
      <c r="C1104" s="33" t="s">
        <v>2480</v>
      </c>
      <c r="D1104" s="34" t="s">
        <v>2669</v>
      </c>
      <c r="E1104" s="33" t="s">
        <v>2670</v>
      </c>
      <c r="F1104" s="33" t="s">
        <v>2506</v>
      </c>
      <c r="G1104" s="33" t="s">
        <v>592</v>
      </c>
      <c r="H1104" s="35" t="s">
        <v>2479</v>
      </c>
      <c r="I1104" s="33" t="s">
        <v>2480</v>
      </c>
      <c r="J1104" s="33" t="s">
        <v>592</v>
      </c>
      <c r="K1104" s="33" t="s">
        <v>349</v>
      </c>
    </row>
    <row r="1105" spans="1:11" ht="12.75">
      <c r="A1105" s="32">
        <v>2025</v>
      </c>
      <c r="B1105" s="33" t="s">
        <v>2479</v>
      </c>
      <c r="C1105" s="33" t="s">
        <v>2480</v>
      </c>
      <c r="D1105" s="34" t="s">
        <v>2669</v>
      </c>
      <c r="E1105" s="33" t="s">
        <v>2670</v>
      </c>
      <c r="F1105" s="33" t="s">
        <v>2616</v>
      </c>
      <c r="G1105" s="33" t="s">
        <v>793</v>
      </c>
      <c r="H1105" s="35" t="s">
        <v>2479</v>
      </c>
      <c r="I1105" s="33" t="s">
        <v>2480</v>
      </c>
      <c r="J1105" s="33" t="s">
        <v>793</v>
      </c>
      <c r="K1105" s="33" t="s">
        <v>349</v>
      </c>
    </row>
    <row r="1106" spans="1:11" ht="12.75">
      <c r="A1106" s="32">
        <v>2025</v>
      </c>
      <c r="B1106" s="33" t="s">
        <v>2479</v>
      </c>
      <c r="C1106" s="33" t="s">
        <v>2480</v>
      </c>
      <c r="D1106" s="34" t="s">
        <v>2669</v>
      </c>
      <c r="E1106" s="33" t="s">
        <v>2670</v>
      </c>
      <c r="F1106" s="33" t="s">
        <v>2549</v>
      </c>
      <c r="G1106" s="33" t="s">
        <v>1669</v>
      </c>
      <c r="H1106" s="35" t="s">
        <v>2479</v>
      </c>
      <c r="I1106" s="33" t="s">
        <v>2480</v>
      </c>
      <c r="J1106" s="33" t="s">
        <v>1669</v>
      </c>
      <c r="K1106" s="33" t="s">
        <v>349</v>
      </c>
    </row>
    <row r="1107" spans="1:11" ht="12.75">
      <c r="A1107" s="32">
        <v>2025</v>
      </c>
      <c r="B1107" s="33" t="s">
        <v>2479</v>
      </c>
      <c r="C1107" s="33" t="s">
        <v>2480</v>
      </c>
      <c r="D1107" s="34" t="s">
        <v>2669</v>
      </c>
      <c r="E1107" s="33" t="s">
        <v>2670</v>
      </c>
      <c r="F1107" s="33" t="s">
        <v>2486</v>
      </c>
      <c r="G1107" s="33" t="s">
        <v>2487</v>
      </c>
      <c r="H1107" s="35" t="s">
        <v>2479</v>
      </c>
      <c r="I1107" s="33" t="s">
        <v>2480</v>
      </c>
      <c r="J1107" s="33" t="s">
        <v>2487</v>
      </c>
      <c r="K1107" s="33" t="s">
        <v>349</v>
      </c>
    </row>
    <row r="1108" spans="1:11" ht="12.75">
      <c r="A1108" s="32">
        <v>2025</v>
      </c>
      <c r="B1108" s="33" t="s">
        <v>2479</v>
      </c>
      <c r="C1108" s="33" t="s">
        <v>2480</v>
      </c>
      <c r="D1108" s="34" t="s">
        <v>2669</v>
      </c>
      <c r="E1108" s="33" t="s">
        <v>2670</v>
      </c>
      <c r="F1108" s="33" t="s">
        <v>2646</v>
      </c>
      <c r="G1108" s="33" t="s">
        <v>2647</v>
      </c>
      <c r="H1108" s="35" t="s">
        <v>2479</v>
      </c>
      <c r="I1108" s="33" t="s">
        <v>2480</v>
      </c>
      <c r="J1108" s="33" t="s">
        <v>2647</v>
      </c>
      <c r="K1108" s="33" t="s">
        <v>349</v>
      </c>
    </row>
    <row r="1109" spans="1:11" ht="12.75">
      <c r="A1109" s="32">
        <v>2025</v>
      </c>
      <c r="B1109" s="33" t="s">
        <v>2479</v>
      </c>
      <c r="C1109" s="33" t="s">
        <v>2480</v>
      </c>
      <c r="D1109" s="34" t="s">
        <v>2669</v>
      </c>
      <c r="E1109" s="33" t="s">
        <v>2670</v>
      </c>
      <c r="F1109" s="33" t="s">
        <v>2648</v>
      </c>
      <c r="G1109" s="33" t="s">
        <v>2649</v>
      </c>
      <c r="H1109" s="35" t="s">
        <v>2479</v>
      </c>
      <c r="I1109" s="33" t="s">
        <v>2480</v>
      </c>
      <c r="J1109" s="33" t="s">
        <v>2649</v>
      </c>
      <c r="K1109" s="33" t="s">
        <v>349</v>
      </c>
    </row>
    <row r="1110" spans="1:11" ht="12.75">
      <c r="A1110" s="32">
        <v>2025</v>
      </c>
      <c r="B1110" s="33" t="s">
        <v>2479</v>
      </c>
      <c r="C1110" s="33" t="s">
        <v>2480</v>
      </c>
      <c r="D1110" s="34" t="s">
        <v>2669</v>
      </c>
      <c r="E1110" s="33" t="s">
        <v>2670</v>
      </c>
      <c r="F1110" s="33" t="s">
        <v>2550</v>
      </c>
      <c r="G1110" s="33" t="s">
        <v>2551</v>
      </c>
      <c r="H1110" s="35" t="s">
        <v>2479</v>
      </c>
      <c r="I1110" s="33" t="s">
        <v>2480</v>
      </c>
      <c r="J1110" s="33" t="s">
        <v>2551</v>
      </c>
      <c r="K1110" s="33" t="s">
        <v>349</v>
      </c>
    </row>
    <row r="1111" spans="1:11" ht="12.75">
      <c r="A1111" s="32">
        <v>2025</v>
      </c>
      <c r="B1111" s="33" t="s">
        <v>2479</v>
      </c>
      <c r="C1111" s="33" t="s">
        <v>2480</v>
      </c>
      <c r="D1111" s="34" t="s">
        <v>2669</v>
      </c>
      <c r="E1111" s="33" t="s">
        <v>2670</v>
      </c>
      <c r="F1111" s="33" t="s">
        <v>2650</v>
      </c>
      <c r="G1111" s="33" t="s">
        <v>2651</v>
      </c>
      <c r="H1111" s="35" t="s">
        <v>2479</v>
      </c>
      <c r="I1111" s="33" t="s">
        <v>2480</v>
      </c>
      <c r="J1111" s="33" t="s">
        <v>2651</v>
      </c>
      <c r="K1111" s="33" t="s">
        <v>349</v>
      </c>
    </row>
    <row r="1112" spans="1:11" ht="12.75">
      <c r="A1112" s="32">
        <v>2025</v>
      </c>
      <c r="B1112" s="33" t="s">
        <v>2479</v>
      </c>
      <c r="C1112" s="33" t="s">
        <v>2480</v>
      </c>
      <c r="D1112" s="34" t="s">
        <v>2669</v>
      </c>
      <c r="E1112" s="33" t="s">
        <v>2670</v>
      </c>
      <c r="F1112" s="33" t="s">
        <v>2552</v>
      </c>
      <c r="G1112" s="33" t="s">
        <v>2553</v>
      </c>
      <c r="H1112" s="35" t="s">
        <v>2479</v>
      </c>
      <c r="I1112" s="33" t="s">
        <v>2480</v>
      </c>
      <c r="J1112" s="33" t="s">
        <v>2553</v>
      </c>
      <c r="K1112" s="33" t="s">
        <v>349</v>
      </c>
    </row>
    <row r="1113" spans="1:11" ht="12.75">
      <c r="A1113" s="32">
        <v>2025</v>
      </c>
      <c r="B1113" s="33" t="s">
        <v>2479</v>
      </c>
      <c r="C1113" s="33" t="s">
        <v>2480</v>
      </c>
      <c r="D1113" s="34" t="s">
        <v>2669</v>
      </c>
      <c r="E1113" s="33" t="s">
        <v>2670</v>
      </c>
      <c r="F1113" s="33" t="s">
        <v>2488</v>
      </c>
      <c r="G1113" s="33" t="s">
        <v>2489</v>
      </c>
      <c r="H1113" s="35" t="s">
        <v>2479</v>
      </c>
      <c r="I1113" s="33" t="s">
        <v>2480</v>
      </c>
      <c r="J1113" s="33" t="s">
        <v>2489</v>
      </c>
      <c r="K1113" s="33" t="s">
        <v>349</v>
      </c>
    </row>
    <row r="1114" spans="1:11" ht="12.75">
      <c r="A1114" s="32">
        <v>2025</v>
      </c>
      <c r="B1114" s="33" t="s">
        <v>2479</v>
      </c>
      <c r="C1114" s="33" t="s">
        <v>2480</v>
      </c>
      <c r="D1114" s="34" t="s">
        <v>2669</v>
      </c>
      <c r="E1114" s="33" t="s">
        <v>2670</v>
      </c>
      <c r="F1114" s="33" t="s">
        <v>2581</v>
      </c>
      <c r="G1114" s="33" t="s">
        <v>2582</v>
      </c>
      <c r="H1114" s="35" t="s">
        <v>2479</v>
      </c>
      <c r="I1114" s="33" t="s">
        <v>2480</v>
      </c>
      <c r="J1114" s="33" t="s">
        <v>2582</v>
      </c>
      <c r="K1114" s="33" t="s">
        <v>349</v>
      </c>
    </row>
    <row r="1115" spans="1:11" ht="12.75">
      <c r="A1115" s="32">
        <v>2025</v>
      </c>
      <c r="B1115" s="33" t="s">
        <v>2479</v>
      </c>
      <c r="C1115" s="33" t="s">
        <v>2480</v>
      </c>
      <c r="D1115" s="34" t="s">
        <v>2669</v>
      </c>
      <c r="E1115" s="33" t="s">
        <v>2670</v>
      </c>
      <c r="F1115" s="33" t="s">
        <v>2617</v>
      </c>
      <c r="G1115" s="33" t="s">
        <v>2618</v>
      </c>
      <c r="H1115" s="35" t="s">
        <v>2479</v>
      </c>
      <c r="I1115" s="33" t="s">
        <v>2480</v>
      </c>
      <c r="J1115" s="33" t="s">
        <v>2619</v>
      </c>
      <c r="K1115" s="33" t="s">
        <v>349</v>
      </c>
    </row>
    <row r="1116" spans="1:11" ht="12.75">
      <c r="A1116" s="32">
        <v>2025</v>
      </c>
      <c r="B1116" s="33" t="s">
        <v>2479</v>
      </c>
      <c r="C1116" s="33" t="s">
        <v>2480</v>
      </c>
      <c r="D1116" s="34" t="s">
        <v>2669</v>
      </c>
      <c r="E1116" s="33" t="s">
        <v>2670</v>
      </c>
      <c r="F1116" s="33" t="s">
        <v>2652</v>
      </c>
      <c r="G1116" s="33" t="s">
        <v>516</v>
      </c>
      <c r="H1116" s="35" t="s">
        <v>2479</v>
      </c>
      <c r="I1116" s="33" t="s">
        <v>2480</v>
      </c>
      <c r="J1116" s="33" t="s">
        <v>516</v>
      </c>
      <c r="K1116" s="33" t="s">
        <v>349</v>
      </c>
    </row>
    <row r="1117" spans="1:11" ht="12.75">
      <c r="A1117" s="32">
        <v>2025</v>
      </c>
      <c r="B1117" s="33" t="s">
        <v>2479</v>
      </c>
      <c r="C1117" s="33" t="s">
        <v>2480</v>
      </c>
      <c r="D1117" s="34" t="s">
        <v>2669</v>
      </c>
      <c r="E1117" s="33" t="s">
        <v>2670</v>
      </c>
      <c r="F1117" s="33" t="s">
        <v>2583</v>
      </c>
      <c r="G1117" s="33" t="s">
        <v>2584</v>
      </c>
      <c r="H1117" s="35" t="s">
        <v>2479</v>
      </c>
      <c r="I1117" s="33" t="s">
        <v>2480</v>
      </c>
      <c r="J1117" s="33" t="s">
        <v>2584</v>
      </c>
      <c r="K1117" s="33" t="s">
        <v>349</v>
      </c>
    </row>
    <row r="1118" spans="1:11" ht="12.75">
      <c r="A1118" s="32">
        <v>2025</v>
      </c>
      <c r="B1118" s="33" t="s">
        <v>2479</v>
      </c>
      <c r="C1118" s="33" t="s">
        <v>2480</v>
      </c>
      <c r="D1118" s="34" t="s">
        <v>2669</v>
      </c>
      <c r="E1118" s="33" t="s">
        <v>2670</v>
      </c>
      <c r="F1118" s="33" t="s">
        <v>2585</v>
      </c>
      <c r="G1118" s="33" t="s">
        <v>2586</v>
      </c>
      <c r="H1118" s="35" t="s">
        <v>2479</v>
      </c>
      <c r="I1118" s="33" t="s">
        <v>2480</v>
      </c>
      <c r="J1118" s="33" t="s">
        <v>2587</v>
      </c>
      <c r="K1118" s="33" t="s">
        <v>349</v>
      </c>
    </row>
    <row r="1119" spans="1:11" ht="12.75">
      <c r="A1119" s="32">
        <v>2025</v>
      </c>
      <c r="B1119" s="33" t="s">
        <v>2479</v>
      </c>
      <c r="C1119" s="33" t="s">
        <v>2480</v>
      </c>
      <c r="D1119" s="34" t="s">
        <v>2669</v>
      </c>
      <c r="E1119" s="33" t="s">
        <v>2670</v>
      </c>
      <c r="F1119" s="33" t="s">
        <v>2554</v>
      </c>
      <c r="G1119" s="33" t="s">
        <v>2555</v>
      </c>
      <c r="H1119" s="35" t="s">
        <v>2479</v>
      </c>
      <c r="I1119" s="33" t="s">
        <v>2480</v>
      </c>
      <c r="J1119" s="33" t="s">
        <v>2555</v>
      </c>
      <c r="K1119" s="33" t="s">
        <v>349</v>
      </c>
    </row>
    <row r="1120" spans="1:11" ht="12.75">
      <c r="A1120" s="32">
        <v>2025</v>
      </c>
      <c r="B1120" s="33" t="s">
        <v>2479</v>
      </c>
      <c r="C1120" s="33" t="s">
        <v>2480</v>
      </c>
      <c r="D1120" s="34" t="s">
        <v>2669</v>
      </c>
      <c r="E1120" s="33" t="s">
        <v>2670</v>
      </c>
      <c r="F1120" s="33" t="s">
        <v>2556</v>
      </c>
      <c r="G1120" s="33" t="s">
        <v>2557</v>
      </c>
      <c r="H1120" s="35" t="s">
        <v>2479</v>
      </c>
      <c r="I1120" s="33" t="s">
        <v>2480</v>
      </c>
      <c r="J1120" s="33" t="s">
        <v>2557</v>
      </c>
      <c r="K1120" s="33" t="s">
        <v>349</v>
      </c>
    </row>
    <row r="1121" spans="1:11" ht="12.75">
      <c r="A1121" s="32">
        <v>2025</v>
      </c>
      <c r="B1121" s="33" t="s">
        <v>2479</v>
      </c>
      <c r="C1121" s="33" t="s">
        <v>2480</v>
      </c>
      <c r="D1121" s="34" t="s">
        <v>2669</v>
      </c>
      <c r="E1121" s="33" t="s">
        <v>2670</v>
      </c>
      <c r="F1121" s="33" t="s">
        <v>2532</v>
      </c>
      <c r="G1121" s="33" t="s">
        <v>2533</v>
      </c>
      <c r="H1121" s="35" t="s">
        <v>2479</v>
      </c>
      <c r="I1121" s="33" t="s">
        <v>2480</v>
      </c>
      <c r="J1121" s="33" t="s">
        <v>2533</v>
      </c>
      <c r="K1121" s="33" t="s">
        <v>349</v>
      </c>
    </row>
    <row r="1122" spans="1:11" ht="12.75">
      <c r="A1122" s="32">
        <v>2025</v>
      </c>
      <c r="B1122" s="33" t="s">
        <v>2479</v>
      </c>
      <c r="C1122" s="33" t="s">
        <v>2480</v>
      </c>
      <c r="D1122" s="34" t="s">
        <v>2669</v>
      </c>
      <c r="E1122" s="33" t="s">
        <v>2670</v>
      </c>
      <c r="F1122" s="33" t="s">
        <v>2588</v>
      </c>
      <c r="G1122" s="33" t="s">
        <v>2589</v>
      </c>
      <c r="H1122" s="35" t="s">
        <v>2479</v>
      </c>
      <c r="I1122" s="33" t="s">
        <v>2480</v>
      </c>
      <c r="J1122" s="33" t="s">
        <v>2589</v>
      </c>
      <c r="K1122" s="33" t="s">
        <v>349</v>
      </c>
    </row>
    <row r="1123" spans="1:11" ht="12.75">
      <c r="A1123" s="32">
        <v>2025</v>
      </c>
      <c r="B1123" s="33" t="s">
        <v>2479</v>
      </c>
      <c r="C1123" s="33" t="s">
        <v>2480</v>
      </c>
      <c r="D1123" s="34" t="s">
        <v>2669</v>
      </c>
      <c r="E1123" s="33" t="s">
        <v>2670</v>
      </c>
      <c r="F1123" s="33" t="s">
        <v>2620</v>
      </c>
      <c r="G1123" s="33" t="s">
        <v>873</v>
      </c>
      <c r="H1123" s="35" t="s">
        <v>2479</v>
      </c>
      <c r="I1123" s="33" t="s">
        <v>2480</v>
      </c>
      <c r="J1123" s="33" t="s">
        <v>873</v>
      </c>
      <c r="K1123" s="33" t="s">
        <v>349</v>
      </c>
    </row>
    <row r="1124" spans="1:11" ht="12.75">
      <c r="A1124" s="32">
        <v>2025</v>
      </c>
      <c r="B1124" s="33" t="s">
        <v>2479</v>
      </c>
      <c r="C1124" s="33" t="s">
        <v>2480</v>
      </c>
      <c r="D1124" s="34" t="s">
        <v>2669</v>
      </c>
      <c r="E1124" s="33" t="s">
        <v>2670</v>
      </c>
      <c r="F1124" s="33" t="s">
        <v>2490</v>
      </c>
      <c r="G1124" s="33" t="s">
        <v>2491</v>
      </c>
      <c r="H1124" s="35" t="s">
        <v>2479</v>
      </c>
      <c r="I1124" s="33" t="s">
        <v>2480</v>
      </c>
      <c r="J1124" s="33" t="s">
        <v>2491</v>
      </c>
      <c r="K1124" s="33" t="s">
        <v>349</v>
      </c>
    </row>
    <row r="1125" spans="1:11" ht="12.75">
      <c r="A1125" s="32">
        <v>2025</v>
      </c>
      <c r="B1125" s="33" t="s">
        <v>2479</v>
      </c>
      <c r="C1125" s="33" t="s">
        <v>2480</v>
      </c>
      <c r="D1125" s="34" t="s">
        <v>2669</v>
      </c>
      <c r="E1125" s="33" t="s">
        <v>2670</v>
      </c>
      <c r="F1125" s="33" t="s">
        <v>2558</v>
      </c>
      <c r="G1125" s="33" t="s">
        <v>2559</v>
      </c>
      <c r="H1125" s="35" t="s">
        <v>2479</v>
      </c>
      <c r="I1125" s="33" t="s">
        <v>2480</v>
      </c>
      <c r="J1125" s="33" t="s">
        <v>2559</v>
      </c>
      <c r="K1125" s="33" t="s">
        <v>349</v>
      </c>
    </row>
    <row r="1126" spans="1:11" ht="12.75">
      <c r="A1126" s="32">
        <v>2025</v>
      </c>
      <c r="B1126" s="33" t="s">
        <v>2479</v>
      </c>
      <c r="C1126" s="33" t="s">
        <v>2480</v>
      </c>
      <c r="D1126" s="34" t="s">
        <v>2669</v>
      </c>
      <c r="E1126" s="33" t="s">
        <v>2670</v>
      </c>
      <c r="F1126" s="33" t="s">
        <v>2653</v>
      </c>
      <c r="G1126" s="33" t="s">
        <v>2654</v>
      </c>
      <c r="H1126" s="35" t="s">
        <v>2479</v>
      </c>
      <c r="I1126" s="33" t="s">
        <v>2480</v>
      </c>
      <c r="J1126" s="33" t="s">
        <v>2654</v>
      </c>
      <c r="K1126" s="33" t="s">
        <v>349</v>
      </c>
    </row>
    <row r="1127" spans="1:11" ht="12.75">
      <c r="A1127" s="32">
        <v>2025</v>
      </c>
      <c r="B1127" s="33" t="s">
        <v>2479</v>
      </c>
      <c r="C1127" s="33" t="s">
        <v>2480</v>
      </c>
      <c r="D1127" s="34" t="s">
        <v>2669</v>
      </c>
      <c r="E1127" s="33" t="s">
        <v>2670</v>
      </c>
      <c r="F1127" s="33" t="s">
        <v>2621</v>
      </c>
      <c r="G1127" s="33" t="s">
        <v>2622</v>
      </c>
      <c r="H1127" s="35" t="s">
        <v>2479</v>
      </c>
      <c r="I1127" s="33" t="s">
        <v>2480</v>
      </c>
      <c r="J1127" s="33" t="s">
        <v>2622</v>
      </c>
      <c r="K1127" s="33" t="s">
        <v>349</v>
      </c>
    </row>
    <row r="1128" spans="1:11" ht="12.75">
      <c r="A1128" s="32">
        <v>2025</v>
      </c>
      <c r="B1128" s="33" t="s">
        <v>2479</v>
      </c>
      <c r="C1128" s="33" t="s">
        <v>2480</v>
      </c>
      <c r="D1128" s="34" t="s">
        <v>2669</v>
      </c>
      <c r="E1128" s="33" t="s">
        <v>2670</v>
      </c>
      <c r="F1128" s="33" t="s">
        <v>2507</v>
      </c>
      <c r="G1128" s="33" t="s">
        <v>2508</v>
      </c>
      <c r="H1128" s="35" t="s">
        <v>2479</v>
      </c>
      <c r="I1128" s="33" t="s">
        <v>2480</v>
      </c>
      <c r="J1128" s="33" t="s">
        <v>2508</v>
      </c>
      <c r="K1128" s="33" t="s">
        <v>349</v>
      </c>
    </row>
    <row r="1129" spans="1:11" ht="12.75">
      <c r="A1129" s="32">
        <v>2025</v>
      </c>
      <c r="B1129" s="33" t="s">
        <v>2479</v>
      </c>
      <c r="C1129" s="33" t="s">
        <v>2480</v>
      </c>
      <c r="D1129" s="34" t="s">
        <v>2669</v>
      </c>
      <c r="E1129" s="33" t="s">
        <v>2670</v>
      </c>
      <c r="F1129" s="33" t="s">
        <v>2590</v>
      </c>
      <c r="G1129" s="33" t="s">
        <v>2591</v>
      </c>
      <c r="H1129" s="35" t="s">
        <v>2479</v>
      </c>
      <c r="I1129" s="33" t="s">
        <v>2480</v>
      </c>
      <c r="J1129" s="33" t="s">
        <v>2591</v>
      </c>
      <c r="K1129" s="33" t="s">
        <v>349</v>
      </c>
    </row>
    <row r="1130" spans="1:11" ht="12.75">
      <c r="A1130" s="32">
        <v>2025</v>
      </c>
      <c r="B1130" s="33" t="s">
        <v>2479</v>
      </c>
      <c r="C1130" s="33" t="s">
        <v>2480</v>
      </c>
      <c r="D1130" s="34" t="s">
        <v>2669</v>
      </c>
      <c r="E1130" s="33" t="s">
        <v>2670</v>
      </c>
      <c r="F1130" s="33" t="s">
        <v>2592</v>
      </c>
      <c r="G1130" s="33" t="s">
        <v>2593</v>
      </c>
      <c r="H1130" s="35" t="s">
        <v>2479</v>
      </c>
      <c r="I1130" s="33" t="s">
        <v>2480</v>
      </c>
      <c r="J1130" s="33" t="s">
        <v>2594</v>
      </c>
      <c r="K1130" s="33" t="s">
        <v>349</v>
      </c>
    </row>
    <row r="1131" spans="1:11" ht="12.75">
      <c r="A1131" s="32">
        <v>2025</v>
      </c>
      <c r="B1131" s="33" t="s">
        <v>2479</v>
      </c>
      <c r="C1131" s="33" t="s">
        <v>2480</v>
      </c>
      <c r="D1131" s="34" t="s">
        <v>2669</v>
      </c>
      <c r="E1131" s="33" t="s">
        <v>2670</v>
      </c>
      <c r="F1131" s="33" t="s">
        <v>2492</v>
      </c>
      <c r="G1131" s="33" t="s">
        <v>2493</v>
      </c>
      <c r="H1131" s="35" t="s">
        <v>2479</v>
      </c>
      <c r="I1131" s="33" t="s">
        <v>2480</v>
      </c>
      <c r="J1131" s="33" t="s">
        <v>2493</v>
      </c>
      <c r="K1131" s="33" t="s">
        <v>349</v>
      </c>
    </row>
    <row r="1132" spans="1:11" ht="12.75">
      <c r="A1132" s="32">
        <v>2025</v>
      </c>
      <c r="B1132" s="33" t="s">
        <v>2479</v>
      </c>
      <c r="C1132" s="33" t="s">
        <v>2480</v>
      </c>
      <c r="D1132" s="34" t="s">
        <v>2669</v>
      </c>
      <c r="E1132" s="33" t="s">
        <v>2670</v>
      </c>
      <c r="F1132" s="33" t="s">
        <v>2655</v>
      </c>
      <c r="G1132" s="33" t="s">
        <v>2656</v>
      </c>
      <c r="H1132" s="35" t="s">
        <v>2479</v>
      </c>
      <c r="I1132" s="33" t="s">
        <v>2480</v>
      </c>
      <c r="J1132" s="33" t="s">
        <v>2656</v>
      </c>
      <c r="K1132" s="33" t="s">
        <v>349</v>
      </c>
    </row>
    <row r="1133" spans="1:11" ht="12.75">
      <c r="A1133" s="32">
        <v>2025</v>
      </c>
      <c r="B1133" s="33" t="s">
        <v>2479</v>
      </c>
      <c r="C1133" s="33" t="s">
        <v>2480</v>
      </c>
      <c r="D1133" s="34" t="s">
        <v>2669</v>
      </c>
      <c r="E1133" s="33" t="s">
        <v>2670</v>
      </c>
      <c r="F1133" s="33" t="s">
        <v>2595</v>
      </c>
      <c r="G1133" s="33" t="s">
        <v>439</v>
      </c>
      <c r="H1133" s="35" t="s">
        <v>2479</v>
      </c>
      <c r="I1133" s="33" t="s">
        <v>2480</v>
      </c>
      <c r="J1133" s="33" t="s">
        <v>439</v>
      </c>
      <c r="K1133" s="33" t="s">
        <v>349</v>
      </c>
    </row>
    <row r="1134" spans="1:11" ht="12.75">
      <c r="A1134" s="32">
        <v>2025</v>
      </c>
      <c r="B1134" s="33" t="s">
        <v>2479</v>
      </c>
      <c r="C1134" s="33" t="s">
        <v>2480</v>
      </c>
      <c r="D1134" s="34" t="s">
        <v>2669</v>
      </c>
      <c r="E1134" s="33" t="s">
        <v>2670</v>
      </c>
      <c r="F1134" s="33" t="s">
        <v>2596</v>
      </c>
      <c r="G1134" s="33" t="s">
        <v>2597</v>
      </c>
      <c r="H1134" s="35" t="s">
        <v>2479</v>
      </c>
      <c r="I1134" s="33" t="s">
        <v>2480</v>
      </c>
      <c r="J1134" s="33" t="s">
        <v>2597</v>
      </c>
      <c r="K1134" s="33" t="s">
        <v>349</v>
      </c>
    </row>
    <row r="1135" spans="1:11" ht="12.75">
      <c r="A1135" s="32">
        <v>2025</v>
      </c>
      <c r="B1135" s="33" t="s">
        <v>2479</v>
      </c>
      <c r="C1135" s="33" t="s">
        <v>2480</v>
      </c>
      <c r="D1135" s="34" t="s">
        <v>2669</v>
      </c>
      <c r="E1135" s="33" t="s">
        <v>2670</v>
      </c>
      <c r="F1135" s="33" t="s">
        <v>2623</v>
      </c>
      <c r="G1135" s="33" t="s">
        <v>2624</v>
      </c>
      <c r="H1135" s="35" t="s">
        <v>2479</v>
      </c>
      <c r="I1135" s="33" t="s">
        <v>2480</v>
      </c>
      <c r="J1135" s="33" t="s">
        <v>2624</v>
      </c>
      <c r="K1135" s="33" t="s">
        <v>349</v>
      </c>
    </row>
    <row r="1136" spans="1:11" ht="12.75">
      <c r="A1136" s="32">
        <v>2025</v>
      </c>
      <c r="B1136" s="33" t="s">
        <v>2479</v>
      </c>
      <c r="C1136" s="33" t="s">
        <v>2480</v>
      </c>
      <c r="D1136" s="34" t="s">
        <v>2669</v>
      </c>
      <c r="E1136" s="33" t="s">
        <v>2670</v>
      </c>
      <c r="F1136" s="33" t="s">
        <v>2625</v>
      </c>
      <c r="G1136" s="33" t="s">
        <v>2626</v>
      </c>
      <c r="H1136" s="35" t="s">
        <v>2479</v>
      </c>
      <c r="I1136" s="33" t="s">
        <v>2480</v>
      </c>
      <c r="J1136" s="33" t="s">
        <v>2627</v>
      </c>
      <c r="K1136" s="33" t="s">
        <v>349</v>
      </c>
    </row>
    <row r="1137" spans="1:11" ht="12.75">
      <c r="A1137" s="32">
        <v>2025</v>
      </c>
      <c r="B1137" s="33" t="s">
        <v>2479</v>
      </c>
      <c r="C1137" s="33" t="s">
        <v>2480</v>
      </c>
      <c r="D1137" s="34" t="s">
        <v>2669</v>
      </c>
      <c r="E1137" s="33" t="s">
        <v>2670</v>
      </c>
      <c r="F1137" s="33" t="s">
        <v>2598</v>
      </c>
      <c r="G1137" s="33" t="s">
        <v>2599</v>
      </c>
      <c r="H1137" s="35" t="s">
        <v>2479</v>
      </c>
      <c r="I1137" s="33" t="s">
        <v>2480</v>
      </c>
      <c r="J1137" s="33" t="s">
        <v>2599</v>
      </c>
      <c r="K1137" s="33" t="s">
        <v>349</v>
      </c>
    </row>
    <row r="1138" spans="1:11" ht="12.75">
      <c r="A1138" s="32">
        <v>2025</v>
      </c>
      <c r="B1138" s="33" t="s">
        <v>2479</v>
      </c>
      <c r="C1138" s="33" t="s">
        <v>2480</v>
      </c>
      <c r="D1138" s="34" t="s">
        <v>2669</v>
      </c>
      <c r="E1138" s="33" t="s">
        <v>2670</v>
      </c>
      <c r="F1138" s="33" t="s">
        <v>2628</v>
      </c>
      <c r="G1138" s="33" t="s">
        <v>2629</v>
      </c>
      <c r="H1138" s="35" t="s">
        <v>2479</v>
      </c>
      <c r="I1138" s="33" t="s">
        <v>2480</v>
      </c>
      <c r="J1138" s="33" t="s">
        <v>2629</v>
      </c>
      <c r="K1138" s="33" t="s">
        <v>349</v>
      </c>
    </row>
    <row r="1139" spans="1:11" ht="12.75">
      <c r="A1139" s="32">
        <v>2025</v>
      </c>
      <c r="B1139" s="33" t="s">
        <v>2479</v>
      </c>
      <c r="C1139" s="33" t="s">
        <v>2480</v>
      </c>
      <c r="D1139" s="34" t="s">
        <v>2669</v>
      </c>
      <c r="E1139" s="33" t="s">
        <v>2670</v>
      </c>
      <c r="F1139" s="33" t="s">
        <v>2560</v>
      </c>
      <c r="G1139" s="33" t="s">
        <v>2561</v>
      </c>
      <c r="H1139" s="35" t="s">
        <v>2479</v>
      </c>
      <c r="I1139" s="33" t="s">
        <v>2480</v>
      </c>
      <c r="J1139" s="33" t="s">
        <v>2561</v>
      </c>
      <c r="K1139" s="33" t="s">
        <v>349</v>
      </c>
    </row>
    <row r="1140" spans="1:11" ht="12.75">
      <c r="A1140" s="32">
        <v>2025</v>
      </c>
      <c r="B1140" s="33" t="s">
        <v>2479</v>
      </c>
      <c r="C1140" s="33" t="s">
        <v>2480</v>
      </c>
      <c r="D1140" s="34" t="s">
        <v>2669</v>
      </c>
      <c r="E1140" s="33" t="s">
        <v>2670</v>
      </c>
      <c r="F1140" s="33" t="s">
        <v>2630</v>
      </c>
      <c r="G1140" s="33" t="s">
        <v>2631</v>
      </c>
      <c r="H1140" s="35" t="s">
        <v>2479</v>
      </c>
      <c r="I1140" s="33" t="s">
        <v>2480</v>
      </c>
      <c r="J1140" s="33" t="s">
        <v>2631</v>
      </c>
      <c r="K1140" s="33" t="s">
        <v>349</v>
      </c>
    </row>
    <row r="1141" spans="1:11" ht="12.75">
      <c r="A1141" s="32">
        <v>2025</v>
      </c>
      <c r="B1141" s="33" t="s">
        <v>2479</v>
      </c>
      <c r="C1141" s="33" t="s">
        <v>2480</v>
      </c>
      <c r="D1141" s="34" t="s">
        <v>2669</v>
      </c>
      <c r="E1141" s="33" t="s">
        <v>2670</v>
      </c>
      <c r="F1141" s="33" t="s">
        <v>2632</v>
      </c>
      <c r="G1141" s="33" t="s">
        <v>2633</v>
      </c>
      <c r="H1141" s="35" t="s">
        <v>2479</v>
      </c>
      <c r="I1141" s="33" t="s">
        <v>2480</v>
      </c>
      <c r="J1141" s="33" t="s">
        <v>2633</v>
      </c>
      <c r="K1141" s="33" t="s">
        <v>349</v>
      </c>
    </row>
    <row r="1142" spans="1:11" ht="12.75">
      <c r="A1142" s="32">
        <v>2025</v>
      </c>
      <c r="B1142" s="33" t="s">
        <v>2479</v>
      </c>
      <c r="C1142" s="33" t="s">
        <v>2480</v>
      </c>
      <c r="D1142" s="34" t="s">
        <v>2669</v>
      </c>
      <c r="E1142" s="33" t="s">
        <v>2670</v>
      </c>
      <c r="F1142" s="33" t="s">
        <v>2634</v>
      </c>
      <c r="G1142" s="33" t="s">
        <v>1413</v>
      </c>
      <c r="H1142" s="35" t="s">
        <v>2479</v>
      </c>
      <c r="I1142" s="33" t="s">
        <v>2480</v>
      </c>
      <c r="J1142" s="33" t="s">
        <v>1413</v>
      </c>
      <c r="K1142" s="33" t="s">
        <v>349</v>
      </c>
    </row>
    <row r="1143" spans="1:11" ht="12.75">
      <c r="A1143" s="32">
        <v>2025</v>
      </c>
      <c r="B1143" s="33" t="s">
        <v>2479</v>
      </c>
      <c r="C1143" s="33" t="s">
        <v>2480</v>
      </c>
      <c r="D1143" s="34" t="s">
        <v>2669</v>
      </c>
      <c r="E1143" s="33" t="s">
        <v>2670</v>
      </c>
      <c r="F1143" s="33" t="s">
        <v>2494</v>
      </c>
      <c r="G1143" s="33" t="s">
        <v>2495</v>
      </c>
      <c r="H1143" s="35" t="s">
        <v>2479</v>
      </c>
      <c r="I1143" s="33" t="s">
        <v>2480</v>
      </c>
      <c r="J1143" s="33" t="s">
        <v>2496</v>
      </c>
      <c r="K1143" s="33" t="s">
        <v>349</v>
      </c>
    </row>
    <row r="1144" spans="1:11" ht="12.75">
      <c r="A1144" s="32">
        <v>2025</v>
      </c>
      <c r="B1144" s="33" t="s">
        <v>2479</v>
      </c>
      <c r="C1144" s="33" t="s">
        <v>2480</v>
      </c>
      <c r="D1144" s="34" t="s">
        <v>2669</v>
      </c>
      <c r="E1144" s="33" t="s">
        <v>2670</v>
      </c>
      <c r="F1144" s="33" t="s">
        <v>2509</v>
      </c>
      <c r="G1144" s="33" t="s">
        <v>2510</v>
      </c>
      <c r="H1144" s="35" t="s">
        <v>2479</v>
      </c>
      <c r="I1144" s="33" t="s">
        <v>2480</v>
      </c>
      <c r="J1144" s="33" t="s">
        <v>2510</v>
      </c>
      <c r="K1144" s="33" t="s">
        <v>349</v>
      </c>
    </row>
    <row r="1145" spans="1:11" ht="12.75">
      <c r="A1145" s="32">
        <v>2025</v>
      </c>
      <c r="B1145" s="33" t="s">
        <v>2479</v>
      </c>
      <c r="C1145" s="33" t="s">
        <v>2480</v>
      </c>
      <c r="D1145" s="34" t="s">
        <v>2669</v>
      </c>
      <c r="E1145" s="33" t="s">
        <v>2670</v>
      </c>
      <c r="F1145" s="33" t="s">
        <v>2657</v>
      </c>
      <c r="G1145" s="33" t="s">
        <v>2658</v>
      </c>
      <c r="H1145" s="35" t="s">
        <v>2479</v>
      </c>
      <c r="I1145" s="33" t="s">
        <v>2480</v>
      </c>
      <c r="J1145" s="33" t="s">
        <v>2658</v>
      </c>
      <c r="K1145" s="33" t="s">
        <v>349</v>
      </c>
    </row>
    <row r="1146" spans="1:11" ht="12.75">
      <c r="A1146" s="32">
        <v>2025</v>
      </c>
      <c r="B1146" s="33" t="s">
        <v>2479</v>
      </c>
      <c r="C1146" s="33" t="s">
        <v>2480</v>
      </c>
      <c r="D1146" s="34" t="s">
        <v>2669</v>
      </c>
      <c r="E1146" s="33" t="s">
        <v>2670</v>
      </c>
      <c r="F1146" s="33" t="s">
        <v>2659</v>
      </c>
      <c r="G1146" s="33" t="s">
        <v>2660</v>
      </c>
      <c r="H1146" s="35" t="s">
        <v>2479</v>
      </c>
      <c r="I1146" s="33" t="s">
        <v>2480</v>
      </c>
      <c r="J1146" s="33" t="s">
        <v>2660</v>
      </c>
      <c r="K1146" s="33" t="s">
        <v>349</v>
      </c>
    </row>
    <row r="1147" spans="1:11" ht="12.75">
      <c r="A1147" s="32">
        <v>2025</v>
      </c>
      <c r="B1147" s="33" t="s">
        <v>2479</v>
      </c>
      <c r="C1147" s="33" t="s">
        <v>2480</v>
      </c>
      <c r="D1147" s="34" t="s">
        <v>2669</v>
      </c>
      <c r="E1147" s="33" t="s">
        <v>2670</v>
      </c>
      <c r="F1147" s="33" t="s">
        <v>2497</v>
      </c>
      <c r="G1147" s="33" t="s">
        <v>2498</v>
      </c>
      <c r="H1147" s="35" t="s">
        <v>2479</v>
      </c>
      <c r="I1147" s="33" t="s">
        <v>2480</v>
      </c>
      <c r="J1147" s="33" t="s">
        <v>2498</v>
      </c>
      <c r="K1147" s="33" t="s">
        <v>349</v>
      </c>
    </row>
    <row r="1148" spans="1:11" ht="12.75">
      <c r="A1148" s="32">
        <v>2025</v>
      </c>
      <c r="B1148" s="33" t="s">
        <v>2479</v>
      </c>
      <c r="C1148" s="33" t="s">
        <v>2480</v>
      </c>
      <c r="D1148" s="34" t="s">
        <v>2669</v>
      </c>
      <c r="E1148" s="33" t="s">
        <v>2670</v>
      </c>
      <c r="F1148" s="33" t="s">
        <v>2562</v>
      </c>
      <c r="G1148" s="33" t="s">
        <v>2563</v>
      </c>
      <c r="H1148" s="35" t="s">
        <v>2479</v>
      </c>
      <c r="I1148" s="33" t="s">
        <v>2480</v>
      </c>
      <c r="J1148" s="33" t="s">
        <v>2563</v>
      </c>
      <c r="K1148" s="33" t="s">
        <v>349</v>
      </c>
    </row>
    <row r="1149" spans="1:11" ht="12.75">
      <c r="A1149" s="32">
        <v>2025</v>
      </c>
      <c r="B1149" s="33" t="s">
        <v>2479</v>
      </c>
      <c r="C1149" s="33" t="s">
        <v>2480</v>
      </c>
      <c r="D1149" s="34" t="s">
        <v>2669</v>
      </c>
      <c r="E1149" s="33" t="s">
        <v>2670</v>
      </c>
      <c r="F1149" s="33" t="s">
        <v>2661</v>
      </c>
      <c r="G1149" s="33" t="s">
        <v>2662</v>
      </c>
      <c r="H1149" s="35" t="s">
        <v>2479</v>
      </c>
      <c r="I1149" s="33" t="s">
        <v>2480</v>
      </c>
      <c r="J1149" s="33" t="s">
        <v>2662</v>
      </c>
      <c r="K1149" s="33" t="s">
        <v>349</v>
      </c>
    </row>
    <row r="1150" spans="1:11" ht="12.75">
      <c r="A1150" s="32">
        <v>2025</v>
      </c>
      <c r="B1150" s="33" t="s">
        <v>2479</v>
      </c>
      <c r="C1150" s="33" t="s">
        <v>2480</v>
      </c>
      <c r="D1150" s="34" t="s">
        <v>2669</v>
      </c>
      <c r="E1150" s="33" t="s">
        <v>2670</v>
      </c>
      <c r="F1150" s="33" t="s">
        <v>2564</v>
      </c>
      <c r="G1150" s="33" t="s">
        <v>2565</v>
      </c>
      <c r="H1150" s="35" t="s">
        <v>2479</v>
      </c>
      <c r="I1150" s="33" t="s">
        <v>2480</v>
      </c>
      <c r="J1150" s="33" t="s">
        <v>2565</v>
      </c>
      <c r="K1150" s="33" t="s">
        <v>349</v>
      </c>
    </row>
    <row r="1151" spans="1:11" ht="12.75">
      <c r="A1151" s="32">
        <v>2025</v>
      </c>
      <c r="B1151" s="33" t="s">
        <v>2479</v>
      </c>
      <c r="C1151" s="33" t="s">
        <v>2480</v>
      </c>
      <c r="D1151" s="34" t="s">
        <v>2669</v>
      </c>
      <c r="E1151" s="33" t="s">
        <v>2670</v>
      </c>
      <c r="F1151" s="33" t="s">
        <v>2600</v>
      </c>
      <c r="G1151" s="33" t="s">
        <v>2601</v>
      </c>
      <c r="H1151" s="35" t="s">
        <v>2479</v>
      </c>
      <c r="I1151" s="33" t="s">
        <v>2480</v>
      </c>
      <c r="J1151" s="33" t="s">
        <v>2601</v>
      </c>
      <c r="K1151" s="33" t="s">
        <v>349</v>
      </c>
    </row>
    <row r="1152" spans="1:11" ht="12.75">
      <c r="A1152" s="32">
        <v>2025</v>
      </c>
      <c r="B1152" s="33" t="s">
        <v>2479</v>
      </c>
      <c r="C1152" s="33" t="s">
        <v>2480</v>
      </c>
      <c r="D1152" s="34" t="s">
        <v>2669</v>
      </c>
      <c r="E1152" s="33" t="s">
        <v>2670</v>
      </c>
      <c r="F1152" s="33" t="s">
        <v>2566</v>
      </c>
      <c r="G1152" s="33" t="s">
        <v>2567</v>
      </c>
      <c r="H1152" s="35" t="s">
        <v>2479</v>
      </c>
      <c r="I1152" s="33" t="s">
        <v>2480</v>
      </c>
      <c r="J1152" s="33" t="s">
        <v>2567</v>
      </c>
      <c r="K1152" s="33" t="s">
        <v>349</v>
      </c>
    </row>
    <row r="1153" spans="1:11" ht="12.75">
      <c r="A1153" s="32">
        <v>2025</v>
      </c>
      <c r="B1153" s="33" t="s">
        <v>2479</v>
      </c>
      <c r="C1153" s="33" t="s">
        <v>2480</v>
      </c>
      <c r="D1153" s="34" t="s">
        <v>2669</v>
      </c>
      <c r="E1153" s="33" t="s">
        <v>2670</v>
      </c>
      <c r="F1153" s="33" t="s">
        <v>2602</v>
      </c>
      <c r="G1153" s="33" t="s">
        <v>2603</v>
      </c>
      <c r="H1153" s="35" t="s">
        <v>2479</v>
      </c>
      <c r="I1153" s="33" t="s">
        <v>2480</v>
      </c>
      <c r="J1153" s="33" t="s">
        <v>2603</v>
      </c>
      <c r="K1153" s="33" t="s">
        <v>349</v>
      </c>
    </row>
    <row r="1154" spans="1:11" ht="12.75">
      <c r="A1154" s="32">
        <v>2025</v>
      </c>
      <c r="B1154" s="33" t="s">
        <v>2479</v>
      </c>
      <c r="C1154" s="33" t="s">
        <v>2480</v>
      </c>
      <c r="D1154" s="34" t="s">
        <v>2669</v>
      </c>
      <c r="E1154" s="33" t="s">
        <v>2670</v>
      </c>
      <c r="F1154" s="33" t="s">
        <v>2604</v>
      </c>
      <c r="G1154" s="33" t="s">
        <v>2605</v>
      </c>
      <c r="H1154" s="35" t="s">
        <v>2479</v>
      </c>
      <c r="I1154" s="33" t="s">
        <v>2480</v>
      </c>
      <c r="J1154" s="33" t="s">
        <v>2605</v>
      </c>
      <c r="K1154" s="33" t="s">
        <v>349</v>
      </c>
    </row>
    <row r="1155" spans="1:11" ht="12.75">
      <c r="A1155" s="32">
        <v>2025</v>
      </c>
      <c r="B1155" s="33" t="s">
        <v>2479</v>
      </c>
      <c r="C1155" s="33" t="s">
        <v>2480</v>
      </c>
      <c r="D1155" s="34" t="s">
        <v>2669</v>
      </c>
      <c r="E1155" s="33" t="s">
        <v>2670</v>
      </c>
      <c r="F1155" s="33" t="s">
        <v>2568</v>
      </c>
      <c r="G1155" s="33" t="s">
        <v>2569</v>
      </c>
      <c r="H1155" s="35" t="s">
        <v>2479</v>
      </c>
      <c r="I1155" s="33" t="s">
        <v>2480</v>
      </c>
      <c r="J1155" s="33" t="s">
        <v>2569</v>
      </c>
      <c r="K1155" s="33" t="s">
        <v>349</v>
      </c>
    </row>
    <row r="1156" spans="1:11" ht="12.75">
      <c r="A1156" s="32">
        <v>2025</v>
      </c>
      <c r="B1156" s="33" t="s">
        <v>2479</v>
      </c>
      <c r="C1156" s="33" t="s">
        <v>2480</v>
      </c>
      <c r="D1156" s="34" t="s">
        <v>2669</v>
      </c>
      <c r="E1156" s="33" t="s">
        <v>2670</v>
      </c>
      <c r="F1156" s="33" t="s">
        <v>2511</v>
      </c>
      <c r="G1156" s="33" t="s">
        <v>2512</v>
      </c>
      <c r="H1156" s="35" t="s">
        <v>2479</v>
      </c>
      <c r="I1156" s="33" t="s">
        <v>2480</v>
      </c>
      <c r="J1156" s="33" t="s">
        <v>2512</v>
      </c>
      <c r="K1156" s="33" t="s">
        <v>349</v>
      </c>
    </row>
    <row r="1157" spans="1:11" ht="12.75">
      <c r="A1157" s="32">
        <v>2025</v>
      </c>
      <c r="B1157" s="33" t="s">
        <v>2479</v>
      </c>
      <c r="C1157" s="33" t="s">
        <v>2480</v>
      </c>
      <c r="D1157" s="34" t="s">
        <v>2669</v>
      </c>
      <c r="E1157" s="33" t="s">
        <v>2670</v>
      </c>
      <c r="F1157" s="33" t="s">
        <v>2570</v>
      </c>
      <c r="G1157" s="33" t="s">
        <v>2571</v>
      </c>
      <c r="H1157" s="35" t="s">
        <v>2479</v>
      </c>
      <c r="I1157" s="33" t="s">
        <v>2480</v>
      </c>
      <c r="J1157" s="33" t="s">
        <v>2571</v>
      </c>
      <c r="K1157" s="33" t="s">
        <v>349</v>
      </c>
    </row>
    <row r="1158" spans="1:11" ht="12.75">
      <c r="A1158" s="32">
        <v>2025</v>
      </c>
      <c r="B1158" s="33" t="s">
        <v>2479</v>
      </c>
      <c r="C1158" s="33" t="s">
        <v>2480</v>
      </c>
      <c r="D1158" s="34" t="s">
        <v>2669</v>
      </c>
      <c r="E1158" s="33" t="s">
        <v>2670</v>
      </c>
      <c r="F1158" s="33" t="s">
        <v>2635</v>
      </c>
      <c r="G1158" s="33" t="s">
        <v>2636</v>
      </c>
      <c r="H1158" s="35" t="s">
        <v>2479</v>
      </c>
      <c r="I1158" s="33" t="s">
        <v>2480</v>
      </c>
      <c r="J1158" s="33" t="s">
        <v>2636</v>
      </c>
      <c r="K1158" s="33" t="s">
        <v>349</v>
      </c>
    </row>
    <row r="1159" spans="1:11" ht="12.75">
      <c r="A1159" s="32">
        <v>2025</v>
      </c>
      <c r="B1159" s="33" t="s">
        <v>2479</v>
      </c>
      <c r="C1159" s="33" t="s">
        <v>2480</v>
      </c>
      <c r="D1159" s="34" t="s">
        <v>2669</v>
      </c>
      <c r="E1159" s="33" t="s">
        <v>2670</v>
      </c>
      <c r="F1159" s="33" t="s">
        <v>2534</v>
      </c>
      <c r="G1159" s="33" t="s">
        <v>2535</v>
      </c>
      <c r="H1159" s="35" t="s">
        <v>2479</v>
      </c>
      <c r="I1159" s="33" t="s">
        <v>2480</v>
      </c>
      <c r="J1159" s="33" t="s">
        <v>2535</v>
      </c>
      <c r="K1159" s="33" t="s">
        <v>349</v>
      </c>
    </row>
    <row r="1160" spans="1:11" ht="12.75">
      <c r="A1160" s="32">
        <v>2025</v>
      </c>
      <c r="B1160" s="33" t="s">
        <v>2479</v>
      </c>
      <c r="C1160" s="33" t="s">
        <v>2480</v>
      </c>
      <c r="D1160" s="34" t="s">
        <v>2669</v>
      </c>
      <c r="E1160" s="33" t="s">
        <v>2670</v>
      </c>
      <c r="F1160" s="33" t="s">
        <v>2536</v>
      </c>
      <c r="G1160" s="33" t="s">
        <v>2537</v>
      </c>
      <c r="H1160" s="35" t="s">
        <v>2479</v>
      </c>
      <c r="I1160" s="33" t="s">
        <v>2480</v>
      </c>
      <c r="J1160" s="33" t="s">
        <v>2537</v>
      </c>
      <c r="K1160" s="33" t="s">
        <v>349</v>
      </c>
    </row>
    <row r="1161" spans="1:11" ht="12.75">
      <c r="A1161" s="32">
        <v>2025</v>
      </c>
      <c r="B1161" s="33" t="s">
        <v>2479</v>
      </c>
      <c r="C1161" s="33" t="s">
        <v>2480</v>
      </c>
      <c r="D1161" s="34" t="s">
        <v>2669</v>
      </c>
      <c r="E1161" s="33" t="s">
        <v>2670</v>
      </c>
      <c r="F1161" s="33" t="s">
        <v>2499</v>
      </c>
      <c r="G1161" s="33" t="s">
        <v>535</v>
      </c>
      <c r="H1161" s="35" t="s">
        <v>2479</v>
      </c>
      <c r="I1161" s="33" t="s">
        <v>2480</v>
      </c>
      <c r="J1161" s="33" t="s">
        <v>535</v>
      </c>
      <c r="K1161" s="33" t="s">
        <v>349</v>
      </c>
    </row>
    <row r="1162" spans="1:11" ht="12.75">
      <c r="A1162" s="32">
        <v>2025</v>
      </c>
      <c r="B1162" s="33" t="s">
        <v>2479</v>
      </c>
      <c r="C1162" s="33" t="s">
        <v>2480</v>
      </c>
      <c r="D1162" s="34" t="s">
        <v>2669</v>
      </c>
      <c r="E1162" s="33" t="s">
        <v>2670</v>
      </c>
      <c r="F1162" s="33" t="s">
        <v>2538</v>
      </c>
      <c r="G1162" s="33" t="s">
        <v>2539</v>
      </c>
      <c r="H1162" s="35" t="s">
        <v>2479</v>
      </c>
      <c r="I1162" s="33" t="s">
        <v>2480</v>
      </c>
      <c r="J1162" s="33" t="s">
        <v>2539</v>
      </c>
      <c r="K1162" s="33" t="s">
        <v>349</v>
      </c>
    </row>
    <row r="1163" spans="1:11" ht="12.75">
      <c r="A1163" s="32">
        <v>2025</v>
      </c>
      <c r="B1163" s="33" t="s">
        <v>2479</v>
      </c>
      <c r="C1163" s="33" t="s">
        <v>2480</v>
      </c>
      <c r="D1163" s="34" t="s">
        <v>2669</v>
      </c>
      <c r="E1163" s="33" t="s">
        <v>2670</v>
      </c>
      <c r="F1163" s="33" t="s">
        <v>2663</v>
      </c>
      <c r="G1163" s="33" t="s">
        <v>2664</v>
      </c>
      <c r="H1163" s="35" t="s">
        <v>2479</v>
      </c>
      <c r="I1163" s="33" t="s">
        <v>2480</v>
      </c>
      <c r="J1163" s="33" t="s">
        <v>2664</v>
      </c>
      <c r="K1163" s="33" t="s">
        <v>349</v>
      </c>
    </row>
    <row r="1164" spans="1:11" ht="12.75">
      <c r="A1164" s="32">
        <v>2025</v>
      </c>
      <c r="B1164" s="33" t="s">
        <v>2479</v>
      </c>
      <c r="C1164" s="33" t="s">
        <v>2480</v>
      </c>
      <c r="D1164" s="34" t="s">
        <v>2669</v>
      </c>
      <c r="E1164" s="33" t="s">
        <v>2670</v>
      </c>
      <c r="F1164" s="33" t="s">
        <v>2637</v>
      </c>
      <c r="G1164" s="33" t="s">
        <v>2638</v>
      </c>
      <c r="H1164" s="35" t="s">
        <v>2479</v>
      </c>
      <c r="I1164" s="33" t="s">
        <v>2480</v>
      </c>
      <c r="J1164" s="33" t="s">
        <v>2638</v>
      </c>
      <c r="K1164" s="33" t="s">
        <v>349</v>
      </c>
    </row>
    <row r="1165" spans="1:11" ht="12.75">
      <c r="A1165" s="32">
        <v>2025</v>
      </c>
      <c r="B1165" s="33" t="s">
        <v>2479</v>
      </c>
      <c r="C1165" s="33" t="s">
        <v>2480</v>
      </c>
      <c r="D1165" s="34" t="s">
        <v>2669</v>
      </c>
      <c r="E1165" s="33" t="s">
        <v>2670</v>
      </c>
      <c r="F1165" s="33" t="s">
        <v>2572</v>
      </c>
      <c r="G1165" s="33" t="s">
        <v>2573</v>
      </c>
      <c r="H1165" s="35" t="s">
        <v>2479</v>
      </c>
      <c r="I1165" s="33" t="s">
        <v>2480</v>
      </c>
      <c r="J1165" s="33" t="s">
        <v>2573</v>
      </c>
      <c r="K1165" s="33" t="s">
        <v>349</v>
      </c>
    </row>
    <row r="1166" spans="1:11" ht="12.75">
      <c r="A1166" s="32">
        <v>2025</v>
      </c>
      <c r="B1166" s="33" t="s">
        <v>2479</v>
      </c>
      <c r="C1166" s="33" t="s">
        <v>2480</v>
      </c>
      <c r="D1166" s="34" t="s">
        <v>2669</v>
      </c>
      <c r="E1166" s="33" t="s">
        <v>2670</v>
      </c>
      <c r="F1166" s="33" t="s">
        <v>2574</v>
      </c>
      <c r="G1166" s="33" t="s">
        <v>2575</v>
      </c>
      <c r="H1166" s="35" t="s">
        <v>2479</v>
      </c>
      <c r="I1166" s="33" t="s">
        <v>2480</v>
      </c>
      <c r="J1166" s="33" t="s">
        <v>2575</v>
      </c>
      <c r="K1166" s="33" t="s">
        <v>349</v>
      </c>
    </row>
    <row r="1167" spans="1:11" ht="12.75">
      <c r="A1167" s="32">
        <v>2025</v>
      </c>
      <c r="B1167" s="33" t="s">
        <v>2479</v>
      </c>
      <c r="C1167" s="33" t="s">
        <v>2480</v>
      </c>
      <c r="D1167" s="34" t="s">
        <v>2669</v>
      </c>
      <c r="E1167" s="33" t="s">
        <v>2670</v>
      </c>
      <c r="F1167" s="33" t="s">
        <v>2665</v>
      </c>
      <c r="G1167" s="33" t="s">
        <v>2666</v>
      </c>
      <c r="H1167" s="35" t="s">
        <v>2479</v>
      </c>
      <c r="I1167" s="33" t="s">
        <v>2480</v>
      </c>
      <c r="J1167" s="33" t="s">
        <v>2666</v>
      </c>
      <c r="K1167" s="33" t="s">
        <v>349</v>
      </c>
    </row>
    <row r="1168" spans="1:11" ht="12.75">
      <c r="A1168" s="32">
        <v>2025</v>
      </c>
      <c r="B1168" s="33" t="s">
        <v>2479</v>
      </c>
      <c r="C1168" s="33" t="s">
        <v>2480</v>
      </c>
      <c r="D1168" s="34" t="s">
        <v>2669</v>
      </c>
      <c r="E1168" s="33" t="s">
        <v>2670</v>
      </c>
      <c r="F1168" s="33" t="s">
        <v>2667</v>
      </c>
      <c r="G1168" s="33" t="s">
        <v>2668</v>
      </c>
      <c r="H1168" s="35" t="s">
        <v>2479</v>
      </c>
      <c r="I1168" s="33" t="s">
        <v>2480</v>
      </c>
      <c r="J1168" s="33" t="s">
        <v>2668</v>
      </c>
      <c r="K1168" s="33" t="s">
        <v>349</v>
      </c>
    </row>
    <row r="1169" spans="1:11" ht="12.75">
      <c r="A1169" s="32">
        <v>2025</v>
      </c>
      <c r="B1169" s="33" t="s">
        <v>2479</v>
      </c>
      <c r="C1169" s="33" t="s">
        <v>2480</v>
      </c>
      <c r="D1169" s="34" t="s">
        <v>2669</v>
      </c>
      <c r="E1169" s="33" t="s">
        <v>2670</v>
      </c>
      <c r="F1169" s="33" t="s">
        <v>2500</v>
      </c>
      <c r="G1169" s="33" t="s">
        <v>2501</v>
      </c>
      <c r="H1169" s="35" t="s">
        <v>2479</v>
      </c>
      <c r="I1169" s="33" t="s">
        <v>2480</v>
      </c>
      <c r="J1169" s="33" t="s">
        <v>2501</v>
      </c>
      <c r="K1169" s="33" t="s">
        <v>349</v>
      </c>
    </row>
    <row r="1170" spans="1:11" ht="12.75">
      <c r="A1170" s="32">
        <v>2025</v>
      </c>
      <c r="B1170" s="33" t="s">
        <v>2479</v>
      </c>
      <c r="C1170" s="33" t="s">
        <v>2480</v>
      </c>
      <c r="D1170" s="34" t="s">
        <v>2669</v>
      </c>
      <c r="E1170" s="33" t="s">
        <v>2670</v>
      </c>
      <c r="F1170" s="33" t="s">
        <v>2513</v>
      </c>
      <c r="G1170" s="33" t="s">
        <v>407</v>
      </c>
      <c r="H1170" s="35" t="s">
        <v>2479</v>
      </c>
      <c r="I1170" s="33" t="s">
        <v>2480</v>
      </c>
      <c r="J1170" s="33" t="s">
        <v>407</v>
      </c>
      <c r="K1170" s="33" t="s">
        <v>349</v>
      </c>
    </row>
    <row r="1171" spans="1:11" ht="12.75">
      <c r="A1171" s="32">
        <v>2025</v>
      </c>
      <c r="B1171" s="33" t="s">
        <v>2479</v>
      </c>
      <c r="C1171" s="33" t="s">
        <v>2480</v>
      </c>
      <c r="D1171" s="34" t="s">
        <v>2669</v>
      </c>
      <c r="E1171" s="33" t="s">
        <v>2670</v>
      </c>
      <c r="F1171" s="33" t="s">
        <v>2639</v>
      </c>
      <c r="G1171" s="33" t="s">
        <v>2640</v>
      </c>
      <c r="H1171" s="35" t="s">
        <v>2479</v>
      </c>
      <c r="I1171" s="33" t="s">
        <v>2480</v>
      </c>
      <c r="J1171" s="33" t="s">
        <v>2640</v>
      </c>
      <c r="K1171" s="33" t="s">
        <v>349</v>
      </c>
    </row>
    <row r="1172" spans="1:11" ht="12.75">
      <c r="A1172" s="32">
        <v>2025</v>
      </c>
      <c r="B1172" s="33" t="s">
        <v>2479</v>
      </c>
      <c r="C1172" s="33" t="s">
        <v>2480</v>
      </c>
      <c r="D1172" s="34" t="s">
        <v>2669</v>
      </c>
      <c r="E1172" s="33" t="s">
        <v>2670</v>
      </c>
      <c r="F1172" s="33" t="s">
        <v>2606</v>
      </c>
      <c r="G1172" s="33" t="s">
        <v>2607</v>
      </c>
      <c r="H1172" s="35" t="s">
        <v>2479</v>
      </c>
      <c r="I1172" s="33" t="s">
        <v>2480</v>
      </c>
      <c r="J1172" s="33" t="s">
        <v>2607</v>
      </c>
      <c r="K1172" s="33" t="s">
        <v>349</v>
      </c>
    </row>
    <row r="1173" spans="1:11" ht="12.75">
      <c r="A1173" s="32">
        <v>2025</v>
      </c>
      <c r="B1173" s="33" t="s">
        <v>2479</v>
      </c>
      <c r="C1173" s="33" t="s">
        <v>2480</v>
      </c>
      <c r="D1173" s="34" t="s">
        <v>2669</v>
      </c>
      <c r="E1173" s="33" t="s">
        <v>2670</v>
      </c>
      <c r="F1173" s="33" t="s">
        <v>2608</v>
      </c>
      <c r="G1173" s="33" t="s">
        <v>2609</v>
      </c>
      <c r="H1173" s="35" t="s">
        <v>2479</v>
      </c>
      <c r="I1173" s="33" t="s">
        <v>2480</v>
      </c>
      <c r="J1173" s="33" t="s">
        <v>2609</v>
      </c>
      <c r="K1173" s="33" t="s">
        <v>349</v>
      </c>
    </row>
    <row r="1174" spans="1:11" ht="12.75">
      <c r="A1174" s="32">
        <v>2025</v>
      </c>
      <c r="B1174" s="33" t="s">
        <v>2479</v>
      </c>
      <c r="C1174" s="33" t="s">
        <v>2480</v>
      </c>
      <c r="D1174" s="34" t="s">
        <v>2669</v>
      </c>
      <c r="E1174" s="33" t="s">
        <v>2670</v>
      </c>
      <c r="F1174" s="33" t="s">
        <v>2641</v>
      </c>
      <c r="G1174" s="33" t="s">
        <v>1352</v>
      </c>
      <c r="H1174" s="35" t="s">
        <v>2479</v>
      </c>
      <c r="I1174" s="33" t="s">
        <v>2480</v>
      </c>
      <c r="J1174" s="33" t="s">
        <v>1352</v>
      </c>
      <c r="K1174" s="33" t="s">
        <v>349</v>
      </c>
    </row>
    <row r="1175" spans="1:11" ht="12.75">
      <c r="A1175" s="32">
        <v>2025</v>
      </c>
      <c r="B1175" s="33" t="s">
        <v>2479</v>
      </c>
      <c r="C1175" s="33" t="s">
        <v>2480</v>
      </c>
      <c r="D1175" s="34" t="s">
        <v>2669</v>
      </c>
      <c r="E1175" s="33" t="s">
        <v>2670</v>
      </c>
      <c r="F1175" s="33" t="s">
        <v>2502</v>
      </c>
      <c r="G1175" s="33" t="s">
        <v>2503</v>
      </c>
      <c r="H1175" s="35" t="s">
        <v>2479</v>
      </c>
      <c r="I1175" s="33" t="s">
        <v>2480</v>
      </c>
      <c r="J1175" s="33" t="s">
        <v>2503</v>
      </c>
      <c r="K1175" s="33" t="s">
        <v>349</v>
      </c>
    </row>
    <row r="1176" spans="1:11" ht="12.75">
      <c r="A1176" s="32">
        <v>2025</v>
      </c>
      <c r="B1176" s="33" t="s">
        <v>2479</v>
      </c>
      <c r="C1176" s="33" t="s">
        <v>2480</v>
      </c>
      <c r="D1176" s="34" t="s">
        <v>2669</v>
      </c>
      <c r="E1176" s="33" t="s">
        <v>2670</v>
      </c>
      <c r="F1176" s="33" t="s">
        <v>2514</v>
      </c>
      <c r="G1176" s="33" t="s">
        <v>2515</v>
      </c>
      <c r="H1176" s="35" t="s">
        <v>2479</v>
      </c>
      <c r="I1176" s="33" t="s">
        <v>2480</v>
      </c>
      <c r="J1176" s="33" t="s">
        <v>2515</v>
      </c>
      <c r="K1176" s="33" t="s">
        <v>349</v>
      </c>
    </row>
    <row r="1177" spans="1:11" ht="12.75">
      <c r="A1177" s="32">
        <v>2025</v>
      </c>
      <c r="B1177" s="33" t="s">
        <v>2479</v>
      </c>
      <c r="C1177" s="33" t="s">
        <v>2480</v>
      </c>
      <c r="D1177" s="34" t="s">
        <v>2669</v>
      </c>
      <c r="E1177" s="33" t="s">
        <v>2670</v>
      </c>
      <c r="F1177" s="33" t="s">
        <v>2576</v>
      </c>
      <c r="G1177" s="33" t="s">
        <v>2577</v>
      </c>
      <c r="H1177" s="35" t="s">
        <v>2479</v>
      </c>
      <c r="I1177" s="33" t="s">
        <v>2480</v>
      </c>
      <c r="J1177" s="33" t="s">
        <v>2577</v>
      </c>
      <c r="K1177" s="33" t="s">
        <v>349</v>
      </c>
    </row>
    <row r="1178" spans="1:11" ht="12.75">
      <c r="A1178" s="32">
        <v>2025</v>
      </c>
      <c r="B1178" s="33" t="s">
        <v>2479</v>
      </c>
      <c r="C1178" s="33" t="s">
        <v>2480</v>
      </c>
      <c r="D1178" s="34" t="s">
        <v>2669</v>
      </c>
      <c r="E1178" s="33" t="s">
        <v>2670</v>
      </c>
      <c r="F1178" s="33" t="s">
        <v>2642</v>
      </c>
      <c r="G1178" s="33" t="s">
        <v>2643</v>
      </c>
      <c r="H1178" s="35" t="s">
        <v>2479</v>
      </c>
      <c r="I1178" s="33" t="s">
        <v>2480</v>
      </c>
      <c r="J1178" s="33" t="s">
        <v>2643</v>
      </c>
      <c r="K1178" s="33" t="s">
        <v>349</v>
      </c>
    </row>
    <row r="1179" spans="1:11" ht="12.75">
      <c r="A1179" s="32">
        <v>2025</v>
      </c>
      <c r="B1179" s="33" t="s">
        <v>2479</v>
      </c>
      <c r="C1179" s="33" t="s">
        <v>2480</v>
      </c>
      <c r="D1179" s="34" t="s">
        <v>2669</v>
      </c>
      <c r="E1179" s="33" t="s">
        <v>2670</v>
      </c>
      <c r="F1179" s="33" t="s">
        <v>2516</v>
      </c>
      <c r="G1179" s="33" t="s">
        <v>2517</v>
      </c>
      <c r="H1179" s="35" t="s">
        <v>2479</v>
      </c>
      <c r="I1179" s="33" t="s">
        <v>2480</v>
      </c>
      <c r="J1179" s="33" t="s">
        <v>2517</v>
      </c>
      <c r="K1179" s="33" t="s">
        <v>349</v>
      </c>
    </row>
    <row r="1180" spans="1:11" ht="12.75">
      <c r="A1180" s="32">
        <v>2025</v>
      </c>
      <c r="B1180" s="33" t="s">
        <v>2479</v>
      </c>
      <c r="C1180" s="33" t="s">
        <v>2480</v>
      </c>
      <c r="D1180" s="34" t="s">
        <v>2669</v>
      </c>
      <c r="E1180" s="33" t="s">
        <v>2670</v>
      </c>
      <c r="F1180" s="33" t="s">
        <v>2578</v>
      </c>
      <c r="G1180" s="33" t="s">
        <v>818</v>
      </c>
      <c r="H1180" s="35" t="s">
        <v>2479</v>
      </c>
      <c r="I1180" s="33" t="s">
        <v>2480</v>
      </c>
      <c r="J1180" s="33" t="s">
        <v>818</v>
      </c>
      <c r="K1180" s="33" t="s">
        <v>349</v>
      </c>
    </row>
    <row r="1181" spans="1:11" ht="12.75">
      <c r="A1181" s="32">
        <v>2025</v>
      </c>
      <c r="B1181" s="33" t="s">
        <v>2479</v>
      </c>
      <c r="C1181" s="33" t="s">
        <v>2480</v>
      </c>
      <c r="D1181" s="34" t="s">
        <v>2669</v>
      </c>
      <c r="E1181" s="33" t="s">
        <v>2670</v>
      </c>
      <c r="F1181" s="33" t="s">
        <v>2518</v>
      </c>
      <c r="G1181" s="33" t="s">
        <v>2519</v>
      </c>
      <c r="H1181" s="35" t="s">
        <v>2479</v>
      </c>
      <c r="I1181" s="33" t="s">
        <v>2480</v>
      </c>
      <c r="J1181" s="33" t="s">
        <v>2519</v>
      </c>
      <c r="K1181" s="33" t="s">
        <v>349</v>
      </c>
    </row>
    <row r="1182" spans="1:11" ht="12.75">
      <c r="A1182" s="32">
        <v>2025</v>
      </c>
      <c r="B1182" s="33" t="s">
        <v>2671</v>
      </c>
      <c r="C1182" s="33" t="s">
        <v>1352</v>
      </c>
      <c r="D1182" s="34" t="s">
        <v>2672</v>
      </c>
      <c r="E1182" s="33" t="s">
        <v>2673</v>
      </c>
      <c r="F1182" s="33" t="s">
        <v>2674</v>
      </c>
      <c r="G1182" s="33" t="s">
        <v>351</v>
      </c>
      <c r="H1182" s="35" t="s">
        <v>2671</v>
      </c>
      <c r="I1182" s="33" t="s">
        <v>1352</v>
      </c>
      <c r="J1182" s="33" t="s">
        <v>352</v>
      </c>
      <c r="K1182" s="33" t="s">
        <v>352</v>
      </c>
    </row>
    <row r="1183" spans="1:11" ht="12.75">
      <c r="A1183" s="32">
        <v>2025</v>
      </c>
      <c r="B1183" s="33" t="s">
        <v>2671</v>
      </c>
      <c r="C1183" s="33" t="s">
        <v>1352</v>
      </c>
      <c r="D1183" s="34" t="s">
        <v>2675</v>
      </c>
      <c r="E1183" s="33" t="s">
        <v>2676</v>
      </c>
      <c r="F1183" s="33" t="s">
        <v>2677</v>
      </c>
      <c r="G1183" s="33" t="s">
        <v>1041</v>
      </c>
      <c r="H1183" s="35" t="s">
        <v>2671</v>
      </c>
      <c r="I1183" s="33" t="s">
        <v>1352</v>
      </c>
      <c r="J1183" s="33" t="s">
        <v>1041</v>
      </c>
      <c r="K1183" s="33" t="s">
        <v>349</v>
      </c>
    </row>
    <row r="1184" spans="1:11" ht="12.75">
      <c r="A1184" s="32">
        <v>2025</v>
      </c>
      <c r="B1184" s="33" t="s">
        <v>2671</v>
      </c>
      <c r="C1184" s="33" t="s">
        <v>1352</v>
      </c>
      <c r="D1184" s="34" t="s">
        <v>2675</v>
      </c>
      <c r="E1184" s="33" t="s">
        <v>2676</v>
      </c>
      <c r="F1184" s="33" t="s">
        <v>2678</v>
      </c>
      <c r="G1184" s="33" t="s">
        <v>2679</v>
      </c>
      <c r="H1184" s="35" t="s">
        <v>2671</v>
      </c>
      <c r="I1184" s="33" t="s">
        <v>1352</v>
      </c>
      <c r="J1184" s="33" t="s">
        <v>2679</v>
      </c>
      <c r="K1184" s="33" t="s">
        <v>349</v>
      </c>
    </row>
    <row r="1185" spans="1:11" ht="12.75">
      <c r="A1185" s="32">
        <v>2025</v>
      </c>
      <c r="B1185" s="33" t="s">
        <v>2671</v>
      </c>
      <c r="C1185" s="33" t="s">
        <v>1352</v>
      </c>
      <c r="D1185" s="34" t="s">
        <v>2675</v>
      </c>
      <c r="E1185" s="33" t="s">
        <v>2676</v>
      </c>
      <c r="F1185" s="33" t="s">
        <v>2680</v>
      </c>
      <c r="G1185" s="33" t="s">
        <v>2681</v>
      </c>
      <c r="H1185" s="35" t="s">
        <v>2671</v>
      </c>
      <c r="I1185" s="33" t="s">
        <v>1352</v>
      </c>
      <c r="J1185" s="33" t="s">
        <v>2681</v>
      </c>
      <c r="K1185" s="33" t="s">
        <v>349</v>
      </c>
    </row>
    <row r="1186" spans="1:11" ht="12.75">
      <c r="A1186" s="32">
        <v>2025</v>
      </c>
      <c r="B1186" s="33" t="s">
        <v>2671</v>
      </c>
      <c r="C1186" s="33" t="s">
        <v>1352</v>
      </c>
      <c r="D1186" s="34" t="s">
        <v>2675</v>
      </c>
      <c r="E1186" s="33" t="s">
        <v>2676</v>
      </c>
      <c r="F1186" s="33" t="s">
        <v>2682</v>
      </c>
      <c r="G1186" s="33" t="s">
        <v>2683</v>
      </c>
      <c r="H1186" s="35" t="s">
        <v>2671</v>
      </c>
      <c r="I1186" s="33" t="s">
        <v>1352</v>
      </c>
      <c r="J1186" s="33" t="s">
        <v>2683</v>
      </c>
      <c r="K1186" s="33" t="s">
        <v>349</v>
      </c>
    </row>
    <row r="1187" spans="1:11" ht="12.75">
      <c r="A1187" s="32">
        <v>2025</v>
      </c>
      <c r="B1187" s="33" t="s">
        <v>2671</v>
      </c>
      <c r="C1187" s="33" t="s">
        <v>1352</v>
      </c>
      <c r="D1187" s="34" t="s">
        <v>2675</v>
      </c>
      <c r="E1187" s="33" t="s">
        <v>2676</v>
      </c>
      <c r="F1187" s="33" t="s">
        <v>2684</v>
      </c>
      <c r="G1187" s="33" t="s">
        <v>2685</v>
      </c>
      <c r="H1187" s="35" t="s">
        <v>2671</v>
      </c>
      <c r="I1187" s="33" t="s">
        <v>1352</v>
      </c>
      <c r="J1187" s="33" t="s">
        <v>2685</v>
      </c>
      <c r="K1187" s="33" t="s">
        <v>349</v>
      </c>
    </row>
    <row r="1188" spans="1:11" ht="12.75">
      <c r="A1188" s="32">
        <v>2025</v>
      </c>
      <c r="B1188" s="33" t="s">
        <v>2671</v>
      </c>
      <c r="C1188" s="33" t="s">
        <v>1352</v>
      </c>
      <c r="D1188" s="34" t="s">
        <v>2675</v>
      </c>
      <c r="E1188" s="33" t="s">
        <v>2676</v>
      </c>
      <c r="F1188" s="33" t="s">
        <v>2686</v>
      </c>
      <c r="G1188" s="33" t="s">
        <v>2687</v>
      </c>
      <c r="H1188" s="35" t="s">
        <v>2671</v>
      </c>
      <c r="I1188" s="33" t="s">
        <v>1352</v>
      </c>
      <c r="J1188" s="33" t="s">
        <v>2687</v>
      </c>
      <c r="K1188" s="33" t="s">
        <v>349</v>
      </c>
    </row>
    <row r="1189" spans="1:11" ht="12.75">
      <c r="A1189" s="32">
        <v>2025</v>
      </c>
      <c r="B1189" s="33" t="s">
        <v>2671</v>
      </c>
      <c r="C1189" s="33" t="s">
        <v>1352</v>
      </c>
      <c r="D1189" s="34" t="s">
        <v>2675</v>
      </c>
      <c r="E1189" s="33" t="s">
        <v>2676</v>
      </c>
      <c r="F1189" s="33" t="s">
        <v>2688</v>
      </c>
      <c r="G1189" s="33" t="s">
        <v>2689</v>
      </c>
      <c r="H1189" s="35" t="s">
        <v>2671</v>
      </c>
      <c r="I1189" s="33" t="s">
        <v>1352</v>
      </c>
      <c r="J1189" s="33" t="s">
        <v>2689</v>
      </c>
      <c r="K1189" s="33" t="s">
        <v>349</v>
      </c>
    </row>
    <row r="1190" spans="1:11" ht="12.75">
      <c r="A1190" s="32">
        <v>2025</v>
      </c>
      <c r="B1190" s="33" t="s">
        <v>2671</v>
      </c>
      <c r="C1190" s="33" t="s">
        <v>1352</v>
      </c>
      <c r="D1190" s="34" t="s">
        <v>2675</v>
      </c>
      <c r="E1190" s="33" t="s">
        <v>2676</v>
      </c>
      <c r="F1190" s="33" t="s">
        <v>2690</v>
      </c>
      <c r="G1190" s="33" t="s">
        <v>2691</v>
      </c>
      <c r="H1190" s="35" t="s">
        <v>2671</v>
      </c>
      <c r="I1190" s="33" t="s">
        <v>1352</v>
      </c>
      <c r="J1190" s="33" t="s">
        <v>2691</v>
      </c>
      <c r="K1190" s="33" t="s">
        <v>349</v>
      </c>
    </row>
    <row r="1191" spans="1:11" ht="12.75">
      <c r="A1191" s="32">
        <v>2025</v>
      </c>
      <c r="B1191" s="33" t="s">
        <v>2671</v>
      </c>
      <c r="C1191" s="33" t="s">
        <v>1352</v>
      </c>
      <c r="D1191" s="34" t="s">
        <v>2675</v>
      </c>
      <c r="E1191" s="33" t="s">
        <v>2676</v>
      </c>
      <c r="F1191" s="33" t="s">
        <v>2692</v>
      </c>
      <c r="G1191" s="33" t="s">
        <v>2693</v>
      </c>
      <c r="H1191" s="35" t="s">
        <v>2671</v>
      </c>
      <c r="I1191" s="33" t="s">
        <v>1352</v>
      </c>
      <c r="J1191" s="33" t="s">
        <v>2693</v>
      </c>
      <c r="K1191" s="33" t="s">
        <v>349</v>
      </c>
    </row>
    <row r="1192" spans="1:11" ht="12.75">
      <c r="A1192" s="32">
        <v>2025</v>
      </c>
      <c r="B1192" s="33" t="s">
        <v>2671</v>
      </c>
      <c r="C1192" s="33" t="s">
        <v>1352</v>
      </c>
      <c r="D1192" s="34" t="s">
        <v>2675</v>
      </c>
      <c r="E1192" s="33" t="s">
        <v>2676</v>
      </c>
      <c r="F1192" s="33" t="s">
        <v>2694</v>
      </c>
      <c r="G1192" s="33" t="s">
        <v>2695</v>
      </c>
      <c r="H1192" s="35" t="s">
        <v>2671</v>
      </c>
      <c r="I1192" s="33" t="s">
        <v>1352</v>
      </c>
      <c r="J1192" s="33" t="s">
        <v>2695</v>
      </c>
      <c r="K1192" s="33" t="s">
        <v>349</v>
      </c>
    </row>
    <row r="1193" spans="1:11" ht="12.75">
      <c r="A1193" s="32">
        <v>2025</v>
      </c>
      <c r="B1193" s="33" t="s">
        <v>2671</v>
      </c>
      <c r="C1193" s="33" t="s">
        <v>1352</v>
      </c>
      <c r="D1193" s="34" t="s">
        <v>2675</v>
      </c>
      <c r="E1193" s="33" t="s">
        <v>2676</v>
      </c>
      <c r="F1193" s="33" t="s">
        <v>2696</v>
      </c>
      <c r="G1193" s="33" t="s">
        <v>2697</v>
      </c>
      <c r="H1193" s="35" t="s">
        <v>2671</v>
      </c>
      <c r="I1193" s="33" t="s">
        <v>1352</v>
      </c>
      <c r="J1193" s="33" t="s">
        <v>2697</v>
      </c>
      <c r="K1193" s="33" t="s">
        <v>349</v>
      </c>
    </row>
    <row r="1194" spans="1:11" ht="12.75">
      <c r="A1194" s="32">
        <v>2025</v>
      </c>
      <c r="B1194" s="33" t="s">
        <v>2671</v>
      </c>
      <c r="C1194" s="33" t="s">
        <v>1352</v>
      </c>
      <c r="D1194" s="34" t="s">
        <v>2698</v>
      </c>
      <c r="E1194" s="33" t="s">
        <v>1217</v>
      </c>
      <c r="F1194" s="33" t="s">
        <v>2699</v>
      </c>
      <c r="G1194" s="33" t="s">
        <v>2700</v>
      </c>
      <c r="H1194" s="35" t="s">
        <v>2671</v>
      </c>
      <c r="I1194" s="33" t="s">
        <v>1352</v>
      </c>
      <c r="J1194" s="33" t="s">
        <v>2700</v>
      </c>
      <c r="K1194" s="33" t="s">
        <v>349</v>
      </c>
    </row>
    <row r="1195" spans="1:11" ht="12.75">
      <c r="A1195" s="32">
        <v>2025</v>
      </c>
      <c r="B1195" s="33" t="s">
        <v>2671</v>
      </c>
      <c r="C1195" s="33" t="s">
        <v>1352</v>
      </c>
      <c r="D1195" s="34" t="s">
        <v>2698</v>
      </c>
      <c r="E1195" s="33" t="s">
        <v>1217</v>
      </c>
      <c r="F1195" s="33" t="s">
        <v>2701</v>
      </c>
      <c r="G1195" s="33" t="s">
        <v>2702</v>
      </c>
      <c r="H1195" s="35" t="s">
        <v>2671</v>
      </c>
      <c r="I1195" s="33" t="s">
        <v>1352</v>
      </c>
      <c r="J1195" s="33" t="s">
        <v>2703</v>
      </c>
      <c r="K1195" s="33" t="s">
        <v>349</v>
      </c>
    </row>
    <row r="1196" spans="1:11" ht="12.75">
      <c r="A1196" s="32">
        <v>2025</v>
      </c>
      <c r="B1196" s="33" t="s">
        <v>2671</v>
      </c>
      <c r="C1196" s="33" t="s">
        <v>1352</v>
      </c>
      <c r="D1196" s="34" t="s">
        <v>2698</v>
      </c>
      <c r="E1196" s="33" t="s">
        <v>1217</v>
      </c>
      <c r="F1196" s="33" t="s">
        <v>2704</v>
      </c>
      <c r="G1196" s="33" t="s">
        <v>2705</v>
      </c>
      <c r="H1196" s="35" t="s">
        <v>2671</v>
      </c>
      <c r="I1196" s="33" t="s">
        <v>1352</v>
      </c>
      <c r="J1196" s="33" t="s">
        <v>2705</v>
      </c>
      <c r="K1196" s="33" t="s">
        <v>349</v>
      </c>
    </row>
    <row r="1197" spans="1:11" ht="12.75">
      <c r="A1197" s="32">
        <v>2025</v>
      </c>
      <c r="B1197" s="33" t="s">
        <v>2671</v>
      </c>
      <c r="C1197" s="33" t="s">
        <v>1352</v>
      </c>
      <c r="D1197" s="34" t="s">
        <v>2698</v>
      </c>
      <c r="E1197" s="33" t="s">
        <v>1217</v>
      </c>
      <c r="F1197" s="33" t="s">
        <v>2706</v>
      </c>
      <c r="G1197" s="33" t="s">
        <v>2707</v>
      </c>
      <c r="H1197" s="35" t="s">
        <v>2671</v>
      </c>
      <c r="I1197" s="33" t="s">
        <v>1352</v>
      </c>
      <c r="J1197" s="33" t="s">
        <v>2707</v>
      </c>
      <c r="K1197" s="33" t="s">
        <v>349</v>
      </c>
    </row>
    <row r="1198" spans="1:11" ht="12.75">
      <c r="A1198" s="32">
        <v>2025</v>
      </c>
      <c r="B1198" s="33" t="s">
        <v>2671</v>
      </c>
      <c r="C1198" s="33" t="s">
        <v>1352</v>
      </c>
      <c r="D1198" s="34" t="s">
        <v>2698</v>
      </c>
      <c r="E1198" s="33" t="s">
        <v>1217</v>
      </c>
      <c r="F1198" s="33" t="s">
        <v>2708</v>
      </c>
      <c r="G1198" s="33" t="s">
        <v>525</v>
      </c>
      <c r="H1198" s="35" t="s">
        <v>2671</v>
      </c>
      <c r="I1198" s="33" t="s">
        <v>1352</v>
      </c>
      <c r="J1198" s="33" t="s">
        <v>525</v>
      </c>
      <c r="K1198" s="33" t="s">
        <v>349</v>
      </c>
    </row>
    <row r="1199" spans="1:11" ht="12.75">
      <c r="A1199" s="32">
        <v>2025</v>
      </c>
      <c r="B1199" s="33" t="s">
        <v>2671</v>
      </c>
      <c r="C1199" s="33" t="s">
        <v>1352</v>
      </c>
      <c r="D1199" s="34" t="s">
        <v>2698</v>
      </c>
      <c r="E1199" s="33" t="s">
        <v>1217</v>
      </c>
      <c r="F1199" s="33" t="s">
        <v>2709</v>
      </c>
      <c r="G1199" s="33" t="s">
        <v>2710</v>
      </c>
      <c r="H1199" s="35" t="s">
        <v>2671</v>
      </c>
      <c r="I1199" s="33" t="s">
        <v>1352</v>
      </c>
      <c r="J1199" s="33" t="s">
        <v>2710</v>
      </c>
      <c r="K1199" s="33" t="s">
        <v>349</v>
      </c>
    </row>
    <row r="1200" spans="1:11" ht="12.75">
      <c r="A1200" s="32">
        <v>2025</v>
      </c>
      <c r="B1200" s="33" t="s">
        <v>2671</v>
      </c>
      <c r="C1200" s="33" t="s">
        <v>1352</v>
      </c>
      <c r="D1200" s="34" t="s">
        <v>2698</v>
      </c>
      <c r="E1200" s="33" t="s">
        <v>1217</v>
      </c>
      <c r="F1200" s="33" t="s">
        <v>2711</v>
      </c>
      <c r="G1200" s="33" t="s">
        <v>2712</v>
      </c>
      <c r="H1200" s="35" t="s">
        <v>2671</v>
      </c>
      <c r="I1200" s="33" t="s">
        <v>1352</v>
      </c>
      <c r="J1200" s="33" t="s">
        <v>2712</v>
      </c>
      <c r="K1200" s="33" t="s">
        <v>349</v>
      </c>
    </row>
    <row r="1201" spans="1:11" ht="12.75">
      <c r="A1201" s="32">
        <v>2025</v>
      </c>
      <c r="B1201" s="33" t="s">
        <v>2671</v>
      </c>
      <c r="C1201" s="33" t="s">
        <v>1352</v>
      </c>
      <c r="D1201" s="34" t="s">
        <v>2698</v>
      </c>
      <c r="E1201" s="33" t="s">
        <v>1217</v>
      </c>
      <c r="F1201" s="33" t="s">
        <v>2713</v>
      </c>
      <c r="G1201" s="33" t="s">
        <v>2714</v>
      </c>
      <c r="H1201" s="35" t="s">
        <v>2671</v>
      </c>
      <c r="I1201" s="33" t="s">
        <v>1352</v>
      </c>
      <c r="J1201" s="33" t="s">
        <v>2714</v>
      </c>
      <c r="K1201" s="33" t="s">
        <v>349</v>
      </c>
    </row>
    <row r="1202" spans="1:11" ht="12.75">
      <c r="A1202" s="32">
        <v>2025</v>
      </c>
      <c r="B1202" s="33" t="s">
        <v>2671</v>
      </c>
      <c r="C1202" s="33" t="s">
        <v>1352</v>
      </c>
      <c r="D1202" s="34" t="s">
        <v>2698</v>
      </c>
      <c r="E1202" s="33" t="s">
        <v>1217</v>
      </c>
      <c r="F1202" s="33" t="s">
        <v>2715</v>
      </c>
      <c r="G1202" s="33" t="s">
        <v>2716</v>
      </c>
      <c r="H1202" s="35" t="s">
        <v>2671</v>
      </c>
      <c r="I1202" s="33" t="s">
        <v>1352</v>
      </c>
      <c r="J1202" s="33" t="s">
        <v>2716</v>
      </c>
      <c r="K1202" s="33" t="s">
        <v>349</v>
      </c>
    </row>
    <row r="1203" spans="1:11" ht="12.75">
      <c r="A1203" s="32">
        <v>2025</v>
      </c>
      <c r="B1203" s="33" t="s">
        <v>2671</v>
      </c>
      <c r="C1203" s="33" t="s">
        <v>1352</v>
      </c>
      <c r="D1203" s="34" t="s">
        <v>2698</v>
      </c>
      <c r="E1203" s="33" t="s">
        <v>1217</v>
      </c>
      <c r="F1203" s="33" t="s">
        <v>2717</v>
      </c>
      <c r="G1203" s="33" t="s">
        <v>2718</v>
      </c>
      <c r="H1203" s="35" t="s">
        <v>2671</v>
      </c>
      <c r="I1203" s="33" t="s">
        <v>1352</v>
      </c>
      <c r="J1203" s="33" t="s">
        <v>2718</v>
      </c>
      <c r="K1203" s="33" t="s">
        <v>349</v>
      </c>
    </row>
    <row r="1204" spans="1:11" ht="12.75">
      <c r="A1204" s="32">
        <v>2025</v>
      </c>
      <c r="B1204" s="33" t="s">
        <v>2671</v>
      </c>
      <c r="C1204" s="33" t="s">
        <v>1352</v>
      </c>
      <c r="D1204" s="34" t="s">
        <v>2698</v>
      </c>
      <c r="E1204" s="33" t="s">
        <v>1217</v>
      </c>
      <c r="F1204" s="33" t="s">
        <v>2719</v>
      </c>
      <c r="G1204" s="33" t="s">
        <v>2720</v>
      </c>
      <c r="H1204" s="35" t="s">
        <v>2671</v>
      </c>
      <c r="I1204" s="33" t="s">
        <v>1352</v>
      </c>
      <c r="J1204" s="33" t="s">
        <v>2720</v>
      </c>
      <c r="K1204" s="33" t="s">
        <v>349</v>
      </c>
    </row>
    <row r="1205" spans="1:11" ht="12.75">
      <c r="A1205" s="32">
        <v>2025</v>
      </c>
      <c r="B1205" s="33" t="s">
        <v>2671</v>
      </c>
      <c r="C1205" s="33" t="s">
        <v>1352</v>
      </c>
      <c r="D1205" s="34" t="s">
        <v>2721</v>
      </c>
      <c r="E1205" s="33" t="s">
        <v>2722</v>
      </c>
      <c r="F1205" s="33" t="s">
        <v>2723</v>
      </c>
      <c r="G1205" s="33" t="s">
        <v>2724</v>
      </c>
      <c r="H1205" s="35" t="s">
        <v>2671</v>
      </c>
      <c r="I1205" s="33" t="s">
        <v>1352</v>
      </c>
      <c r="J1205" s="33" t="s">
        <v>2724</v>
      </c>
      <c r="K1205" s="33" t="s">
        <v>349</v>
      </c>
    </row>
    <row r="1206" spans="1:11" ht="12.75">
      <c r="A1206" s="32">
        <v>2025</v>
      </c>
      <c r="B1206" s="33" t="s">
        <v>2671</v>
      </c>
      <c r="C1206" s="33" t="s">
        <v>1352</v>
      </c>
      <c r="D1206" s="34" t="s">
        <v>2725</v>
      </c>
      <c r="E1206" s="33" t="s">
        <v>2726</v>
      </c>
      <c r="F1206" s="33" t="s">
        <v>2727</v>
      </c>
      <c r="G1206" s="33" t="s">
        <v>2728</v>
      </c>
      <c r="H1206" s="35" t="s">
        <v>2671</v>
      </c>
      <c r="I1206" s="33" t="s">
        <v>1352</v>
      </c>
      <c r="J1206" s="33" t="s">
        <v>2728</v>
      </c>
      <c r="K1206" s="33" t="s">
        <v>349</v>
      </c>
    </row>
    <row r="1207" spans="1:11" ht="12.75">
      <c r="A1207" s="32">
        <v>2025</v>
      </c>
      <c r="B1207" s="33" t="s">
        <v>2671</v>
      </c>
      <c r="C1207" s="33" t="s">
        <v>1352</v>
      </c>
      <c r="D1207" s="34" t="s">
        <v>2725</v>
      </c>
      <c r="E1207" s="33" t="s">
        <v>2726</v>
      </c>
      <c r="F1207" s="33" t="s">
        <v>2729</v>
      </c>
      <c r="G1207" s="33" t="s">
        <v>2730</v>
      </c>
      <c r="H1207" s="35" t="s">
        <v>2671</v>
      </c>
      <c r="I1207" s="33" t="s">
        <v>1352</v>
      </c>
      <c r="J1207" s="33" t="s">
        <v>2730</v>
      </c>
      <c r="K1207" s="33" t="s">
        <v>349</v>
      </c>
    </row>
    <row r="1208" spans="1:11" ht="12.75">
      <c r="A1208" s="32">
        <v>2025</v>
      </c>
      <c r="B1208" s="33" t="s">
        <v>2671</v>
      </c>
      <c r="C1208" s="33" t="s">
        <v>1352</v>
      </c>
      <c r="D1208" s="34" t="s">
        <v>2725</v>
      </c>
      <c r="E1208" s="33" t="s">
        <v>2726</v>
      </c>
      <c r="F1208" s="33" t="s">
        <v>2731</v>
      </c>
      <c r="G1208" s="33" t="s">
        <v>1352</v>
      </c>
      <c r="H1208" s="35" t="s">
        <v>2671</v>
      </c>
      <c r="I1208" s="33" t="s">
        <v>1352</v>
      </c>
      <c r="J1208" s="33" t="s">
        <v>1352</v>
      </c>
      <c r="K1208" s="33" t="s">
        <v>349</v>
      </c>
    </row>
    <row r="1209" spans="1:11" ht="12.75">
      <c r="A1209" s="32">
        <v>2025</v>
      </c>
      <c r="B1209" s="33" t="s">
        <v>2732</v>
      </c>
      <c r="C1209" s="33" t="s">
        <v>2733</v>
      </c>
      <c r="D1209" s="34" t="s">
        <v>2734</v>
      </c>
      <c r="E1209" s="33" t="s">
        <v>2735</v>
      </c>
      <c r="F1209" s="33" t="s">
        <v>2736</v>
      </c>
      <c r="G1209" s="33" t="s">
        <v>351</v>
      </c>
      <c r="H1209" s="35" t="s">
        <v>2732</v>
      </c>
      <c r="I1209" s="33" t="s">
        <v>2733</v>
      </c>
      <c r="J1209" s="33" t="s">
        <v>352</v>
      </c>
      <c r="K1209" s="33" t="s">
        <v>352</v>
      </c>
    </row>
    <row r="1210" spans="1:11" ht="12.75">
      <c r="A1210" s="32">
        <v>2025</v>
      </c>
      <c r="B1210" s="33" t="s">
        <v>2732</v>
      </c>
      <c r="C1210" s="33" t="s">
        <v>2733</v>
      </c>
      <c r="D1210" s="34" t="s">
        <v>2737</v>
      </c>
      <c r="E1210" s="33" t="s">
        <v>2738</v>
      </c>
      <c r="F1210" s="33" t="s">
        <v>2739</v>
      </c>
      <c r="G1210" s="33" t="s">
        <v>2740</v>
      </c>
      <c r="H1210" s="35" t="s">
        <v>2732</v>
      </c>
      <c r="I1210" s="33" t="s">
        <v>2733</v>
      </c>
      <c r="J1210" s="33" t="s">
        <v>2740</v>
      </c>
      <c r="K1210" s="33" t="s">
        <v>349</v>
      </c>
    </row>
    <row r="1211" spans="1:11" ht="12.75">
      <c r="A1211" s="32">
        <v>2025</v>
      </c>
      <c r="B1211" s="33" t="s">
        <v>2732</v>
      </c>
      <c r="C1211" s="33" t="s">
        <v>2733</v>
      </c>
      <c r="D1211" s="34" t="s">
        <v>2737</v>
      </c>
      <c r="E1211" s="33" t="s">
        <v>2738</v>
      </c>
      <c r="F1211" s="33" t="s">
        <v>2741</v>
      </c>
      <c r="G1211" s="33" t="s">
        <v>2742</v>
      </c>
      <c r="H1211" s="35" t="s">
        <v>2732</v>
      </c>
      <c r="I1211" s="33" t="s">
        <v>2733</v>
      </c>
      <c r="J1211" s="33" t="s">
        <v>2742</v>
      </c>
      <c r="K1211" s="33" t="s">
        <v>349</v>
      </c>
    </row>
    <row r="1212" spans="1:11" ht="12.75">
      <c r="A1212" s="32">
        <v>2025</v>
      </c>
      <c r="B1212" s="33" t="s">
        <v>2732</v>
      </c>
      <c r="C1212" s="33" t="s">
        <v>2733</v>
      </c>
      <c r="D1212" s="34" t="s">
        <v>2737</v>
      </c>
      <c r="E1212" s="33" t="s">
        <v>2738</v>
      </c>
      <c r="F1212" s="33" t="s">
        <v>2743</v>
      </c>
      <c r="G1212" s="33" t="s">
        <v>2744</v>
      </c>
      <c r="H1212" s="35" t="s">
        <v>2732</v>
      </c>
      <c r="I1212" s="33" t="s">
        <v>2733</v>
      </c>
      <c r="J1212" s="33" t="s">
        <v>2744</v>
      </c>
      <c r="K1212" s="33" t="s">
        <v>349</v>
      </c>
    </row>
    <row r="1213" spans="1:11" ht="12.75">
      <c r="A1213" s="32">
        <v>2025</v>
      </c>
      <c r="B1213" s="33" t="s">
        <v>2732</v>
      </c>
      <c r="C1213" s="33" t="s">
        <v>2733</v>
      </c>
      <c r="D1213" s="34" t="s">
        <v>2737</v>
      </c>
      <c r="E1213" s="33" t="s">
        <v>2738</v>
      </c>
      <c r="F1213" s="33" t="s">
        <v>2745</v>
      </c>
      <c r="G1213" s="33" t="s">
        <v>635</v>
      </c>
      <c r="H1213" s="35" t="s">
        <v>2732</v>
      </c>
      <c r="I1213" s="33" t="s">
        <v>2733</v>
      </c>
      <c r="J1213" s="33" t="s">
        <v>635</v>
      </c>
      <c r="K1213" s="33" t="s">
        <v>349</v>
      </c>
    </row>
    <row r="1214" spans="1:11" ht="12.75">
      <c r="A1214" s="32">
        <v>2025</v>
      </c>
      <c r="B1214" s="33" t="s">
        <v>2732</v>
      </c>
      <c r="C1214" s="33" t="s">
        <v>2733</v>
      </c>
      <c r="D1214" s="34" t="s">
        <v>2737</v>
      </c>
      <c r="E1214" s="33" t="s">
        <v>2738</v>
      </c>
      <c r="F1214" s="33" t="s">
        <v>2746</v>
      </c>
      <c r="G1214" s="33" t="s">
        <v>2747</v>
      </c>
      <c r="H1214" s="35" t="s">
        <v>2732</v>
      </c>
      <c r="I1214" s="33" t="s">
        <v>2733</v>
      </c>
      <c r="J1214" s="33" t="s">
        <v>2747</v>
      </c>
      <c r="K1214" s="33" t="s">
        <v>349</v>
      </c>
    </row>
    <row r="1215" spans="1:11" ht="12.75">
      <c r="A1215" s="32">
        <v>2025</v>
      </c>
      <c r="B1215" s="33" t="s">
        <v>2732</v>
      </c>
      <c r="C1215" s="33" t="s">
        <v>2733</v>
      </c>
      <c r="D1215" s="34" t="s">
        <v>2748</v>
      </c>
      <c r="E1215" s="33" t="s">
        <v>2749</v>
      </c>
      <c r="F1215" s="33" t="s">
        <v>2739</v>
      </c>
      <c r="G1215" s="33" t="s">
        <v>2740</v>
      </c>
      <c r="H1215" s="35" t="s">
        <v>2732</v>
      </c>
      <c r="I1215" s="33" t="s">
        <v>2733</v>
      </c>
      <c r="J1215" s="33" t="s">
        <v>2740</v>
      </c>
      <c r="K1215" s="33" t="s">
        <v>349</v>
      </c>
    </row>
    <row r="1216" spans="1:11" ht="12.75">
      <c r="A1216" s="32">
        <v>2025</v>
      </c>
      <c r="B1216" s="33" t="s">
        <v>2732</v>
      </c>
      <c r="C1216" s="33" t="s">
        <v>2733</v>
      </c>
      <c r="D1216" s="34" t="s">
        <v>2748</v>
      </c>
      <c r="E1216" s="33" t="s">
        <v>2749</v>
      </c>
      <c r="F1216" s="33" t="s">
        <v>2750</v>
      </c>
      <c r="G1216" s="33" t="s">
        <v>2751</v>
      </c>
      <c r="H1216" s="35" t="s">
        <v>2732</v>
      </c>
      <c r="I1216" s="33" t="s">
        <v>2733</v>
      </c>
      <c r="J1216" s="33" t="s">
        <v>2751</v>
      </c>
      <c r="K1216" s="33" t="s">
        <v>349</v>
      </c>
    </row>
    <row r="1217" spans="1:11" ht="12.75">
      <c r="A1217" s="32">
        <v>2025</v>
      </c>
      <c r="B1217" s="33" t="s">
        <v>2732</v>
      </c>
      <c r="C1217" s="33" t="s">
        <v>2733</v>
      </c>
      <c r="D1217" s="34" t="s">
        <v>2748</v>
      </c>
      <c r="E1217" s="33" t="s">
        <v>2749</v>
      </c>
      <c r="F1217" s="33" t="s">
        <v>2752</v>
      </c>
      <c r="G1217" s="33" t="s">
        <v>2753</v>
      </c>
      <c r="H1217" s="35" t="s">
        <v>2732</v>
      </c>
      <c r="I1217" s="33" t="s">
        <v>2733</v>
      </c>
      <c r="J1217" s="33" t="s">
        <v>2753</v>
      </c>
      <c r="K1217" s="33" t="s">
        <v>349</v>
      </c>
    </row>
    <row r="1218" spans="1:11" ht="12.75">
      <c r="A1218" s="32">
        <v>2025</v>
      </c>
      <c r="B1218" s="33" t="s">
        <v>2732</v>
      </c>
      <c r="C1218" s="33" t="s">
        <v>2733</v>
      </c>
      <c r="D1218" s="34" t="s">
        <v>2748</v>
      </c>
      <c r="E1218" s="33" t="s">
        <v>2749</v>
      </c>
      <c r="F1218" s="33" t="s">
        <v>2754</v>
      </c>
      <c r="G1218" s="33" t="s">
        <v>2755</v>
      </c>
      <c r="H1218" s="35" t="s">
        <v>2732</v>
      </c>
      <c r="I1218" s="33" t="s">
        <v>2733</v>
      </c>
      <c r="J1218" s="33" t="s">
        <v>2755</v>
      </c>
      <c r="K1218" s="33" t="s">
        <v>349</v>
      </c>
    </row>
    <row r="1219" spans="1:11" ht="12.75">
      <c r="A1219" s="32">
        <v>2025</v>
      </c>
      <c r="B1219" s="33" t="s">
        <v>2732</v>
      </c>
      <c r="C1219" s="33" t="s">
        <v>2733</v>
      </c>
      <c r="D1219" s="34" t="s">
        <v>2756</v>
      </c>
      <c r="E1219" s="33" t="s">
        <v>2757</v>
      </c>
      <c r="F1219" s="33" t="s">
        <v>2739</v>
      </c>
      <c r="G1219" s="33" t="s">
        <v>2740</v>
      </c>
      <c r="H1219" s="35" t="s">
        <v>2732</v>
      </c>
      <c r="I1219" s="33" t="s">
        <v>2733</v>
      </c>
      <c r="J1219" s="33" t="s">
        <v>2740</v>
      </c>
      <c r="K1219" s="33" t="s">
        <v>349</v>
      </c>
    </row>
    <row r="1220" spans="1:11" ht="12.75">
      <c r="A1220" s="32">
        <v>2025</v>
      </c>
      <c r="B1220" s="33" t="s">
        <v>2732</v>
      </c>
      <c r="C1220" s="33" t="s">
        <v>2733</v>
      </c>
      <c r="D1220" s="34" t="s">
        <v>2756</v>
      </c>
      <c r="E1220" s="33" t="s">
        <v>2757</v>
      </c>
      <c r="F1220" s="33" t="s">
        <v>2741</v>
      </c>
      <c r="G1220" s="33" t="s">
        <v>2742</v>
      </c>
      <c r="H1220" s="35" t="s">
        <v>2732</v>
      </c>
      <c r="I1220" s="33" t="s">
        <v>2733</v>
      </c>
      <c r="J1220" s="33" t="s">
        <v>2742</v>
      </c>
      <c r="K1220" s="33" t="s">
        <v>349</v>
      </c>
    </row>
    <row r="1221" spans="1:11" ht="12.75">
      <c r="A1221" s="32">
        <v>2025</v>
      </c>
      <c r="B1221" s="33" t="s">
        <v>2732</v>
      </c>
      <c r="C1221" s="33" t="s">
        <v>2733</v>
      </c>
      <c r="D1221" s="34" t="s">
        <v>2756</v>
      </c>
      <c r="E1221" s="33" t="s">
        <v>2757</v>
      </c>
      <c r="F1221" s="33" t="s">
        <v>2750</v>
      </c>
      <c r="G1221" s="33" t="s">
        <v>2751</v>
      </c>
      <c r="H1221" s="35" t="s">
        <v>2732</v>
      </c>
      <c r="I1221" s="33" t="s">
        <v>2733</v>
      </c>
      <c r="J1221" s="33" t="s">
        <v>2751</v>
      </c>
      <c r="K1221" s="33" t="s">
        <v>349</v>
      </c>
    </row>
    <row r="1222" spans="1:11" ht="12.75">
      <c r="A1222" s="32">
        <v>2025</v>
      </c>
      <c r="B1222" s="33" t="s">
        <v>2732</v>
      </c>
      <c r="C1222" s="33" t="s">
        <v>2733</v>
      </c>
      <c r="D1222" s="34" t="s">
        <v>2756</v>
      </c>
      <c r="E1222" s="33" t="s">
        <v>2757</v>
      </c>
      <c r="F1222" s="33" t="s">
        <v>2743</v>
      </c>
      <c r="G1222" s="33" t="s">
        <v>2744</v>
      </c>
      <c r="H1222" s="35" t="s">
        <v>2732</v>
      </c>
      <c r="I1222" s="33" t="s">
        <v>2733</v>
      </c>
      <c r="J1222" s="33" t="s">
        <v>2744</v>
      </c>
      <c r="K1222" s="33" t="s">
        <v>349</v>
      </c>
    </row>
    <row r="1223" spans="1:11" ht="12.75">
      <c r="A1223" s="32">
        <v>2025</v>
      </c>
      <c r="B1223" s="33" t="s">
        <v>2732</v>
      </c>
      <c r="C1223" s="33" t="s">
        <v>2733</v>
      </c>
      <c r="D1223" s="34" t="s">
        <v>2756</v>
      </c>
      <c r="E1223" s="33" t="s">
        <v>2757</v>
      </c>
      <c r="F1223" s="33" t="s">
        <v>2752</v>
      </c>
      <c r="G1223" s="33" t="s">
        <v>2753</v>
      </c>
      <c r="H1223" s="35" t="s">
        <v>2732</v>
      </c>
      <c r="I1223" s="33" t="s">
        <v>2733</v>
      </c>
      <c r="J1223" s="33" t="s">
        <v>2753</v>
      </c>
      <c r="K1223" s="33" t="s">
        <v>349</v>
      </c>
    </row>
    <row r="1224" spans="1:11" ht="12.75">
      <c r="A1224" s="32">
        <v>2025</v>
      </c>
      <c r="B1224" s="33" t="s">
        <v>2732</v>
      </c>
      <c r="C1224" s="33" t="s">
        <v>2733</v>
      </c>
      <c r="D1224" s="34" t="s">
        <v>2756</v>
      </c>
      <c r="E1224" s="33" t="s">
        <v>2757</v>
      </c>
      <c r="F1224" s="33" t="s">
        <v>2754</v>
      </c>
      <c r="G1224" s="33" t="s">
        <v>2755</v>
      </c>
      <c r="H1224" s="35" t="s">
        <v>2732</v>
      </c>
      <c r="I1224" s="33" t="s">
        <v>2733</v>
      </c>
      <c r="J1224" s="33" t="s">
        <v>2755</v>
      </c>
      <c r="K1224" s="33" t="s">
        <v>349</v>
      </c>
    </row>
    <row r="1225" spans="1:11" ht="12.75">
      <c r="A1225" s="32">
        <v>2025</v>
      </c>
      <c r="B1225" s="33" t="s">
        <v>2732</v>
      </c>
      <c r="C1225" s="33" t="s">
        <v>2733</v>
      </c>
      <c r="D1225" s="34" t="s">
        <v>2756</v>
      </c>
      <c r="E1225" s="33" t="s">
        <v>2757</v>
      </c>
      <c r="F1225" s="33" t="s">
        <v>2745</v>
      </c>
      <c r="G1225" s="33" t="s">
        <v>635</v>
      </c>
      <c r="H1225" s="35" t="s">
        <v>2732</v>
      </c>
      <c r="I1225" s="33" t="s">
        <v>2733</v>
      </c>
      <c r="J1225" s="33" t="s">
        <v>635</v>
      </c>
      <c r="K1225" s="33" t="s">
        <v>349</v>
      </c>
    </row>
    <row r="1226" spans="1:11" ht="12.75">
      <c r="A1226" s="32">
        <v>2025</v>
      </c>
      <c r="B1226" s="33" t="s">
        <v>2732</v>
      </c>
      <c r="C1226" s="33" t="s">
        <v>2733</v>
      </c>
      <c r="D1226" s="34" t="s">
        <v>2756</v>
      </c>
      <c r="E1226" s="33" t="s">
        <v>2757</v>
      </c>
      <c r="F1226" s="33" t="s">
        <v>2746</v>
      </c>
      <c r="G1226" s="33" t="s">
        <v>2747</v>
      </c>
      <c r="H1226" s="35" t="s">
        <v>2732</v>
      </c>
      <c r="I1226" s="33" t="s">
        <v>2733</v>
      </c>
      <c r="J1226" s="33" t="s">
        <v>2747</v>
      </c>
      <c r="K1226" s="33" t="s">
        <v>349</v>
      </c>
    </row>
    <row r="1227" spans="1:11" ht="12.75">
      <c r="A1227" s="32">
        <v>2025</v>
      </c>
      <c r="B1227" s="33" t="s">
        <v>2732</v>
      </c>
      <c r="C1227" s="33" t="s">
        <v>2733</v>
      </c>
      <c r="D1227" s="34" t="s">
        <v>2758</v>
      </c>
      <c r="E1227" s="33" t="s">
        <v>2759</v>
      </c>
      <c r="F1227" s="33" t="s">
        <v>2760</v>
      </c>
      <c r="G1227" s="33" t="s">
        <v>2761</v>
      </c>
      <c r="H1227" s="35" t="s">
        <v>2732</v>
      </c>
      <c r="I1227" s="33" t="s">
        <v>2733</v>
      </c>
      <c r="J1227" s="33" t="s">
        <v>2761</v>
      </c>
      <c r="K1227" s="33" t="s">
        <v>349</v>
      </c>
    </row>
    <row r="1228" spans="1:11" ht="12.75">
      <c r="A1228" s="32">
        <v>2025</v>
      </c>
      <c r="B1228" s="33" t="s">
        <v>2732</v>
      </c>
      <c r="C1228" s="33" t="s">
        <v>2733</v>
      </c>
      <c r="D1228" s="34" t="s">
        <v>2758</v>
      </c>
      <c r="E1228" s="33" t="s">
        <v>2759</v>
      </c>
      <c r="F1228" s="33" t="s">
        <v>2762</v>
      </c>
      <c r="G1228" s="33" t="s">
        <v>2763</v>
      </c>
      <c r="H1228" s="35" t="s">
        <v>2732</v>
      </c>
      <c r="I1228" s="33" t="s">
        <v>2733</v>
      </c>
      <c r="J1228" s="33" t="s">
        <v>2763</v>
      </c>
      <c r="K1228" s="33" t="s">
        <v>349</v>
      </c>
    </row>
    <row r="1229" spans="1:11" ht="12.75">
      <c r="A1229" s="32">
        <v>2025</v>
      </c>
      <c r="B1229" s="33" t="s">
        <v>2732</v>
      </c>
      <c r="C1229" s="33" t="s">
        <v>2733</v>
      </c>
      <c r="D1229" s="34" t="s">
        <v>2758</v>
      </c>
      <c r="E1229" s="33" t="s">
        <v>2759</v>
      </c>
      <c r="F1229" s="33" t="s">
        <v>2764</v>
      </c>
      <c r="G1229" s="33" t="s">
        <v>2765</v>
      </c>
      <c r="H1229" s="35" t="s">
        <v>2732</v>
      </c>
      <c r="I1229" s="33" t="s">
        <v>2733</v>
      </c>
      <c r="J1229" s="33" t="s">
        <v>2765</v>
      </c>
      <c r="K1229" s="33" t="s">
        <v>349</v>
      </c>
    </row>
    <row r="1230" spans="1:11" ht="12.75">
      <c r="A1230" s="32">
        <v>2025</v>
      </c>
      <c r="B1230" s="33" t="s">
        <v>2732</v>
      </c>
      <c r="C1230" s="33" t="s">
        <v>2733</v>
      </c>
      <c r="D1230" s="34" t="s">
        <v>2758</v>
      </c>
      <c r="E1230" s="33" t="s">
        <v>2759</v>
      </c>
      <c r="F1230" s="33" t="s">
        <v>2766</v>
      </c>
      <c r="G1230" s="33" t="s">
        <v>2767</v>
      </c>
      <c r="H1230" s="35" t="s">
        <v>2732</v>
      </c>
      <c r="I1230" s="33" t="s">
        <v>2733</v>
      </c>
      <c r="J1230" s="33" t="s">
        <v>2767</v>
      </c>
      <c r="K1230" s="33" t="s">
        <v>349</v>
      </c>
    </row>
    <row r="1231" spans="1:11" ht="12.75">
      <c r="A1231" s="32">
        <v>2025</v>
      </c>
      <c r="B1231" s="33" t="s">
        <v>2732</v>
      </c>
      <c r="C1231" s="33" t="s">
        <v>2733</v>
      </c>
      <c r="D1231" s="34" t="s">
        <v>2768</v>
      </c>
      <c r="E1231" s="33" t="s">
        <v>2769</v>
      </c>
      <c r="F1231" s="33" t="s">
        <v>2770</v>
      </c>
      <c r="G1231" s="33" t="s">
        <v>2771</v>
      </c>
      <c r="H1231" s="35" t="s">
        <v>2732</v>
      </c>
      <c r="I1231" s="33" t="s">
        <v>2733</v>
      </c>
      <c r="J1231" s="33" t="s">
        <v>2771</v>
      </c>
      <c r="K1231" s="33" t="s">
        <v>349</v>
      </c>
    </row>
    <row r="1232" spans="1:11" ht="12.75">
      <c r="A1232" s="32">
        <v>2025</v>
      </c>
      <c r="B1232" s="33" t="s">
        <v>2732</v>
      </c>
      <c r="C1232" s="33" t="s">
        <v>2733</v>
      </c>
      <c r="D1232" s="34" t="s">
        <v>2768</v>
      </c>
      <c r="E1232" s="33" t="s">
        <v>2769</v>
      </c>
      <c r="F1232" s="33" t="s">
        <v>2772</v>
      </c>
      <c r="G1232" s="33" t="s">
        <v>2773</v>
      </c>
      <c r="H1232" s="35" t="s">
        <v>2732</v>
      </c>
      <c r="I1232" s="33" t="s">
        <v>2733</v>
      </c>
      <c r="J1232" s="33" t="s">
        <v>2773</v>
      </c>
      <c r="K1232" s="33" t="s">
        <v>349</v>
      </c>
    </row>
    <row r="1233" spans="1:11" ht="12.75">
      <c r="A1233" s="32">
        <v>2025</v>
      </c>
      <c r="B1233" s="33" t="s">
        <v>2732</v>
      </c>
      <c r="C1233" s="33" t="s">
        <v>2733</v>
      </c>
      <c r="D1233" s="34" t="s">
        <v>2768</v>
      </c>
      <c r="E1233" s="33" t="s">
        <v>2769</v>
      </c>
      <c r="F1233" s="33" t="s">
        <v>2774</v>
      </c>
      <c r="G1233" s="33" t="s">
        <v>2775</v>
      </c>
      <c r="H1233" s="35" t="s">
        <v>2732</v>
      </c>
      <c r="I1233" s="33" t="s">
        <v>2733</v>
      </c>
      <c r="J1233" s="33" t="s">
        <v>2775</v>
      </c>
      <c r="K1233" s="33" t="s">
        <v>349</v>
      </c>
    </row>
    <row r="1234" spans="1:11" ht="12.75">
      <c r="A1234" s="32">
        <v>2025</v>
      </c>
      <c r="B1234" s="33" t="s">
        <v>2732</v>
      </c>
      <c r="C1234" s="33" t="s">
        <v>2733</v>
      </c>
      <c r="D1234" s="34" t="s">
        <v>2768</v>
      </c>
      <c r="E1234" s="33" t="s">
        <v>2769</v>
      </c>
      <c r="F1234" s="33" t="s">
        <v>2776</v>
      </c>
      <c r="G1234" s="33" t="s">
        <v>2777</v>
      </c>
      <c r="H1234" s="35" t="s">
        <v>2732</v>
      </c>
      <c r="I1234" s="33" t="s">
        <v>2733</v>
      </c>
      <c r="J1234" s="33" t="s">
        <v>2777</v>
      </c>
      <c r="K1234" s="33" t="s">
        <v>349</v>
      </c>
    </row>
    <row r="1235" spans="1:11" ht="12.75">
      <c r="A1235" s="32">
        <v>2025</v>
      </c>
      <c r="B1235" s="33" t="s">
        <v>2732</v>
      </c>
      <c r="C1235" s="33" t="s">
        <v>2733</v>
      </c>
      <c r="D1235" s="34" t="s">
        <v>2768</v>
      </c>
      <c r="E1235" s="33" t="s">
        <v>2769</v>
      </c>
      <c r="F1235" s="33" t="s">
        <v>2778</v>
      </c>
      <c r="G1235" s="33" t="s">
        <v>2779</v>
      </c>
      <c r="H1235" s="35" t="s">
        <v>2732</v>
      </c>
      <c r="I1235" s="33" t="s">
        <v>2733</v>
      </c>
      <c r="J1235" s="33" t="s">
        <v>2779</v>
      </c>
      <c r="K1235" s="33" t="s">
        <v>349</v>
      </c>
    </row>
    <row r="1236" spans="1:11" ht="12.75">
      <c r="A1236" s="32">
        <v>2025</v>
      </c>
      <c r="B1236" s="33" t="s">
        <v>2732</v>
      </c>
      <c r="C1236" s="33" t="s">
        <v>2733</v>
      </c>
      <c r="D1236" s="34" t="s">
        <v>2768</v>
      </c>
      <c r="E1236" s="33" t="s">
        <v>2769</v>
      </c>
      <c r="F1236" s="33" t="s">
        <v>2780</v>
      </c>
      <c r="G1236" s="33" t="s">
        <v>2781</v>
      </c>
      <c r="H1236" s="35" t="s">
        <v>2732</v>
      </c>
      <c r="I1236" s="33" t="s">
        <v>2733</v>
      </c>
      <c r="J1236" s="33" t="s">
        <v>2781</v>
      </c>
      <c r="K1236" s="33" t="s">
        <v>349</v>
      </c>
    </row>
    <row r="1237" spans="1:11" ht="12.75">
      <c r="A1237" s="32">
        <v>2025</v>
      </c>
      <c r="B1237" s="33" t="s">
        <v>2732</v>
      </c>
      <c r="C1237" s="33" t="s">
        <v>2733</v>
      </c>
      <c r="D1237" s="34" t="s">
        <v>2782</v>
      </c>
      <c r="E1237" s="33" t="s">
        <v>2783</v>
      </c>
      <c r="F1237" s="33" t="s">
        <v>2784</v>
      </c>
      <c r="G1237" s="33" t="s">
        <v>2785</v>
      </c>
      <c r="H1237" s="35" t="s">
        <v>2732</v>
      </c>
      <c r="I1237" s="33" t="s">
        <v>2733</v>
      </c>
      <c r="J1237" s="33" t="s">
        <v>2785</v>
      </c>
      <c r="K1237" s="33" t="s">
        <v>349</v>
      </c>
    </row>
    <row r="1238" spans="1:11" ht="12.75">
      <c r="A1238" s="32">
        <v>2025</v>
      </c>
      <c r="B1238" s="33" t="s">
        <v>2732</v>
      </c>
      <c r="C1238" s="33" t="s">
        <v>2733</v>
      </c>
      <c r="D1238" s="34" t="s">
        <v>2782</v>
      </c>
      <c r="E1238" s="33" t="s">
        <v>2783</v>
      </c>
      <c r="F1238" s="33" t="s">
        <v>2786</v>
      </c>
      <c r="G1238" s="33" t="s">
        <v>2787</v>
      </c>
      <c r="H1238" s="35" t="s">
        <v>2732</v>
      </c>
      <c r="I1238" s="33" t="s">
        <v>2733</v>
      </c>
      <c r="J1238" s="33" t="s">
        <v>2787</v>
      </c>
      <c r="K1238" s="33" t="s">
        <v>349</v>
      </c>
    </row>
    <row r="1239" spans="1:11" ht="12.75">
      <c r="A1239" s="32">
        <v>2025</v>
      </c>
      <c r="B1239" s="33" t="s">
        <v>2732</v>
      </c>
      <c r="C1239" s="33" t="s">
        <v>2733</v>
      </c>
      <c r="D1239" s="34" t="s">
        <v>2782</v>
      </c>
      <c r="E1239" s="33" t="s">
        <v>2783</v>
      </c>
      <c r="F1239" s="33" t="s">
        <v>2788</v>
      </c>
      <c r="G1239" s="33" t="s">
        <v>2789</v>
      </c>
      <c r="H1239" s="35" t="s">
        <v>2732</v>
      </c>
      <c r="I1239" s="33" t="s">
        <v>2733</v>
      </c>
      <c r="J1239" s="33" t="s">
        <v>2789</v>
      </c>
      <c r="K1239" s="33" t="s">
        <v>349</v>
      </c>
    </row>
    <row r="1240" spans="1:11" ht="12.75">
      <c r="A1240" s="32">
        <v>2025</v>
      </c>
      <c r="B1240" s="33" t="s">
        <v>2732</v>
      </c>
      <c r="C1240" s="33" t="s">
        <v>2733</v>
      </c>
      <c r="D1240" s="34" t="s">
        <v>2782</v>
      </c>
      <c r="E1240" s="33" t="s">
        <v>2783</v>
      </c>
      <c r="F1240" s="33" t="s">
        <v>2790</v>
      </c>
      <c r="G1240" s="33" t="s">
        <v>2791</v>
      </c>
      <c r="H1240" s="35" t="s">
        <v>2732</v>
      </c>
      <c r="I1240" s="33" t="s">
        <v>2733</v>
      </c>
      <c r="J1240" s="33" t="s">
        <v>2791</v>
      </c>
      <c r="K1240" s="33" t="s">
        <v>349</v>
      </c>
    </row>
    <row r="1241" spans="1:11" ht="12.75">
      <c r="A1241" s="32">
        <v>2025</v>
      </c>
      <c r="B1241" s="33" t="s">
        <v>2732</v>
      </c>
      <c r="C1241" s="33" t="s">
        <v>2733</v>
      </c>
      <c r="D1241" s="34" t="s">
        <v>2782</v>
      </c>
      <c r="E1241" s="33" t="s">
        <v>2783</v>
      </c>
      <c r="F1241" s="33" t="s">
        <v>2792</v>
      </c>
      <c r="G1241" s="33" t="s">
        <v>2793</v>
      </c>
      <c r="H1241" s="35" t="s">
        <v>2732</v>
      </c>
      <c r="I1241" s="33" t="s">
        <v>2733</v>
      </c>
      <c r="J1241" s="33" t="s">
        <v>2793</v>
      </c>
      <c r="K1241" s="33" t="s">
        <v>349</v>
      </c>
    </row>
    <row r="1242" spans="1:11" ht="12.75">
      <c r="A1242" s="32">
        <v>2025</v>
      </c>
      <c r="B1242" s="33" t="s">
        <v>2732</v>
      </c>
      <c r="C1242" s="33" t="s">
        <v>2733</v>
      </c>
      <c r="D1242" s="34" t="s">
        <v>2782</v>
      </c>
      <c r="E1242" s="33" t="s">
        <v>2783</v>
      </c>
      <c r="F1242" s="33" t="s">
        <v>2794</v>
      </c>
      <c r="G1242" s="33" t="s">
        <v>2795</v>
      </c>
      <c r="H1242" s="35" t="s">
        <v>2732</v>
      </c>
      <c r="I1242" s="33" t="s">
        <v>2733</v>
      </c>
      <c r="J1242" s="33" t="s">
        <v>2795</v>
      </c>
      <c r="K1242" s="33" t="s">
        <v>349</v>
      </c>
    </row>
    <row r="1243" spans="1:11" ht="12.75">
      <c r="A1243" s="32">
        <v>2025</v>
      </c>
      <c r="B1243" s="33" t="s">
        <v>2732</v>
      </c>
      <c r="C1243" s="33" t="s">
        <v>2733</v>
      </c>
      <c r="D1243" s="34" t="s">
        <v>2796</v>
      </c>
      <c r="E1243" s="33" t="s">
        <v>2797</v>
      </c>
      <c r="F1243" s="33" t="s">
        <v>2798</v>
      </c>
      <c r="G1243" s="33" t="s">
        <v>2799</v>
      </c>
      <c r="H1243" s="35" t="s">
        <v>2732</v>
      </c>
      <c r="I1243" s="33" t="s">
        <v>2733</v>
      </c>
      <c r="J1243" s="33" t="s">
        <v>2799</v>
      </c>
      <c r="K1243" s="33" t="s">
        <v>349</v>
      </c>
    </row>
    <row r="1244" spans="1:11" ht="12.75">
      <c r="A1244" s="32">
        <v>2025</v>
      </c>
      <c r="B1244" s="33" t="s">
        <v>2732</v>
      </c>
      <c r="C1244" s="33" t="s">
        <v>2733</v>
      </c>
      <c r="D1244" s="34" t="s">
        <v>2796</v>
      </c>
      <c r="E1244" s="33" t="s">
        <v>2797</v>
      </c>
      <c r="F1244" s="33" t="s">
        <v>2800</v>
      </c>
      <c r="G1244" s="33" t="s">
        <v>2801</v>
      </c>
      <c r="H1244" s="35" t="s">
        <v>2732</v>
      </c>
      <c r="I1244" s="33" t="s">
        <v>2733</v>
      </c>
      <c r="J1244" s="33" t="s">
        <v>2801</v>
      </c>
      <c r="K1244" s="33" t="s">
        <v>349</v>
      </c>
    </row>
    <row r="1245" spans="1:11" ht="12.75">
      <c r="A1245" s="32">
        <v>2025</v>
      </c>
      <c r="B1245" s="33" t="s">
        <v>2732</v>
      </c>
      <c r="C1245" s="33" t="s">
        <v>2733</v>
      </c>
      <c r="D1245" s="34" t="s">
        <v>2796</v>
      </c>
      <c r="E1245" s="33" t="s">
        <v>2797</v>
      </c>
      <c r="F1245" s="33" t="s">
        <v>2802</v>
      </c>
      <c r="G1245" s="33" t="s">
        <v>2803</v>
      </c>
      <c r="H1245" s="35" t="s">
        <v>2732</v>
      </c>
      <c r="I1245" s="33" t="s">
        <v>2733</v>
      </c>
      <c r="J1245" s="33" t="s">
        <v>2803</v>
      </c>
      <c r="K1245" s="33" t="s">
        <v>349</v>
      </c>
    </row>
    <row r="1246" spans="1:11" ht="12.75">
      <c r="A1246" s="32">
        <v>2025</v>
      </c>
      <c r="B1246" s="33" t="s">
        <v>2732</v>
      </c>
      <c r="C1246" s="33" t="s">
        <v>2733</v>
      </c>
      <c r="D1246" s="34" t="s">
        <v>2796</v>
      </c>
      <c r="E1246" s="33" t="s">
        <v>2797</v>
      </c>
      <c r="F1246" s="33" t="s">
        <v>2804</v>
      </c>
      <c r="G1246" s="33" t="s">
        <v>2805</v>
      </c>
      <c r="H1246" s="35" t="s">
        <v>2732</v>
      </c>
      <c r="I1246" s="33" t="s">
        <v>2733</v>
      </c>
      <c r="J1246" s="33" t="s">
        <v>2805</v>
      </c>
      <c r="K1246" s="33" t="s">
        <v>349</v>
      </c>
    </row>
    <row r="1247" spans="1:11" ht="12.75">
      <c r="A1247" s="32">
        <v>2025</v>
      </c>
      <c r="B1247" s="33" t="s">
        <v>2732</v>
      </c>
      <c r="C1247" s="33" t="s">
        <v>2733</v>
      </c>
      <c r="D1247" s="34" t="s">
        <v>2796</v>
      </c>
      <c r="E1247" s="33" t="s">
        <v>2797</v>
      </c>
      <c r="F1247" s="33" t="s">
        <v>2806</v>
      </c>
      <c r="G1247" s="33" t="s">
        <v>2807</v>
      </c>
      <c r="H1247" s="35" t="s">
        <v>2732</v>
      </c>
      <c r="I1247" s="33" t="s">
        <v>2733</v>
      </c>
      <c r="J1247" s="33" t="s">
        <v>2807</v>
      </c>
      <c r="K1247" s="33" t="s">
        <v>349</v>
      </c>
    </row>
    <row r="1248" spans="1:11" ht="12.75">
      <c r="A1248" s="32">
        <v>2025</v>
      </c>
      <c r="B1248" s="33" t="s">
        <v>2732</v>
      </c>
      <c r="C1248" s="33" t="s">
        <v>2733</v>
      </c>
      <c r="D1248" s="34" t="s">
        <v>2796</v>
      </c>
      <c r="E1248" s="33" t="s">
        <v>2797</v>
      </c>
      <c r="F1248" s="33" t="s">
        <v>2808</v>
      </c>
      <c r="G1248" s="33" t="s">
        <v>1372</v>
      </c>
      <c r="H1248" s="35" t="s">
        <v>2732</v>
      </c>
      <c r="I1248" s="33" t="s">
        <v>2733</v>
      </c>
      <c r="J1248" s="33" t="s">
        <v>1372</v>
      </c>
      <c r="K1248" s="33" t="s">
        <v>349</v>
      </c>
    </row>
    <row r="1249" spans="1:11" ht="12.75">
      <c r="A1249" s="32">
        <v>2025</v>
      </c>
      <c r="B1249" s="33" t="s">
        <v>2732</v>
      </c>
      <c r="C1249" s="33" t="s">
        <v>2733</v>
      </c>
      <c r="D1249" s="34" t="s">
        <v>2809</v>
      </c>
      <c r="E1249" s="33" t="s">
        <v>2810</v>
      </c>
      <c r="F1249" s="33" t="s">
        <v>2811</v>
      </c>
      <c r="G1249" s="33" t="s">
        <v>2812</v>
      </c>
      <c r="H1249" s="35" t="s">
        <v>2732</v>
      </c>
      <c r="I1249" s="33" t="s">
        <v>2733</v>
      </c>
      <c r="J1249" s="33" t="s">
        <v>2812</v>
      </c>
      <c r="K1249" s="33" t="s">
        <v>349</v>
      </c>
    </row>
    <row r="1250" spans="1:11" ht="12.75">
      <c r="A1250" s="32">
        <v>2025</v>
      </c>
      <c r="B1250" s="33" t="s">
        <v>2732</v>
      </c>
      <c r="C1250" s="33" t="s">
        <v>2733</v>
      </c>
      <c r="D1250" s="34" t="s">
        <v>2809</v>
      </c>
      <c r="E1250" s="33" t="s">
        <v>2810</v>
      </c>
      <c r="F1250" s="33" t="s">
        <v>2813</v>
      </c>
      <c r="G1250" s="33" t="s">
        <v>2814</v>
      </c>
      <c r="H1250" s="35" t="s">
        <v>2732</v>
      </c>
      <c r="I1250" s="33" t="s">
        <v>2733</v>
      </c>
      <c r="J1250" s="33" t="s">
        <v>2814</v>
      </c>
      <c r="K1250" s="33" t="s">
        <v>349</v>
      </c>
    </row>
    <row r="1251" spans="1:11" ht="12.75">
      <c r="A1251" s="32">
        <v>2025</v>
      </c>
      <c r="B1251" s="33" t="s">
        <v>2732</v>
      </c>
      <c r="C1251" s="33" t="s">
        <v>2733</v>
      </c>
      <c r="D1251" s="34" t="s">
        <v>2809</v>
      </c>
      <c r="E1251" s="33" t="s">
        <v>2810</v>
      </c>
      <c r="F1251" s="33" t="s">
        <v>2815</v>
      </c>
      <c r="G1251" s="33" t="s">
        <v>2816</v>
      </c>
      <c r="H1251" s="35" t="s">
        <v>2732</v>
      </c>
      <c r="I1251" s="33" t="s">
        <v>2733</v>
      </c>
      <c r="J1251" s="33" t="s">
        <v>2816</v>
      </c>
      <c r="K1251" s="33" t="s">
        <v>349</v>
      </c>
    </row>
    <row r="1252" spans="1:11" ht="12.75">
      <c r="A1252" s="32">
        <v>2025</v>
      </c>
      <c r="B1252" s="33" t="s">
        <v>2732</v>
      </c>
      <c r="C1252" s="33" t="s">
        <v>2733</v>
      </c>
      <c r="D1252" s="34" t="s">
        <v>2809</v>
      </c>
      <c r="E1252" s="33" t="s">
        <v>2810</v>
      </c>
      <c r="F1252" s="33" t="s">
        <v>2817</v>
      </c>
      <c r="G1252" s="33" t="s">
        <v>2818</v>
      </c>
      <c r="H1252" s="35" t="s">
        <v>2732</v>
      </c>
      <c r="I1252" s="33" t="s">
        <v>2733</v>
      </c>
      <c r="J1252" s="33" t="s">
        <v>2818</v>
      </c>
      <c r="K1252" s="33" t="s">
        <v>349</v>
      </c>
    </row>
    <row r="1253" spans="1:11" ht="12.75">
      <c r="A1253" s="32">
        <v>2025</v>
      </c>
      <c r="B1253" s="33" t="s">
        <v>2732</v>
      </c>
      <c r="C1253" s="33" t="s">
        <v>2733</v>
      </c>
      <c r="D1253" s="34" t="s">
        <v>2809</v>
      </c>
      <c r="E1253" s="33" t="s">
        <v>2810</v>
      </c>
      <c r="F1253" s="33" t="s">
        <v>2819</v>
      </c>
      <c r="G1253" s="33" t="s">
        <v>2820</v>
      </c>
      <c r="H1253" s="35" t="s">
        <v>2732</v>
      </c>
      <c r="I1253" s="33" t="s">
        <v>2733</v>
      </c>
      <c r="J1253" s="33" t="s">
        <v>2820</v>
      </c>
      <c r="K1253" s="33" t="s">
        <v>349</v>
      </c>
    </row>
    <row r="1254" spans="1:11" ht="12.75">
      <c r="A1254" s="32">
        <v>2025</v>
      </c>
      <c r="B1254" s="33" t="s">
        <v>2732</v>
      </c>
      <c r="C1254" s="33" t="s">
        <v>2733</v>
      </c>
      <c r="D1254" s="34" t="s">
        <v>2821</v>
      </c>
      <c r="E1254" s="33" t="s">
        <v>2822</v>
      </c>
      <c r="F1254" s="33" t="s">
        <v>2823</v>
      </c>
      <c r="G1254" s="33" t="s">
        <v>2824</v>
      </c>
      <c r="H1254" s="35" t="s">
        <v>2732</v>
      </c>
      <c r="I1254" s="33" t="s">
        <v>2733</v>
      </c>
      <c r="J1254" s="33" t="s">
        <v>2824</v>
      </c>
      <c r="K1254" s="33" t="s">
        <v>349</v>
      </c>
    </row>
    <row r="1255" spans="1:11" ht="12.75">
      <c r="A1255" s="32">
        <v>2025</v>
      </c>
      <c r="B1255" s="33" t="s">
        <v>2732</v>
      </c>
      <c r="C1255" s="33" t="s">
        <v>2733</v>
      </c>
      <c r="D1255" s="34" t="s">
        <v>2821</v>
      </c>
      <c r="E1255" s="33" t="s">
        <v>2822</v>
      </c>
      <c r="F1255" s="33" t="s">
        <v>2825</v>
      </c>
      <c r="G1255" s="33" t="s">
        <v>2826</v>
      </c>
      <c r="H1255" s="35" t="s">
        <v>2732</v>
      </c>
      <c r="I1255" s="33" t="s">
        <v>2733</v>
      </c>
      <c r="J1255" s="33" t="s">
        <v>2826</v>
      </c>
      <c r="K1255" s="33" t="s">
        <v>349</v>
      </c>
    </row>
    <row r="1256" spans="1:11" ht="12.75">
      <c r="A1256" s="32">
        <v>2025</v>
      </c>
      <c r="B1256" s="33" t="s">
        <v>2732</v>
      </c>
      <c r="C1256" s="33" t="s">
        <v>2733</v>
      </c>
      <c r="D1256" s="34" t="s">
        <v>2821</v>
      </c>
      <c r="E1256" s="33" t="s">
        <v>2822</v>
      </c>
      <c r="F1256" s="33" t="s">
        <v>2827</v>
      </c>
      <c r="G1256" s="33" t="s">
        <v>2828</v>
      </c>
      <c r="H1256" s="35" t="s">
        <v>2732</v>
      </c>
      <c r="I1256" s="33" t="s">
        <v>2733</v>
      </c>
      <c r="J1256" s="33" t="s">
        <v>2828</v>
      </c>
      <c r="K1256" s="33" t="s">
        <v>349</v>
      </c>
    </row>
    <row r="1257" spans="1:11" ht="12.75">
      <c r="A1257" s="32">
        <v>2025</v>
      </c>
      <c r="B1257" s="33" t="s">
        <v>2732</v>
      </c>
      <c r="C1257" s="33" t="s">
        <v>2733</v>
      </c>
      <c r="D1257" s="34" t="s">
        <v>2821</v>
      </c>
      <c r="E1257" s="33" t="s">
        <v>2822</v>
      </c>
      <c r="F1257" s="33" t="s">
        <v>2829</v>
      </c>
      <c r="G1257" s="33" t="s">
        <v>2830</v>
      </c>
      <c r="H1257" s="35" t="s">
        <v>2732</v>
      </c>
      <c r="I1257" s="33" t="s">
        <v>2733</v>
      </c>
      <c r="J1257" s="33" t="s">
        <v>2830</v>
      </c>
      <c r="K1257" s="33" t="s">
        <v>349</v>
      </c>
    </row>
    <row r="1258" spans="1:11" ht="12.75">
      <c r="A1258" s="32">
        <v>2025</v>
      </c>
      <c r="B1258" s="33" t="s">
        <v>2732</v>
      </c>
      <c r="C1258" s="33" t="s">
        <v>2733</v>
      </c>
      <c r="D1258" s="34" t="s">
        <v>2821</v>
      </c>
      <c r="E1258" s="33" t="s">
        <v>2822</v>
      </c>
      <c r="F1258" s="33" t="s">
        <v>2831</v>
      </c>
      <c r="G1258" s="33" t="s">
        <v>2832</v>
      </c>
      <c r="H1258" s="35" t="s">
        <v>2732</v>
      </c>
      <c r="I1258" s="33" t="s">
        <v>2733</v>
      </c>
      <c r="J1258" s="33" t="s">
        <v>2832</v>
      </c>
      <c r="K1258" s="33" t="s">
        <v>349</v>
      </c>
    </row>
    <row r="1259" spans="1:11" ht="12.75">
      <c r="A1259" s="32">
        <v>2025</v>
      </c>
      <c r="B1259" s="33" t="s">
        <v>2732</v>
      </c>
      <c r="C1259" s="33" t="s">
        <v>2733</v>
      </c>
      <c r="D1259" s="34" t="s">
        <v>2821</v>
      </c>
      <c r="E1259" s="33" t="s">
        <v>2822</v>
      </c>
      <c r="F1259" s="33" t="s">
        <v>2833</v>
      </c>
      <c r="G1259" s="33" t="s">
        <v>2834</v>
      </c>
      <c r="H1259" s="35" t="s">
        <v>2732</v>
      </c>
      <c r="I1259" s="33" t="s">
        <v>2733</v>
      </c>
      <c r="J1259" s="33" t="s">
        <v>2834</v>
      </c>
      <c r="K1259" s="33" t="s">
        <v>349</v>
      </c>
    </row>
    <row r="1260" spans="1:11" ht="12.75">
      <c r="A1260" s="32">
        <v>2025</v>
      </c>
      <c r="B1260" s="33" t="s">
        <v>2732</v>
      </c>
      <c r="C1260" s="33" t="s">
        <v>2733</v>
      </c>
      <c r="D1260" s="34" t="s">
        <v>2821</v>
      </c>
      <c r="E1260" s="33" t="s">
        <v>2822</v>
      </c>
      <c r="F1260" s="33" t="s">
        <v>2835</v>
      </c>
      <c r="G1260" s="33" t="s">
        <v>2836</v>
      </c>
      <c r="H1260" s="35" t="s">
        <v>2732</v>
      </c>
      <c r="I1260" s="33" t="s">
        <v>2733</v>
      </c>
      <c r="J1260" s="33" t="s">
        <v>2836</v>
      </c>
      <c r="K1260" s="33" t="s">
        <v>349</v>
      </c>
    </row>
    <row r="1261" spans="1:11" ht="12.75">
      <c r="A1261" s="32">
        <v>2025</v>
      </c>
      <c r="B1261" s="33" t="s">
        <v>2732</v>
      </c>
      <c r="C1261" s="33" t="s">
        <v>2733</v>
      </c>
      <c r="D1261" s="34" t="s">
        <v>2837</v>
      </c>
      <c r="E1261" s="33" t="s">
        <v>2838</v>
      </c>
      <c r="F1261" s="33" t="s">
        <v>2839</v>
      </c>
      <c r="G1261" s="33" t="s">
        <v>2840</v>
      </c>
      <c r="H1261" s="35" t="s">
        <v>2732</v>
      </c>
      <c r="I1261" s="33" t="s">
        <v>2733</v>
      </c>
      <c r="J1261" s="33" t="s">
        <v>2840</v>
      </c>
      <c r="K1261" s="33" t="s">
        <v>349</v>
      </c>
    </row>
    <row r="1262" spans="1:11" ht="12.75">
      <c r="A1262" s="32">
        <v>2025</v>
      </c>
      <c r="B1262" s="33" t="s">
        <v>2732</v>
      </c>
      <c r="C1262" s="33" t="s">
        <v>2733</v>
      </c>
      <c r="D1262" s="34" t="s">
        <v>2837</v>
      </c>
      <c r="E1262" s="33" t="s">
        <v>2838</v>
      </c>
      <c r="F1262" s="33" t="s">
        <v>2841</v>
      </c>
      <c r="G1262" s="33" t="s">
        <v>2842</v>
      </c>
      <c r="H1262" s="35" t="s">
        <v>2732</v>
      </c>
      <c r="I1262" s="33" t="s">
        <v>2733</v>
      </c>
      <c r="J1262" s="33" t="s">
        <v>2842</v>
      </c>
      <c r="K1262" s="33" t="s">
        <v>349</v>
      </c>
    </row>
    <row r="1263" spans="1:11" ht="12.75">
      <c r="A1263" s="32">
        <v>2025</v>
      </c>
      <c r="B1263" s="33" t="s">
        <v>2732</v>
      </c>
      <c r="C1263" s="33" t="s">
        <v>2733</v>
      </c>
      <c r="D1263" s="34" t="s">
        <v>2837</v>
      </c>
      <c r="E1263" s="33" t="s">
        <v>2838</v>
      </c>
      <c r="F1263" s="33" t="s">
        <v>2843</v>
      </c>
      <c r="G1263" s="33" t="s">
        <v>2844</v>
      </c>
      <c r="H1263" s="35" t="s">
        <v>2732</v>
      </c>
      <c r="I1263" s="33" t="s">
        <v>2733</v>
      </c>
      <c r="J1263" s="33" t="s">
        <v>2844</v>
      </c>
      <c r="K1263" s="33" t="s">
        <v>349</v>
      </c>
    </row>
    <row r="1264" spans="1:11" ht="12.75">
      <c r="A1264" s="32">
        <v>2025</v>
      </c>
      <c r="B1264" s="33" t="s">
        <v>2732</v>
      </c>
      <c r="C1264" s="33" t="s">
        <v>2733</v>
      </c>
      <c r="D1264" s="34" t="s">
        <v>2837</v>
      </c>
      <c r="E1264" s="33" t="s">
        <v>2838</v>
      </c>
      <c r="F1264" s="33" t="s">
        <v>2845</v>
      </c>
      <c r="G1264" s="33" t="s">
        <v>2846</v>
      </c>
      <c r="H1264" s="35" t="s">
        <v>2732</v>
      </c>
      <c r="I1264" s="33" t="s">
        <v>2733</v>
      </c>
      <c r="J1264" s="33" t="s">
        <v>2846</v>
      </c>
      <c r="K1264" s="33" t="s">
        <v>349</v>
      </c>
    </row>
    <row r="1265" spans="1:11" ht="12.75">
      <c r="A1265" s="32">
        <v>2025</v>
      </c>
      <c r="B1265" s="33" t="s">
        <v>2732</v>
      </c>
      <c r="C1265" s="33" t="s">
        <v>2733</v>
      </c>
      <c r="D1265" s="34" t="s">
        <v>2837</v>
      </c>
      <c r="E1265" s="33" t="s">
        <v>2838</v>
      </c>
      <c r="F1265" s="33" t="s">
        <v>2847</v>
      </c>
      <c r="G1265" s="33" t="s">
        <v>2848</v>
      </c>
      <c r="H1265" s="35" t="s">
        <v>2732</v>
      </c>
      <c r="I1265" s="33" t="s">
        <v>2733</v>
      </c>
      <c r="J1265" s="33" t="s">
        <v>2848</v>
      </c>
      <c r="K1265" s="33" t="s">
        <v>349</v>
      </c>
    </row>
    <row r="1266" spans="1:11" ht="12.75">
      <c r="A1266" s="32">
        <v>2025</v>
      </c>
      <c r="B1266" s="33" t="s">
        <v>2849</v>
      </c>
      <c r="C1266" s="33" t="s">
        <v>2850</v>
      </c>
      <c r="D1266" s="34" t="s">
        <v>2851</v>
      </c>
      <c r="E1266" s="33" t="s">
        <v>2852</v>
      </c>
      <c r="F1266" s="33" t="s">
        <v>2853</v>
      </c>
      <c r="G1266" s="33" t="s">
        <v>351</v>
      </c>
      <c r="H1266" s="35" t="s">
        <v>2849</v>
      </c>
      <c r="I1266" s="33" t="s">
        <v>2850</v>
      </c>
      <c r="J1266" s="33" t="s">
        <v>352</v>
      </c>
      <c r="K1266" s="33" t="s">
        <v>352</v>
      </c>
    </row>
    <row r="1267" spans="1:11" ht="12.75">
      <c r="A1267" s="32">
        <v>2025</v>
      </c>
      <c r="B1267" s="33" t="s">
        <v>2849</v>
      </c>
      <c r="C1267" s="33" t="s">
        <v>2850</v>
      </c>
      <c r="D1267" s="34" t="s">
        <v>2854</v>
      </c>
      <c r="E1267" s="33" t="s">
        <v>2855</v>
      </c>
      <c r="F1267" s="33" t="s">
        <v>2856</v>
      </c>
      <c r="G1267" s="33" t="s">
        <v>2857</v>
      </c>
      <c r="H1267" s="35" t="s">
        <v>2849</v>
      </c>
      <c r="I1267" s="33" t="s">
        <v>2850</v>
      </c>
      <c r="J1267" s="33" t="s">
        <v>2858</v>
      </c>
      <c r="K1267" s="33" t="s">
        <v>349</v>
      </c>
    </row>
    <row r="1268" spans="1:11" ht="12.75">
      <c r="A1268" s="32">
        <v>2025</v>
      </c>
      <c r="B1268" s="33" t="s">
        <v>2849</v>
      </c>
      <c r="C1268" s="33" t="s">
        <v>2850</v>
      </c>
      <c r="D1268" s="34" t="s">
        <v>2859</v>
      </c>
      <c r="E1268" s="33" t="s">
        <v>2860</v>
      </c>
      <c r="F1268" s="33" t="s">
        <v>2856</v>
      </c>
      <c r="G1268" s="33" t="s">
        <v>2857</v>
      </c>
      <c r="H1268" s="35" t="s">
        <v>2849</v>
      </c>
      <c r="I1268" s="33" t="s">
        <v>2850</v>
      </c>
      <c r="J1268" s="33" t="s">
        <v>2858</v>
      </c>
      <c r="K1268" s="33" t="s">
        <v>349</v>
      </c>
    </row>
    <row r="1269" spans="1:11" ht="12.75">
      <c r="A1269" s="32">
        <v>2025</v>
      </c>
      <c r="B1269" s="33" t="s">
        <v>2849</v>
      </c>
      <c r="C1269" s="33" t="s">
        <v>2850</v>
      </c>
      <c r="D1269" s="34" t="s">
        <v>2861</v>
      </c>
      <c r="E1269" s="33" t="s">
        <v>2862</v>
      </c>
      <c r="F1269" s="33" t="s">
        <v>2856</v>
      </c>
      <c r="G1269" s="33" t="s">
        <v>2857</v>
      </c>
      <c r="H1269" s="35" t="s">
        <v>2849</v>
      </c>
      <c r="I1269" s="33" t="s">
        <v>2850</v>
      </c>
      <c r="J1269" s="33" t="s">
        <v>2858</v>
      </c>
      <c r="K1269" s="33" t="s">
        <v>349</v>
      </c>
    </row>
    <row r="1270" spans="1:11" ht="12.75">
      <c r="A1270" s="32">
        <v>2025</v>
      </c>
      <c r="B1270" s="33" t="s">
        <v>2849</v>
      </c>
      <c r="C1270" s="33" t="s">
        <v>2850</v>
      </c>
      <c r="D1270" s="34" t="s">
        <v>2861</v>
      </c>
      <c r="E1270" s="33" t="s">
        <v>2862</v>
      </c>
      <c r="F1270" s="33" t="s">
        <v>2863</v>
      </c>
      <c r="G1270" s="33" t="s">
        <v>2864</v>
      </c>
      <c r="H1270" s="35" t="s">
        <v>2849</v>
      </c>
      <c r="I1270" s="33" t="s">
        <v>2850</v>
      </c>
      <c r="J1270" s="33" t="s">
        <v>2864</v>
      </c>
      <c r="K1270" s="33" t="s">
        <v>349</v>
      </c>
    </row>
    <row r="1271" spans="1:11" ht="12.75">
      <c r="A1271" s="32">
        <v>2025</v>
      </c>
      <c r="B1271" s="33" t="s">
        <v>2849</v>
      </c>
      <c r="C1271" s="33" t="s">
        <v>2850</v>
      </c>
      <c r="D1271" s="34" t="s">
        <v>2865</v>
      </c>
      <c r="E1271" s="33" t="s">
        <v>1303</v>
      </c>
      <c r="F1271" s="33" t="s">
        <v>2856</v>
      </c>
      <c r="G1271" s="33" t="s">
        <v>2857</v>
      </c>
      <c r="H1271" s="35" t="s">
        <v>2849</v>
      </c>
      <c r="I1271" s="33" t="s">
        <v>2850</v>
      </c>
      <c r="J1271" s="33" t="s">
        <v>2858</v>
      </c>
      <c r="K1271" s="33" t="s">
        <v>349</v>
      </c>
    </row>
    <row r="1272" spans="1:11" ht="12.75">
      <c r="A1272" s="32">
        <v>2025</v>
      </c>
      <c r="B1272" s="33" t="s">
        <v>2849</v>
      </c>
      <c r="C1272" s="33" t="s">
        <v>2850</v>
      </c>
      <c r="D1272" s="34" t="s">
        <v>2865</v>
      </c>
      <c r="E1272" s="33" t="s">
        <v>1303</v>
      </c>
      <c r="F1272" s="33" t="s">
        <v>2863</v>
      </c>
      <c r="G1272" s="33" t="s">
        <v>2864</v>
      </c>
      <c r="H1272" s="35" t="s">
        <v>2849</v>
      </c>
      <c r="I1272" s="33" t="s">
        <v>2850</v>
      </c>
      <c r="J1272" s="33" t="s">
        <v>2864</v>
      </c>
      <c r="K1272" s="33" t="s">
        <v>349</v>
      </c>
    </row>
    <row r="1273" spans="1:11" ht="12.75">
      <c r="A1273" s="32">
        <v>2025</v>
      </c>
      <c r="B1273" s="33" t="s">
        <v>2849</v>
      </c>
      <c r="C1273" s="33" t="s">
        <v>2850</v>
      </c>
      <c r="D1273" s="34" t="s">
        <v>2866</v>
      </c>
      <c r="E1273" s="33" t="s">
        <v>1342</v>
      </c>
      <c r="F1273" s="33" t="s">
        <v>2856</v>
      </c>
      <c r="G1273" s="33" t="s">
        <v>2857</v>
      </c>
      <c r="H1273" s="35" t="s">
        <v>2849</v>
      </c>
      <c r="I1273" s="33" t="s">
        <v>2850</v>
      </c>
      <c r="J1273" s="33" t="s">
        <v>2858</v>
      </c>
      <c r="K1273" s="33" t="s">
        <v>349</v>
      </c>
    </row>
    <row r="1274" spans="1:11" ht="12.75">
      <c r="A1274" s="32">
        <v>2025</v>
      </c>
      <c r="B1274" s="33" t="s">
        <v>2849</v>
      </c>
      <c r="C1274" s="33" t="s">
        <v>2850</v>
      </c>
      <c r="D1274" s="34" t="s">
        <v>2867</v>
      </c>
      <c r="E1274" s="33" t="s">
        <v>2868</v>
      </c>
      <c r="F1274" s="33" t="s">
        <v>2869</v>
      </c>
      <c r="G1274" s="33" t="s">
        <v>2870</v>
      </c>
      <c r="H1274" s="35" t="s">
        <v>2849</v>
      </c>
      <c r="I1274" s="33" t="s">
        <v>2850</v>
      </c>
      <c r="J1274" s="33" t="s">
        <v>2870</v>
      </c>
      <c r="K1274" s="33" t="s">
        <v>349</v>
      </c>
    </row>
    <row r="1275" spans="1:11" ht="12.75">
      <c r="A1275" s="32">
        <v>2025</v>
      </c>
      <c r="B1275" s="33" t="s">
        <v>2849</v>
      </c>
      <c r="C1275" s="33" t="s">
        <v>2850</v>
      </c>
      <c r="D1275" s="34" t="s">
        <v>2871</v>
      </c>
      <c r="E1275" s="33" t="s">
        <v>2872</v>
      </c>
      <c r="F1275" s="33" t="s">
        <v>2873</v>
      </c>
      <c r="G1275" s="33" t="s">
        <v>2874</v>
      </c>
      <c r="H1275" s="35" t="s">
        <v>2849</v>
      </c>
      <c r="I1275" s="33" t="s">
        <v>2850</v>
      </c>
      <c r="J1275" s="33" t="s">
        <v>2874</v>
      </c>
      <c r="K1275" s="33" t="s">
        <v>349</v>
      </c>
    </row>
    <row r="1276" spans="1:11" ht="12.75">
      <c r="A1276" s="32">
        <v>2025</v>
      </c>
      <c r="B1276" s="33" t="s">
        <v>2849</v>
      </c>
      <c r="C1276" s="33" t="s">
        <v>2850</v>
      </c>
      <c r="D1276" s="34" t="s">
        <v>2871</v>
      </c>
      <c r="E1276" s="33" t="s">
        <v>2872</v>
      </c>
      <c r="F1276" s="33" t="s">
        <v>2875</v>
      </c>
      <c r="G1276" s="33" t="s">
        <v>2876</v>
      </c>
      <c r="H1276" s="35" t="s">
        <v>2849</v>
      </c>
      <c r="I1276" s="33" t="s">
        <v>2850</v>
      </c>
      <c r="J1276" s="33" t="s">
        <v>2876</v>
      </c>
      <c r="K1276" s="33" t="s">
        <v>349</v>
      </c>
    </row>
    <row r="1277" spans="1:11" ht="12.75">
      <c r="A1277" s="32">
        <v>2025</v>
      </c>
      <c r="B1277" s="33" t="s">
        <v>2849</v>
      </c>
      <c r="C1277" s="33" t="s">
        <v>2850</v>
      </c>
      <c r="D1277" s="34" t="s">
        <v>2871</v>
      </c>
      <c r="E1277" s="33" t="s">
        <v>2872</v>
      </c>
      <c r="F1277" s="33" t="s">
        <v>2877</v>
      </c>
      <c r="G1277" s="33" t="s">
        <v>2878</v>
      </c>
      <c r="H1277" s="35" t="s">
        <v>2849</v>
      </c>
      <c r="I1277" s="33" t="s">
        <v>2850</v>
      </c>
      <c r="J1277" s="33" t="s">
        <v>2878</v>
      </c>
      <c r="K1277" s="33" t="s">
        <v>349</v>
      </c>
    </row>
    <row r="1278" spans="1:11" ht="12.75">
      <c r="A1278" s="32">
        <v>2025</v>
      </c>
      <c r="B1278" s="33" t="s">
        <v>2849</v>
      </c>
      <c r="C1278" s="33" t="s">
        <v>2850</v>
      </c>
      <c r="D1278" s="34" t="s">
        <v>2879</v>
      </c>
      <c r="E1278" s="33" t="s">
        <v>2880</v>
      </c>
      <c r="F1278" s="33" t="s">
        <v>2881</v>
      </c>
      <c r="G1278" s="33" t="s">
        <v>676</v>
      </c>
      <c r="H1278" s="35" t="s">
        <v>2849</v>
      </c>
      <c r="I1278" s="33" t="s">
        <v>2850</v>
      </c>
      <c r="J1278" s="33" t="s">
        <v>676</v>
      </c>
      <c r="K1278" s="33" t="s">
        <v>349</v>
      </c>
    </row>
    <row r="1279" spans="1:11" ht="12.75">
      <c r="A1279" s="32">
        <v>2025</v>
      </c>
      <c r="B1279" s="33" t="s">
        <v>2849</v>
      </c>
      <c r="C1279" s="33" t="s">
        <v>2850</v>
      </c>
      <c r="D1279" s="34" t="s">
        <v>2879</v>
      </c>
      <c r="E1279" s="33" t="s">
        <v>2880</v>
      </c>
      <c r="F1279" s="33" t="s">
        <v>2882</v>
      </c>
      <c r="G1279" s="33" t="s">
        <v>2883</v>
      </c>
      <c r="H1279" s="35" t="s">
        <v>2849</v>
      </c>
      <c r="I1279" s="33" t="s">
        <v>2850</v>
      </c>
      <c r="J1279" s="33" t="s">
        <v>2883</v>
      </c>
      <c r="K1279" s="33" t="s">
        <v>349</v>
      </c>
    </row>
    <row r="1280" spans="1:11" ht="12.75">
      <c r="A1280" s="32">
        <v>2025</v>
      </c>
      <c r="B1280" s="33" t="s">
        <v>2849</v>
      </c>
      <c r="C1280" s="33" t="s">
        <v>2850</v>
      </c>
      <c r="D1280" s="34" t="s">
        <v>2879</v>
      </c>
      <c r="E1280" s="33" t="s">
        <v>2880</v>
      </c>
      <c r="F1280" s="33" t="s">
        <v>2884</v>
      </c>
      <c r="G1280" s="33" t="s">
        <v>2885</v>
      </c>
      <c r="H1280" s="35" t="s">
        <v>2849</v>
      </c>
      <c r="I1280" s="33" t="s">
        <v>2850</v>
      </c>
      <c r="J1280" s="33" t="s">
        <v>2885</v>
      </c>
      <c r="K1280" s="33" t="s">
        <v>349</v>
      </c>
    </row>
    <row r="1281" spans="1:11" ht="12.75">
      <c r="A1281" s="32">
        <v>2025</v>
      </c>
      <c r="B1281" s="33" t="s">
        <v>2849</v>
      </c>
      <c r="C1281" s="33" t="s">
        <v>2850</v>
      </c>
      <c r="D1281" s="34" t="s">
        <v>2879</v>
      </c>
      <c r="E1281" s="33" t="s">
        <v>2880</v>
      </c>
      <c r="F1281" s="33" t="s">
        <v>2886</v>
      </c>
      <c r="G1281" s="33" t="s">
        <v>2887</v>
      </c>
      <c r="H1281" s="35" t="s">
        <v>2849</v>
      </c>
      <c r="I1281" s="33" t="s">
        <v>2850</v>
      </c>
      <c r="J1281" s="33" t="s">
        <v>2887</v>
      </c>
      <c r="K1281" s="33" t="s">
        <v>349</v>
      </c>
    </row>
    <row r="1282" spans="1:11" ht="12.75">
      <c r="A1282" s="32">
        <v>2025</v>
      </c>
      <c r="B1282" s="33" t="s">
        <v>2849</v>
      </c>
      <c r="C1282" s="33" t="s">
        <v>2850</v>
      </c>
      <c r="D1282" s="34" t="s">
        <v>2879</v>
      </c>
      <c r="E1282" s="33" t="s">
        <v>2880</v>
      </c>
      <c r="F1282" s="33" t="s">
        <v>2888</v>
      </c>
      <c r="G1282" s="33" t="s">
        <v>2889</v>
      </c>
      <c r="H1282" s="35" t="s">
        <v>2849</v>
      </c>
      <c r="I1282" s="33" t="s">
        <v>2850</v>
      </c>
      <c r="J1282" s="33" t="s">
        <v>2889</v>
      </c>
      <c r="K1282" s="33" t="s">
        <v>349</v>
      </c>
    </row>
    <row r="1283" spans="1:11" ht="12.75">
      <c r="A1283" s="32">
        <v>2025</v>
      </c>
      <c r="B1283" s="33" t="s">
        <v>2849</v>
      </c>
      <c r="C1283" s="33" t="s">
        <v>2850</v>
      </c>
      <c r="D1283" s="34" t="s">
        <v>2879</v>
      </c>
      <c r="E1283" s="33" t="s">
        <v>2880</v>
      </c>
      <c r="F1283" s="33" t="s">
        <v>2890</v>
      </c>
      <c r="G1283" s="33" t="s">
        <v>2891</v>
      </c>
      <c r="H1283" s="35" t="s">
        <v>2849</v>
      </c>
      <c r="I1283" s="33" t="s">
        <v>2850</v>
      </c>
      <c r="J1283" s="33" t="s">
        <v>2891</v>
      </c>
      <c r="K1283" s="33" t="s">
        <v>349</v>
      </c>
    </row>
    <row r="1284" spans="1:11" ht="12.75">
      <c r="A1284" s="32">
        <v>2025</v>
      </c>
      <c r="B1284" s="33" t="s">
        <v>2849</v>
      </c>
      <c r="C1284" s="33" t="s">
        <v>2850</v>
      </c>
      <c r="D1284" s="34" t="s">
        <v>2892</v>
      </c>
      <c r="E1284" s="33" t="s">
        <v>2893</v>
      </c>
      <c r="F1284" s="33" t="s">
        <v>2894</v>
      </c>
      <c r="G1284" s="33" t="s">
        <v>2895</v>
      </c>
      <c r="H1284" s="35" t="s">
        <v>2849</v>
      </c>
      <c r="I1284" s="33" t="s">
        <v>2850</v>
      </c>
      <c r="J1284" s="33" t="s">
        <v>2895</v>
      </c>
      <c r="K1284" s="33" t="s">
        <v>349</v>
      </c>
    </row>
    <row r="1285" spans="1:11" ht="12.75">
      <c r="A1285" s="32">
        <v>2025</v>
      </c>
      <c r="B1285" s="33" t="s">
        <v>2849</v>
      </c>
      <c r="C1285" s="33" t="s">
        <v>2850</v>
      </c>
      <c r="D1285" s="34" t="s">
        <v>2892</v>
      </c>
      <c r="E1285" s="33" t="s">
        <v>2893</v>
      </c>
      <c r="F1285" s="33" t="s">
        <v>2896</v>
      </c>
      <c r="G1285" s="33" t="s">
        <v>2897</v>
      </c>
      <c r="H1285" s="35" t="s">
        <v>2849</v>
      </c>
      <c r="I1285" s="33" t="s">
        <v>2850</v>
      </c>
      <c r="J1285" s="33" t="s">
        <v>2897</v>
      </c>
      <c r="K1285" s="33" t="s">
        <v>349</v>
      </c>
    </row>
    <row r="1286" spans="1:11" ht="12.75">
      <c r="A1286" s="32">
        <v>2025</v>
      </c>
      <c r="B1286" s="33" t="s">
        <v>2849</v>
      </c>
      <c r="C1286" s="33" t="s">
        <v>2850</v>
      </c>
      <c r="D1286" s="34" t="s">
        <v>2892</v>
      </c>
      <c r="E1286" s="33" t="s">
        <v>2893</v>
      </c>
      <c r="F1286" s="33" t="s">
        <v>2898</v>
      </c>
      <c r="G1286" s="33" t="s">
        <v>2899</v>
      </c>
      <c r="H1286" s="35" t="s">
        <v>2849</v>
      </c>
      <c r="I1286" s="33" t="s">
        <v>2850</v>
      </c>
      <c r="J1286" s="33" t="s">
        <v>2899</v>
      </c>
      <c r="K1286" s="33" t="s">
        <v>349</v>
      </c>
    </row>
    <row r="1287" spans="1:11" ht="12.75">
      <c r="A1287" s="32">
        <v>2025</v>
      </c>
      <c r="B1287" s="33" t="s">
        <v>2849</v>
      </c>
      <c r="C1287" s="33" t="s">
        <v>2850</v>
      </c>
      <c r="D1287" s="34" t="s">
        <v>2892</v>
      </c>
      <c r="E1287" s="33" t="s">
        <v>2893</v>
      </c>
      <c r="F1287" s="33" t="s">
        <v>2900</v>
      </c>
      <c r="G1287" s="33" t="s">
        <v>2120</v>
      </c>
      <c r="H1287" s="35" t="s">
        <v>2849</v>
      </c>
      <c r="I1287" s="33" t="s">
        <v>2850</v>
      </c>
      <c r="J1287" s="33" t="s">
        <v>2120</v>
      </c>
      <c r="K1287" s="33" t="s">
        <v>349</v>
      </c>
    </row>
    <row r="1288" spans="1:11" ht="12.75">
      <c r="A1288" s="32">
        <v>2025</v>
      </c>
      <c r="B1288" s="33" t="s">
        <v>2849</v>
      </c>
      <c r="C1288" s="33" t="s">
        <v>2850</v>
      </c>
      <c r="D1288" s="34" t="s">
        <v>2892</v>
      </c>
      <c r="E1288" s="33" t="s">
        <v>2893</v>
      </c>
      <c r="F1288" s="33" t="s">
        <v>2901</v>
      </c>
      <c r="G1288" s="33" t="s">
        <v>2695</v>
      </c>
      <c r="H1288" s="35" t="s">
        <v>2849</v>
      </c>
      <c r="I1288" s="33" t="s">
        <v>2850</v>
      </c>
      <c r="J1288" s="33" t="s">
        <v>2695</v>
      </c>
      <c r="K1288" s="33" t="s">
        <v>349</v>
      </c>
    </row>
    <row r="1289" spans="1:11" ht="12.75">
      <c r="A1289" s="32">
        <v>2025</v>
      </c>
      <c r="B1289" s="33" t="s">
        <v>2849</v>
      </c>
      <c r="C1289" s="33" t="s">
        <v>2850</v>
      </c>
      <c r="D1289" s="34" t="s">
        <v>2892</v>
      </c>
      <c r="E1289" s="33" t="s">
        <v>2893</v>
      </c>
      <c r="F1289" s="33" t="s">
        <v>2902</v>
      </c>
      <c r="G1289" s="33" t="s">
        <v>2903</v>
      </c>
      <c r="H1289" s="35" t="s">
        <v>2849</v>
      </c>
      <c r="I1289" s="33" t="s">
        <v>2850</v>
      </c>
      <c r="J1289" s="33" t="s">
        <v>2903</v>
      </c>
      <c r="K1289" s="33" t="s">
        <v>349</v>
      </c>
    </row>
    <row r="1290" spans="1:11" ht="12.75">
      <c r="A1290" s="32">
        <v>2025</v>
      </c>
      <c r="B1290" s="33" t="s">
        <v>2849</v>
      </c>
      <c r="C1290" s="33" t="s">
        <v>2850</v>
      </c>
      <c r="D1290" s="34" t="s">
        <v>2904</v>
      </c>
      <c r="E1290" s="33" t="s">
        <v>2905</v>
      </c>
      <c r="F1290" s="33" t="s">
        <v>2906</v>
      </c>
      <c r="G1290" s="33" t="s">
        <v>2907</v>
      </c>
      <c r="H1290" s="35" t="s">
        <v>2849</v>
      </c>
      <c r="I1290" s="33" t="s">
        <v>2850</v>
      </c>
      <c r="J1290" s="33" t="s">
        <v>2907</v>
      </c>
      <c r="K1290" s="33" t="s">
        <v>349</v>
      </c>
    </row>
    <row r="1291" spans="1:11" ht="12.75">
      <c r="A1291" s="32">
        <v>2025</v>
      </c>
      <c r="B1291" s="33" t="s">
        <v>2849</v>
      </c>
      <c r="C1291" s="33" t="s">
        <v>2850</v>
      </c>
      <c r="D1291" s="34" t="s">
        <v>2904</v>
      </c>
      <c r="E1291" s="33" t="s">
        <v>2905</v>
      </c>
      <c r="F1291" s="33" t="s">
        <v>2908</v>
      </c>
      <c r="G1291" s="33" t="s">
        <v>2909</v>
      </c>
      <c r="H1291" s="35" t="s">
        <v>2849</v>
      </c>
      <c r="I1291" s="33" t="s">
        <v>2850</v>
      </c>
      <c r="J1291" s="33" t="s">
        <v>2909</v>
      </c>
      <c r="K1291" s="33" t="s">
        <v>349</v>
      </c>
    </row>
    <row r="1292" spans="1:11" ht="12.75">
      <c r="A1292" s="32">
        <v>2025</v>
      </c>
      <c r="B1292" s="33" t="s">
        <v>2849</v>
      </c>
      <c r="C1292" s="33" t="s">
        <v>2850</v>
      </c>
      <c r="D1292" s="34" t="s">
        <v>2904</v>
      </c>
      <c r="E1292" s="33" t="s">
        <v>2905</v>
      </c>
      <c r="F1292" s="33" t="s">
        <v>2910</v>
      </c>
      <c r="G1292" s="33" t="s">
        <v>2911</v>
      </c>
      <c r="H1292" s="35" t="s">
        <v>2849</v>
      </c>
      <c r="I1292" s="33" t="s">
        <v>2850</v>
      </c>
      <c r="J1292" s="33" t="s">
        <v>2911</v>
      </c>
      <c r="K1292" s="33" t="s">
        <v>349</v>
      </c>
    </row>
    <row r="1293" spans="1:11" ht="12.75">
      <c r="A1293" s="32">
        <v>2025</v>
      </c>
      <c r="B1293" s="33" t="s">
        <v>2849</v>
      </c>
      <c r="C1293" s="33" t="s">
        <v>2850</v>
      </c>
      <c r="D1293" s="34" t="s">
        <v>2904</v>
      </c>
      <c r="E1293" s="33" t="s">
        <v>2905</v>
      </c>
      <c r="F1293" s="33" t="s">
        <v>2912</v>
      </c>
      <c r="G1293" s="33" t="s">
        <v>2913</v>
      </c>
      <c r="H1293" s="35" t="s">
        <v>2849</v>
      </c>
      <c r="I1293" s="33" t="s">
        <v>2850</v>
      </c>
      <c r="J1293" s="33" t="s">
        <v>2913</v>
      </c>
      <c r="K1293" s="33" t="s">
        <v>349</v>
      </c>
    </row>
    <row r="1294" spans="1:11" ht="12.75">
      <c r="A1294" s="32">
        <v>2025</v>
      </c>
      <c r="B1294" s="33" t="s">
        <v>2849</v>
      </c>
      <c r="C1294" s="33" t="s">
        <v>2850</v>
      </c>
      <c r="D1294" s="34" t="s">
        <v>2904</v>
      </c>
      <c r="E1294" s="33" t="s">
        <v>2905</v>
      </c>
      <c r="F1294" s="33" t="s">
        <v>2914</v>
      </c>
      <c r="G1294" s="33" t="s">
        <v>2915</v>
      </c>
      <c r="H1294" s="35" t="s">
        <v>2849</v>
      </c>
      <c r="I1294" s="33" t="s">
        <v>2850</v>
      </c>
      <c r="J1294" s="33" t="s">
        <v>2915</v>
      </c>
      <c r="K1294" s="33" t="s">
        <v>349</v>
      </c>
    </row>
    <row r="1295" spans="1:11" ht="12.75">
      <c r="A1295" s="32">
        <v>2025</v>
      </c>
      <c r="B1295" s="33" t="s">
        <v>2849</v>
      </c>
      <c r="C1295" s="33" t="s">
        <v>2850</v>
      </c>
      <c r="D1295" s="34" t="s">
        <v>2916</v>
      </c>
      <c r="E1295" s="33" t="s">
        <v>2917</v>
      </c>
      <c r="F1295" s="33" t="s">
        <v>2918</v>
      </c>
      <c r="G1295" s="33" t="s">
        <v>2919</v>
      </c>
      <c r="H1295" s="35" t="s">
        <v>2849</v>
      </c>
      <c r="I1295" s="33" t="s">
        <v>2850</v>
      </c>
      <c r="J1295" s="33" t="s">
        <v>2919</v>
      </c>
      <c r="K1295" s="33" t="s">
        <v>349</v>
      </c>
    </row>
    <row r="1296" spans="1:11" ht="12.75">
      <c r="A1296" s="32">
        <v>2025</v>
      </c>
      <c r="B1296" s="33" t="s">
        <v>2849</v>
      </c>
      <c r="C1296" s="33" t="s">
        <v>2850</v>
      </c>
      <c r="D1296" s="34" t="s">
        <v>2916</v>
      </c>
      <c r="E1296" s="33" t="s">
        <v>2917</v>
      </c>
      <c r="F1296" s="33" t="s">
        <v>2920</v>
      </c>
      <c r="G1296" s="33" t="s">
        <v>2921</v>
      </c>
      <c r="H1296" s="35" t="s">
        <v>2849</v>
      </c>
      <c r="I1296" s="33" t="s">
        <v>2850</v>
      </c>
      <c r="J1296" s="33" t="s">
        <v>2921</v>
      </c>
      <c r="K1296" s="33" t="s">
        <v>349</v>
      </c>
    </row>
    <row r="1297" spans="1:11" ht="12.75">
      <c r="A1297" s="32">
        <v>2025</v>
      </c>
      <c r="B1297" s="33" t="s">
        <v>2849</v>
      </c>
      <c r="C1297" s="33" t="s">
        <v>2850</v>
      </c>
      <c r="D1297" s="34" t="s">
        <v>2922</v>
      </c>
      <c r="E1297" s="33" t="s">
        <v>2923</v>
      </c>
      <c r="F1297" s="33" t="s">
        <v>2924</v>
      </c>
      <c r="G1297" s="33" t="s">
        <v>793</v>
      </c>
      <c r="H1297" s="35" t="s">
        <v>2849</v>
      </c>
      <c r="I1297" s="33" t="s">
        <v>2850</v>
      </c>
      <c r="J1297" s="33" t="s">
        <v>793</v>
      </c>
      <c r="K1297" s="33" t="s">
        <v>349</v>
      </c>
    </row>
    <row r="1298" spans="1:11" ht="12.75">
      <c r="A1298" s="32">
        <v>2025</v>
      </c>
      <c r="B1298" s="33" t="s">
        <v>2849</v>
      </c>
      <c r="C1298" s="33" t="s">
        <v>2850</v>
      </c>
      <c r="D1298" s="34" t="s">
        <v>2922</v>
      </c>
      <c r="E1298" s="33" t="s">
        <v>2923</v>
      </c>
      <c r="F1298" s="33" t="s">
        <v>2925</v>
      </c>
      <c r="G1298" s="33" t="s">
        <v>2926</v>
      </c>
      <c r="H1298" s="35" t="s">
        <v>2849</v>
      </c>
      <c r="I1298" s="33" t="s">
        <v>2850</v>
      </c>
      <c r="J1298" s="33" t="s">
        <v>2926</v>
      </c>
      <c r="K1298" s="33" t="s">
        <v>349</v>
      </c>
    </row>
    <row r="1299" spans="1:11" ht="12.75">
      <c r="A1299" s="32">
        <v>2025</v>
      </c>
      <c r="B1299" s="33" t="s">
        <v>2849</v>
      </c>
      <c r="C1299" s="33" t="s">
        <v>2850</v>
      </c>
      <c r="D1299" s="34" t="s">
        <v>2922</v>
      </c>
      <c r="E1299" s="33" t="s">
        <v>2923</v>
      </c>
      <c r="F1299" s="33" t="s">
        <v>2927</v>
      </c>
      <c r="G1299" s="33" t="s">
        <v>525</v>
      </c>
      <c r="H1299" s="35" t="s">
        <v>2849</v>
      </c>
      <c r="I1299" s="33" t="s">
        <v>2850</v>
      </c>
      <c r="J1299" s="33" t="s">
        <v>525</v>
      </c>
      <c r="K1299" s="33" t="s">
        <v>349</v>
      </c>
    </row>
    <row r="1300" spans="1:11" ht="12.75">
      <c r="A1300" s="32">
        <v>2025</v>
      </c>
      <c r="B1300" s="33" t="s">
        <v>2849</v>
      </c>
      <c r="C1300" s="33" t="s">
        <v>2850</v>
      </c>
      <c r="D1300" s="34" t="s">
        <v>2922</v>
      </c>
      <c r="E1300" s="33" t="s">
        <v>2923</v>
      </c>
      <c r="F1300" s="33" t="s">
        <v>2928</v>
      </c>
      <c r="G1300" s="33" t="s">
        <v>2929</v>
      </c>
      <c r="H1300" s="35" t="s">
        <v>2849</v>
      </c>
      <c r="I1300" s="33" t="s">
        <v>2850</v>
      </c>
      <c r="J1300" s="33" t="s">
        <v>2929</v>
      </c>
      <c r="K1300" s="33" t="s">
        <v>349</v>
      </c>
    </row>
    <row r="1301" spans="1:11" ht="12.75">
      <c r="A1301" s="32">
        <v>2025</v>
      </c>
      <c r="B1301" s="33" t="s">
        <v>2849</v>
      </c>
      <c r="C1301" s="33" t="s">
        <v>2850</v>
      </c>
      <c r="D1301" s="34" t="s">
        <v>2922</v>
      </c>
      <c r="E1301" s="33" t="s">
        <v>2923</v>
      </c>
      <c r="F1301" s="33" t="s">
        <v>2930</v>
      </c>
      <c r="G1301" s="33" t="s">
        <v>2931</v>
      </c>
      <c r="H1301" s="35" t="s">
        <v>2849</v>
      </c>
      <c r="I1301" s="33" t="s">
        <v>2850</v>
      </c>
      <c r="J1301" s="33" t="s">
        <v>2931</v>
      </c>
      <c r="K1301" s="33" t="s">
        <v>349</v>
      </c>
    </row>
    <row r="1302" spans="1:11" ht="12.75">
      <c r="A1302" s="32">
        <v>2025</v>
      </c>
      <c r="B1302" s="33" t="s">
        <v>2849</v>
      </c>
      <c r="C1302" s="33" t="s">
        <v>2850</v>
      </c>
      <c r="D1302" s="34" t="s">
        <v>2922</v>
      </c>
      <c r="E1302" s="33" t="s">
        <v>2923</v>
      </c>
      <c r="F1302" s="33" t="s">
        <v>2932</v>
      </c>
      <c r="G1302" s="33" t="s">
        <v>2933</v>
      </c>
      <c r="H1302" s="35" t="s">
        <v>2849</v>
      </c>
      <c r="I1302" s="33" t="s">
        <v>2850</v>
      </c>
      <c r="J1302" s="33" t="s">
        <v>2933</v>
      </c>
      <c r="K1302" s="33" t="s">
        <v>349</v>
      </c>
    </row>
    <row r="1303" spans="1:11" ht="12.75">
      <c r="A1303" s="32">
        <v>2025</v>
      </c>
      <c r="B1303" s="33" t="s">
        <v>2849</v>
      </c>
      <c r="C1303" s="33" t="s">
        <v>2850</v>
      </c>
      <c r="D1303" s="34" t="s">
        <v>2922</v>
      </c>
      <c r="E1303" s="33" t="s">
        <v>2923</v>
      </c>
      <c r="F1303" s="33" t="s">
        <v>2934</v>
      </c>
      <c r="G1303" s="33" t="s">
        <v>2935</v>
      </c>
      <c r="H1303" s="35" t="s">
        <v>2849</v>
      </c>
      <c r="I1303" s="33" t="s">
        <v>2850</v>
      </c>
      <c r="J1303" s="33" t="s">
        <v>2935</v>
      </c>
      <c r="K1303" s="33" t="s">
        <v>349</v>
      </c>
    </row>
    <row r="1304" spans="1:11" ht="12.75">
      <c r="A1304" s="32">
        <v>2025</v>
      </c>
      <c r="B1304" s="33" t="s">
        <v>2849</v>
      </c>
      <c r="C1304" s="33" t="s">
        <v>2850</v>
      </c>
      <c r="D1304" s="34" t="s">
        <v>2936</v>
      </c>
      <c r="E1304" s="33" t="s">
        <v>2937</v>
      </c>
      <c r="F1304" s="33" t="s">
        <v>2938</v>
      </c>
      <c r="G1304" s="33" t="s">
        <v>2939</v>
      </c>
      <c r="H1304" s="35" t="s">
        <v>2849</v>
      </c>
      <c r="I1304" s="33" t="s">
        <v>2850</v>
      </c>
      <c r="J1304" s="33" t="s">
        <v>2939</v>
      </c>
      <c r="K1304" s="33" t="s">
        <v>349</v>
      </c>
    </row>
    <row r="1305" spans="1:11" ht="12.75">
      <c r="A1305" s="32">
        <v>2025</v>
      </c>
      <c r="B1305" s="33" t="s">
        <v>2849</v>
      </c>
      <c r="C1305" s="33" t="s">
        <v>2850</v>
      </c>
      <c r="D1305" s="34" t="s">
        <v>2936</v>
      </c>
      <c r="E1305" s="33" t="s">
        <v>2937</v>
      </c>
      <c r="F1305" s="33" t="s">
        <v>2940</v>
      </c>
      <c r="G1305" s="33" t="s">
        <v>2941</v>
      </c>
      <c r="H1305" s="35" t="s">
        <v>2849</v>
      </c>
      <c r="I1305" s="33" t="s">
        <v>2850</v>
      </c>
      <c r="J1305" s="33" t="s">
        <v>2941</v>
      </c>
      <c r="K1305" s="33" t="s">
        <v>349</v>
      </c>
    </row>
    <row r="1306" spans="1:11" ht="12.75">
      <c r="A1306" s="32">
        <v>2025</v>
      </c>
      <c r="B1306" s="33" t="s">
        <v>2849</v>
      </c>
      <c r="C1306" s="33" t="s">
        <v>2850</v>
      </c>
      <c r="D1306" s="34" t="s">
        <v>2936</v>
      </c>
      <c r="E1306" s="33" t="s">
        <v>2937</v>
      </c>
      <c r="F1306" s="33" t="s">
        <v>2942</v>
      </c>
      <c r="G1306" s="33" t="s">
        <v>512</v>
      </c>
      <c r="H1306" s="35" t="s">
        <v>2849</v>
      </c>
      <c r="I1306" s="33" t="s">
        <v>2850</v>
      </c>
      <c r="J1306" s="33" t="s">
        <v>512</v>
      </c>
      <c r="K1306" s="33" t="s">
        <v>349</v>
      </c>
    </row>
    <row r="1307" spans="1:11" ht="12.75">
      <c r="A1307" s="32">
        <v>2025</v>
      </c>
      <c r="B1307" s="33" t="s">
        <v>2849</v>
      </c>
      <c r="C1307" s="33" t="s">
        <v>2850</v>
      </c>
      <c r="D1307" s="34" t="s">
        <v>2936</v>
      </c>
      <c r="E1307" s="33" t="s">
        <v>2937</v>
      </c>
      <c r="F1307" s="33" t="s">
        <v>2943</v>
      </c>
      <c r="G1307" s="33" t="s">
        <v>2944</v>
      </c>
      <c r="H1307" s="35" t="s">
        <v>2849</v>
      </c>
      <c r="I1307" s="33" t="s">
        <v>2850</v>
      </c>
      <c r="J1307" s="33" t="s">
        <v>2944</v>
      </c>
      <c r="K1307" s="33" t="s">
        <v>349</v>
      </c>
    </row>
    <row r="1308" spans="1:11" ht="12.75">
      <c r="A1308" s="32">
        <v>2025</v>
      </c>
      <c r="B1308" s="33" t="s">
        <v>2849</v>
      </c>
      <c r="C1308" s="33" t="s">
        <v>2850</v>
      </c>
      <c r="D1308" s="34" t="s">
        <v>2936</v>
      </c>
      <c r="E1308" s="33" t="s">
        <v>2937</v>
      </c>
      <c r="F1308" s="33" t="s">
        <v>2945</v>
      </c>
      <c r="G1308" s="33" t="s">
        <v>2946</v>
      </c>
      <c r="H1308" s="35" t="s">
        <v>2849</v>
      </c>
      <c r="I1308" s="33" t="s">
        <v>2850</v>
      </c>
      <c r="J1308" s="33" t="s">
        <v>2946</v>
      </c>
      <c r="K1308" s="33" t="s">
        <v>349</v>
      </c>
    </row>
    <row r="1309" spans="1:11" ht="12.75">
      <c r="A1309" s="32">
        <v>2025</v>
      </c>
      <c r="B1309" s="33" t="s">
        <v>2849</v>
      </c>
      <c r="C1309" s="33" t="s">
        <v>2850</v>
      </c>
      <c r="D1309" s="34" t="s">
        <v>2936</v>
      </c>
      <c r="E1309" s="33" t="s">
        <v>2937</v>
      </c>
      <c r="F1309" s="33" t="s">
        <v>2947</v>
      </c>
      <c r="G1309" s="33" t="s">
        <v>2948</v>
      </c>
      <c r="H1309" s="35" t="s">
        <v>2849</v>
      </c>
      <c r="I1309" s="33" t="s">
        <v>2850</v>
      </c>
      <c r="J1309" s="33" t="s">
        <v>2948</v>
      </c>
      <c r="K1309" s="33" t="s">
        <v>349</v>
      </c>
    </row>
    <row r="1310" spans="1:11" ht="12.75">
      <c r="A1310" s="32">
        <v>2025</v>
      </c>
      <c r="B1310" s="33" t="s">
        <v>2849</v>
      </c>
      <c r="C1310" s="33" t="s">
        <v>2850</v>
      </c>
      <c r="D1310" s="34" t="s">
        <v>2936</v>
      </c>
      <c r="E1310" s="33" t="s">
        <v>2937</v>
      </c>
      <c r="F1310" s="33" t="s">
        <v>2949</v>
      </c>
      <c r="G1310" s="33" t="s">
        <v>1048</v>
      </c>
      <c r="H1310" s="35" t="s">
        <v>2849</v>
      </c>
      <c r="I1310" s="33" t="s">
        <v>2850</v>
      </c>
      <c r="J1310" s="33" t="s">
        <v>1048</v>
      </c>
      <c r="K1310" s="33" t="s">
        <v>349</v>
      </c>
    </row>
    <row r="1311" spans="1:11" ht="12.75">
      <c r="A1311" s="32">
        <v>2025</v>
      </c>
      <c r="B1311" s="33" t="s">
        <v>2849</v>
      </c>
      <c r="C1311" s="33" t="s">
        <v>2850</v>
      </c>
      <c r="D1311" s="34" t="s">
        <v>2936</v>
      </c>
      <c r="E1311" s="33" t="s">
        <v>2937</v>
      </c>
      <c r="F1311" s="33" t="s">
        <v>2950</v>
      </c>
      <c r="G1311" s="33" t="s">
        <v>2951</v>
      </c>
      <c r="H1311" s="35" t="s">
        <v>2849</v>
      </c>
      <c r="I1311" s="33" t="s">
        <v>2850</v>
      </c>
      <c r="J1311" s="33" t="s">
        <v>2951</v>
      </c>
      <c r="K1311" s="33" t="s">
        <v>349</v>
      </c>
    </row>
    <row r="1312" spans="1:11" ht="12.75">
      <c r="A1312" s="32">
        <v>2025</v>
      </c>
      <c r="B1312" s="33" t="s">
        <v>2849</v>
      </c>
      <c r="C1312" s="33" t="s">
        <v>2850</v>
      </c>
      <c r="D1312" s="34" t="s">
        <v>2936</v>
      </c>
      <c r="E1312" s="33" t="s">
        <v>2937</v>
      </c>
      <c r="F1312" s="33" t="s">
        <v>2952</v>
      </c>
      <c r="G1312" s="33" t="s">
        <v>2953</v>
      </c>
      <c r="H1312" s="35" t="s">
        <v>2849</v>
      </c>
      <c r="I1312" s="33" t="s">
        <v>2850</v>
      </c>
      <c r="J1312" s="33" t="s">
        <v>2953</v>
      </c>
      <c r="K1312" s="33" t="s">
        <v>349</v>
      </c>
    </row>
    <row r="1313" spans="1:11" ht="12.75">
      <c r="A1313" s="32">
        <v>2025</v>
      </c>
      <c r="B1313" s="33" t="s">
        <v>2849</v>
      </c>
      <c r="C1313" s="33" t="s">
        <v>2850</v>
      </c>
      <c r="D1313" s="34" t="s">
        <v>2954</v>
      </c>
      <c r="E1313" s="33" t="s">
        <v>2955</v>
      </c>
      <c r="F1313" s="33" t="s">
        <v>2956</v>
      </c>
      <c r="G1313" s="33" t="s">
        <v>2957</v>
      </c>
      <c r="H1313" s="35" t="s">
        <v>2849</v>
      </c>
      <c r="I1313" s="33" t="s">
        <v>2850</v>
      </c>
      <c r="J1313" s="33" t="s">
        <v>2957</v>
      </c>
      <c r="K1313" s="33" t="s">
        <v>349</v>
      </c>
    </row>
    <row r="1314" spans="1:11" ht="12.75">
      <c r="A1314" s="32">
        <v>2025</v>
      </c>
      <c r="B1314" s="33" t="s">
        <v>2849</v>
      </c>
      <c r="C1314" s="33" t="s">
        <v>2850</v>
      </c>
      <c r="D1314" s="34" t="s">
        <v>2958</v>
      </c>
      <c r="E1314" s="33" t="s">
        <v>2959</v>
      </c>
      <c r="F1314" s="33" t="s">
        <v>2856</v>
      </c>
      <c r="G1314" s="33" t="s">
        <v>2857</v>
      </c>
      <c r="H1314" s="35" t="s">
        <v>2849</v>
      </c>
      <c r="I1314" s="33" t="s">
        <v>2850</v>
      </c>
      <c r="J1314" s="33" t="s">
        <v>2858</v>
      </c>
      <c r="K1314" s="33" t="s">
        <v>349</v>
      </c>
    </row>
    <row r="1315" spans="1:11" ht="12.75">
      <c r="A1315" s="32">
        <v>2025</v>
      </c>
      <c r="B1315" s="33" t="s">
        <v>2960</v>
      </c>
      <c r="C1315" s="33" t="s">
        <v>2961</v>
      </c>
      <c r="D1315" s="34" t="s">
        <v>2962</v>
      </c>
      <c r="E1315" s="33" t="s">
        <v>2963</v>
      </c>
      <c r="F1315" s="33" t="s">
        <v>2964</v>
      </c>
      <c r="G1315" s="33" t="s">
        <v>351</v>
      </c>
      <c r="H1315" s="35" t="s">
        <v>2960</v>
      </c>
      <c r="I1315" s="33" t="s">
        <v>2961</v>
      </c>
      <c r="J1315" s="33" t="s">
        <v>352</v>
      </c>
      <c r="K1315" s="33" t="s">
        <v>352</v>
      </c>
    </row>
    <row r="1316" spans="1:11" ht="12.75">
      <c r="A1316" s="32">
        <v>2025</v>
      </c>
      <c r="B1316" s="33" t="s">
        <v>2960</v>
      </c>
      <c r="C1316" s="33" t="s">
        <v>2961</v>
      </c>
      <c r="D1316" s="34" t="s">
        <v>2965</v>
      </c>
      <c r="E1316" s="33" t="s">
        <v>2966</v>
      </c>
      <c r="F1316" s="33" t="s">
        <v>2967</v>
      </c>
      <c r="G1316" s="33" t="s">
        <v>2961</v>
      </c>
      <c r="H1316" s="35" t="s">
        <v>2960</v>
      </c>
      <c r="I1316" s="33" t="s">
        <v>2961</v>
      </c>
      <c r="J1316" s="33" t="s">
        <v>2961</v>
      </c>
      <c r="K1316" s="33" t="s">
        <v>349</v>
      </c>
    </row>
    <row r="1317" spans="1:11" ht="12.75">
      <c r="A1317" s="32">
        <v>2025</v>
      </c>
      <c r="B1317" s="33" t="s">
        <v>2960</v>
      </c>
      <c r="C1317" s="33" t="s">
        <v>2961</v>
      </c>
      <c r="D1317" s="34" t="s">
        <v>2965</v>
      </c>
      <c r="E1317" s="33" t="s">
        <v>2966</v>
      </c>
      <c r="F1317" s="33" t="s">
        <v>2968</v>
      </c>
      <c r="G1317" s="33" t="s">
        <v>2969</v>
      </c>
      <c r="H1317" s="35" t="s">
        <v>2960</v>
      </c>
      <c r="I1317" s="33" t="s">
        <v>2961</v>
      </c>
      <c r="J1317" s="33" t="s">
        <v>2969</v>
      </c>
      <c r="K1317" s="33" t="s">
        <v>349</v>
      </c>
    </row>
    <row r="1318" spans="1:11" ht="12.75">
      <c r="A1318" s="32">
        <v>2025</v>
      </c>
      <c r="B1318" s="33" t="s">
        <v>2960</v>
      </c>
      <c r="C1318" s="33" t="s">
        <v>2961</v>
      </c>
      <c r="D1318" s="34" t="s">
        <v>2970</v>
      </c>
      <c r="E1318" s="33" t="s">
        <v>2971</v>
      </c>
      <c r="F1318" s="33" t="s">
        <v>2972</v>
      </c>
      <c r="G1318" s="33" t="s">
        <v>2973</v>
      </c>
      <c r="H1318" s="35" t="s">
        <v>907</v>
      </c>
      <c r="I1318" s="33" t="s">
        <v>908</v>
      </c>
      <c r="J1318" s="33" t="s">
        <v>2973</v>
      </c>
      <c r="K1318" s="33" t="s">
        <v>349</v>
      </c>
    </row>
    <row r="1319" spans="1:11" ht="12.75">
      <c r="A1319" s="32">
        <v>2025</v>
      </c>
      <c r="B1319" s="33" t="s">
        <v>2960</v>
      </c>
      <c r="C1319" s="33" t="s">
        <v>2961</v>
      </c>
      <c r="D1319" s="34" t="s">
        <v>2970</v>
      </c>
      <c r="E1319" s="33" t="s">
        <v>2971</v>
      </c>
      <c r="F1319" s="33" t="s">
        <v>2974</v>
      </c>
      <c r="G1319" s="33" t="s">
        <v>2975</v>
      </c>
      <c r="H1319" s="35" t="s">
        <v>2960</v>
      </c>
      <c r="I1319" s="33" t="s">
        <v>2961</v>
      </c>
      <c r="J1319" s="33" t="s">
        <v>2975</v>
      </c>
      <c r="K1319" s="33" t="s">
        <v>349</v>
      </c>
    </row>
    <row r="1320" spans="1:11" ht="12.75">
      <c r="A1320" s="32">
        <v>2025</v>
      </c>
      <c r="B1320" s="33" t="s">
        <v>2960</v>
      </c>
      <c r="C1320" s="33" t="s">
        <v>2961</v>
      </c>
      <c r="D1320" s="34" t="s">
        <v>2970</v>
      </c>
      <c r="E1320" s="33" t="s">
        <v>2971</v>
      </c>
      <c r="F1320" s="33" t="s">
        <v>2976</v>
      </c>
      <c r="G1320" s="33" t="s">
        <v>2977</v>
      </c>
      <c r="H1320" s="35" t="s">
        <v>2960</v>
      </c>
      <c r="I1320" s="33" t="s">
        <v>2961</v>
      </c>
      <c r="J1320" s="33" t="s">
        <v>2977</v>
      </c>
      <c r="K1320" s="33" t="s">
        <v>349</v>
      </c>
    </row>
    <row r="1321" spans="1:11" ht="12.75">
      <c r="A1321" s="32">
        <v>2025</v>
      </c>
      <c r="B1321" s="33" t="s">
        <v>2960</v>
      </c>
      <c r="C1321" s="33" t="s">
        <v>2961</v>
      </c>
      <c r="D1321" s="34" t="s">
        <v>2970</v>
      </c>
      <c r="E1321" s="33" t="s">
        <v>2971</v>
      </c>
      <c r="F1321" s="33" t="s">
        <v>2978</v>
      </c>
      <c r="G1321" s="33" t="s">
        <v>2979</v>
      </c>
      <c r="H1321" s="35" t="s">
        <v>2960</v>
      </c>
      <c r="I1321" s="33" t="s">
        <v>2961</v>
      </c>
      <c r="J1321" s="33" t="s">
        <v>2979</v>
      </c>
      <c r="K1321" s="33" t="s">
        <v>349</v>
      </c>
    </row>
    <row r="1322" spans="1:11" ht="12.75">
      <c r="A1322" s="32">
        <v>2025</v>
      </c>
      <c r="B1322" s="33" t="s">
        <v>2960</v>
      </c>
      <c r="C1322" s="33" t="s">
        <v>2961</v>
      </c>
      <c r="D1322" s="34" t="s">
        <v>2980</v>
      </c>
      <c r="E1322" s="33" t="s">
        <v>2981</v>
      </c>
      <c r="F1322" s="33" t="s">
        <v>2982</v>
      </c>
      <c r="G1322" s="33" t="s">
        <v>2983</v>
      </c>
      <c r="H1322" s="35" t="s">
        <v>2960</v>
      </c>
      <c r="I1322" s="33" t="s">
        <v>2961</v>
      </c>
      <c r="J1322" s="33" t="s">
        <v>2983</v>
      </c>
      <c r="K1322" s="33" t="s">
        <v>349</v>
      </c>
    </row>
    <row r="1323" spans="1:11" ht="12.75">
      <c r="A1323" s="32">
        <v>2025</v>
      </c>
      <c r="B1323" s="33" t="s">
        <v>2960</v>
      </c>
      <c r="C1323" s="33" t="s">
        <v>2961</v>
      </c>
      <c r="D1323" s="34" t="s">
        <v>2980</v>
      </c>
      <c r="E1323" s="33" t="s">
        <v>2981</v>
      </c>
      <c r="F1323" s="33" t="s">
        <v>2984</v>
      </c>
      <c r="G1323" s="33" t="s">
        <v>2985</v>
      </c>
      <c r="H1323" s="35" t="s">
        <v>2960</v>
      </c>
      <c r="I1323" s="33" t="s">
        <v>2961</v>
      </c>
      <c r="J1323" s="33" t="s">
        <v>2985</v>
      </c>
      <c r="K1323" s="33" t="s">
        <v>349</v>
      </c>
    </row>
    <row r="1324" spans="1:11" ht="12.75">
      <c r="A1324" s="32">
        <v>2025</v>
      </c>
      <c r="B1324" s="33" t="s">
        <v>2986</v>
      </c>
      <c r="C1324" s="33" t="s">
        <v>2987</v>
      </c>
      <c r="D1324" s="34" t="s">
        <v>2988</v>
      </c>
      <c r="E1324" s="33" t="s">
        <v>2989</v>
      </c>
      <c r="F1324" s="33" t="s">
        <v>2990</v>
      </c>
      <c r="G1324" s="33" t="s">
        <v>351</v>
      </c>
      <c r="H1324" s="35" t="s">
        <v>2986</v>
      </c>
      <c r="I1324" s="33" t="s">
        <v>2987</v>
      </c>
      <c r="J1324" s="33" t="s">
        <v>352</v>
      </c>
      <c r="K1324" s="33" t="s">
        <v>352</v>
      </c>
    </row>
    <row r="1325" spans="1:11" ht="12.75">
      <c r="A1325" s="32">
        <v>2025</v>
      </c>
      <c r="B1325" s="33" t="s">
        <v>2986</v>
      </c>
      <c r="C1325" s="33" t="s">
        <v>2987</v>
      </c>
      <c r="D1325" s="34" t="s">
        <v>2991</v>
      </c>
      <c r="E1325" s="33" t="s">
        <v>2992</v>
      </c>
      <c r="F1325" s="33" t="s">
        <v>2993</v>
      </c>
      <c r="G1325" s="33" t="s">
        <v>2994</v>
      </c>
      <c r="H1325" s="35" t="s">
        <v>2986</v>
      </c>
      <c r="I1325" s="33" t="s">
        <v>2987</v>
      </c>
      <c r="J1325" s="33" t="s">
        <v>2994</v>
      </c>
      <c r="K1325" s="33" t="s">
        <v>349</v>
      </c>
    </row>
    <row r="1326" spans="1:11" ht="12.75">
      <c r="A1326" s="32">
        <v>2025</v>
      </c>
      <c r="B1326" s="33" t="s">
        <v>2986</v>
      </c>
      <c r="C1326" s="33" t="s">
        <v>2987</v>
      </c>
      <c r="D1326" s="34" t="s">
        <v>2991</v>
      </c>
      <c r="E1326" s="33" t="s">
        <v>2992</v>
      </c>
      <c r="F1326" s="33" t="s">
        <v>2995</v>
      </c>
      <c r="G1326" s="33" t="s">
        <v>2996</v>
      </c>
      <c r="H1326" s="35" t="s">
        <v>2986</v>
      </c>
      <c r="I1326" s="33" t="s">
        <v>2987</v>
      </c>
      <c r="J1326" s="33" t="s">
        <v>2996</v>
      </c>
      <c r="K1326" s="33" t="s">
        <v>349</v>
      </c>
    </row>
    <row r="1327" spans="1:11" ht="12.75">
      <c r="A1327" s="32">
        <v>2025</v>
      </c>
      <c r="B1327" s="33" t="s">
        <v>2986</v>
      </c>
      <c r="C1327" s="33" t="s">
        <v>2987</v>
      </c>
      <c r="D1327" s="34" t="s">
        <v>2991</v>
      </c>
      <c r="E1327" s="33" t="s">
        <v>2992</v>
      </c>
      <c r="F1327" s="33" t="s">
        <v>2997</v>
      </c>
      <c r="G1327" s="33" t="s">
        <v>2998</v>
      </c>
      <c r="H1327" s="35" t="s">
        <v>2986</v>
      </c>
      <c r="I1327" s="33" t="s">
        <v>2987</v>
      </c>
      <c r="J1327" s="33" t="s">
        <v>2999</v>
      </c>
      <c r="K1327" s="33" t="s">
        <v>349</v>
      </c>
    </row>
    <row r="1328" spans="1:11" ht="12.75">
      <c r="A1328" s="32">
        <v>2025</v>
      </c>
      <c r="B1328" s="33" t="s">
        <v>2986</v>
      </c>
      <c r="C1328" s="33" t="s">
        <v>2987</v>
      </c>
      <c r="D1328" s="34" t="s">
        <v>2991</v>
      </c>
      <c r="E1328" s="33" t="s">
        <v>2992</v>
      </c>
      <c r="F1328" s="33" t="s">
        <v>3000</v>
      </c>
      <c r="G1328" s="33" t="s">
        <v>3001</v>
      </c>
      <c r="H1328" s="35" t="s">
        <v>2986</v>
      </c>
      <c r="I1328" s="33" t="s">
        <v>2987</v>
      </c>
      <c r="J1328" s="33" t="s">
        <v>3001</v>
      </c>
      <c r="K1328" s="33" t="s">
        <v>349</v>
      </c>
    </row>
    <row r="1329" spans="1:11" ht="12.75">
      <c r="A1329" s="32">
        <v>2025</v>
      </c>
      <c r="B1329" s="33" t="s">
        <v>2986</v>
      </c>
      <c r="C1329" s="33" t="s">
        <v>2987</v>
      </c>
      <c r="D1329" s="34" t="s">
        <v>2991</v>
      </c>
      <c r="E1329" s="33" t="s">
        <v>2992</v>
      </c>
      <c r="F1329" s="33" t="s">
        <v>3002</v>
      </c>
      <c r="G1329" s="33" t="s">
        <v>3003</v>
      </c>
      <c r="H1329" s="35" t="s">
        <v>2986</v>
      </c>
      <c r="I1329" s="33" t="s">
        <v>2987</v>
      </c>
      <c r="J1329" s="33" t="s">
        <v>3003</v>
      </c>
      <c r="K1329" s="33" t="s">
        <v>349</v>
      </c>
    </row>
    <row r="1330" spans="1:11" ht="12.75">
      <c r="A1330" s="32">
        <v>2025</v>
      </c>
      <c r="B1330" s="33" t="s">
        <v>2986</v>
      </c>
      <c r="C1330" s="33" t="s">
        <v>2987</v>
      </c>
      <c r="D1330" s="34" t="s">
        <v>2991</v>
      </c>
      <c r="E1330" s="33" t="s">
        <v>2992</v>
      </c>
      <c r="F1330" s="33" t="s">
        <v>3004</v>
      </c>
      <c r="G1330" s="33" t="s">
        <v>3005</v>
      </c>
      <c r="H1330" s="35" t="s">
        <v>2986</v>
      </c>
      <c r="I1330" s="33" t="s">
        <v>2987</v>
      </c>
      <c r="J1330" s="33" t="s">
        <v>3005</v>
      </c>
      <c r="K1330" s="33" t="s">
        <v>349</v>
      </c>
    </row>
    <row r="1331" spans="1:11" ht="12.75">
      <c r="A1331" s="32">
        <v>2025</v>
      </c>
      <c r="B1331" s="33" t="s">
        <v>2986</v>
      </c>
      <c r="C1331" s="33" t="s">
        <v>2987</v>
      </c>
      <c r="D1331" s="34" t="s">
        <v>2991</v>
      </c>
      <c r="E1331" s="33" t="s">
        <v>2992</v>
      </c>
      <c r="F1331" s="33" t="s">
        <v>3006</v>
      </c>
      <c r="G1331" s="33" t="s">
        <v>3007</v>
      </c>
      <c r="H1331" s="35" t="s">
        <v>2986</v>
      </c>
      <c r="I1331" s="33" t="s">
        <v>2987</v>
      </c>
      <c r="J1331" s="33" t="s">
        <v>3007</v>
      </c>
      <c r="K1331" s="33" t="s">
        <v>349</v>
      </c>
    </row>
    <row r="1332" spans="1:11" ht="12.75">
      <c r="A1332" s="32">
        <v>2025</v>
      </c>
      <c r="B1332" s="33" t="s">
        <v>2986</v>
      </c>
      <c r="C1332" s="33" t="s">
        <v>2987</v>
      </c>
      <c r="D1332" s="34" t="s">
        <v>2991</v>
      </c>
      <c r="E1332" s="33" t="s">
        <v>2992</v>
      </c>
      <c r="F1332" s="33" t="s">
        <v>3008</v>
      </c>
      <c r="G1332" s="33" t="s">
        <v>3009</v>
      </c>
      <c r="H1332" s="35" t="s">
        <v>2986</v>
      </c>
      <c r="I1332" s="33" t="s">
        <v>2987</v>
      </c>
      <c r="J1332" s="33" t="s">
        <v>3009</v>
      </c>
      <c r="K1332" s="33" t="s">
        <v>349</v>
      </c>
    </row>
    <row r="1333" spans="1:11" ht="12.75">
      <c r="A1333" s="32">
        <v>2025</v>
      </c>
      <c r="B1333" s="33" t="s">
        <v>2986</v>
      </c>
      <c r="C1333" s="33" t="s">
        <v>2987</v>
      </c>
      <c r="D1333" s="34" t="s">
        <v>3010</v>
      </c>
      <c r="E1333" s="33" t="s">
        <v>3011</v>
      </c>
      <c r="F1333" s="33" t="s">
        <v>3012</v>
      </c>
      <c r="G1333" s="33" t="s">
        <v>3013</v>
      </c>
      <c r="H1333" s="35" t="s">
        <v>2986</v>
      </c>
      <c r="I1333" s="33" t="s">
        <v>2987</v>
      </c>
      <c r="J1333" s="33" t="s">
        <v>3013</v>
      </c>
      <c r="K1333" s="33" t="s">
        <v>349</v>
      </c>
    </row>
    <row r="1334" spans="1:11" ht="12.75">
      <c r="A1334" s="32">
        <v>2025</v>
      </c>
      <c r="B1334" s="33" t="s">
        <v>2986</v>
      </c>
      <c r="C1334" s="33" t="s">
        <v>2987</v>
      </c>
      <c r="D1334" s="34" t="s">
        <v>3010</v>
      </c>
      <c r="E1334" s="33" t="s">
        <v>3011</v>
      </c>
      <c r="F1334" s="33" t="s">
        <v>3014</v>
      </c>
      <c r="G1334" s="33" t="s">
        <v>3015</v>
      </c>
      <c r="H1334" s="35" t="s">
        <v>2986</v>
      </c>
      <c r="I1334" s="33" t="s">
        <v>2987</v>
      </c>
      <c r="J1334" s="33" t="s">
        <v>3015</v>
      </c>
      <c r="K1334" s="33" t="s">
        <v>349</v>
      </c>
    </row>
    <row r="1335" spans="1:11" ht="12.75">
      <c r="A1335" s="32">
        <v>2025</v>
      </c>
      <c r="B1335" s="33" t="s">
        <v>2986</v>
      </c>
      <c r="C1335" s="33" t="s">
        <v>2987</v>
      </c>
      <c r="D1335" s="34" t="s">
        <v>3010</v>
      </c>
      <c r="E1335" s="33" t="s">
        <v>3011</v>
      </c>
      <c r="F1335" s="33" t="s">
        <v>3016</v>
      </c>
      <c r="G1335" s="33" t="s">
        <v>3017</v>
      </c>
      <c r="H1335" s="35" t="s">
        <v>2986</v>
      </c>
      <c r="I1335" s="33" t="s">
        <v>2987</v>
      </c>
      <c r="J1335" s="33" t="s">
        <v>3017</v>
      </c>
      <c r="K1335" s="33" t="s">
        <v>349</v>
      </c>
    </row>
    <row r="1336" spans="1:11" ht="12.75">
      <c r="A1336" s="32">
        <v>2025</v>
      </c>
      <c r="B1336" s="33" t="s">
        <v>2986</v>
      </c>
      <c r="C1336" s="33" t="s">
        <v>2987</v>
      </c>
      <c r="D1336" s="34" t="s">
        <v>3010</v>
      </c>
      <c r="E1336" s="33" t="s">
        <v>3011</v>
      </c>
      <c r="F1336" s="33" t="s">
        <v>3018</v>
      </c>
      <c r="G1336" s="33" t="s">
        <v>3019</v>
      </c>
      <c r="H1336" s="35" t="s">
        <v>2986</v>
      </c>
      <c r="I1336" s="33" t="s">
        <v>2987</v>
      </c>
      <c r="J1336" s="33" t="s">
        <v>3019</v>
      </c>
      <c r="K1336" s="33" t="s">
        <v>349</v>
      </c>
    </row>
    <row r="1337" spans="1:11" ht="12.75">
      <c r="A1337" s="32">
        <v>2025</v>
      </c>
      <c r="B1337" s="33" t="s">
        <v>2986</v>
      </c>
      <c r="C1337" s="33" t="s">
        <v>2987</v>
      </c>
      <c r="D1337" s="34" t="s">
        <v>3010</v>
      </c>
      <c r="E1337" s="33" t="s">
        <v>3011</v>
      </c>
      <c r="F1337" s="33" t="s">
        <v>3020</v>
      </c>
      <c r="G1337" s="33" t="s">
        <v>3021</v>
      </c>
      <c r="H1337" s="35" t="s">
        <v>2986</v>
      </c>
      <c r="I1337" s="33" t="s">
        <v>2987</v>
      </c>
      <c r="J1337" s="33" t="s">
        <v>3021</v>
      </c>
      <c r="K1337" s="33" t="s">
        <v>349</v>
      </c>
    </row>
    <row r="1338" spans="1:11" ht="12.75">
      <c r="A1338" s="32">
        <v>2025</v>
      </c>
      <c r="B1338" s="33" t="s">
        <v>2986</v>
      </c>
      <c r="C1338" s="33" t="s">
        <v>2987</v>
      </c>
      <c r="D1338" s="34" t="s">
        <v>3010</v>
      </c>
      <c r="E1338" s="33" t="s">
        <v>3011</v>
      </c>
      <c r="F1338" s="33" t="s">
        <v>3022</v>
      </c>
      <c r="G1338" s="33" t="s">
        <v>3023</v>
      </c>
      <c r="H1338" s="35" t="s">
        <v>2986</v>
      </c>
      <c r="I1338" s="33" t="s">
        <v>2987</v>
      </c>
      <c r="J1338" s="33" t="s">
        <v>3023</v>
      </c>
      <c r="K1338" s="33" t="s">
        <v>349</v>
      </c>
    </row>
    <row r="1339" spans="1:11" ht="12.75">
      <c r="A1339" s="32">
        <v>2025</v>
      </c>
      <c r="B1339" s="33" t="s">
        <v>2986</v>
      </c>
      <c r="C1339" s="33" t="s">
        <v>2987</v>
      </c>
      <c r="D1339" s="34" t="s">
        <v>3010</v>
      </c>
      <c r="E1339" s="33" t="s">
        <v>3011</v>
      </c>
      <c r="F1339" s="33" t="s">
        <v>3024</v>
      </c>
      <c r="G1339" s="33" t="s">
        <v>3025</v>
      </c>
      <c r="H1339" s="35" t="s">
        <v>2986</v>
      </c>
      <c r="I1339" s="33" t="s">
        <v>2987</v>
      </c>
      <c r="J1339" s="33" t="s">
        <v>3025</v>
      </c>
      <c r="K1339" s="33" t="s">
        <v>349</v>
      </c>
    </row>
    <row r="1340" spans="1:11" ht="12.75">
      <c r="A1340" s="32">
        <v>2025</v>
      </c>
      <c r="B1340" s="33" t="s">
        <v>2986</v>
      </c>
      <c r="C1340" s="33" t="s">
        <v>2987</v>
      </c>
      <c r="D1340" s="34" t="s">
        <v>3026</v>
      </c>
      <c r="E1340" s="33" t="s">
        <v>3027</v>
      </c>
      <c r="F1340" s="33" t="s">
        <v>3028</v>
      </c>
      <c r="G1340" s="33" t="s">
        <v>3029</v>
      </c>
      <c r="H1340" s="35" t="s">
        <v>2986</v>
      </c>
      <c r="I1340" s="33" t="s">
        <v>2987</v>
      </c>
      <c r="J1340" s="33" t="s">
        <v>3029</v>
      </c>
      <c r="K1340" s="33" t="s">
        <v>349</v>
      </c>
    </row>
    <row r="1341" spans="1:11" ht="12.75">
      <c r="A1341" s="32">
        <v>2025</v>
      </c>
      <c r="B1341" s="33" t="s">
        <v>2986</v>
      </c>
      <c r="C1341" s="33" t="s">
        <v>2987</v>
      </c>
      <c r="D1341" s="34" t="s">
        <v>3026</v>
      </c>
      <c r="E1341" s="33" t="s">
        <v>3027</v>
      </c>
      <c r="F1341" s="33" t="s">
        <v>3030</v>
      </c>
      <c r="G1341" s="33" t="s">
        <v>486</v>
      </c>
      <c r="H1341" s="35" t="s">
        <v>2986</v>
      </c>
      <c r="I1341" s="33" t="s">
        <v>2987</v>
      </c>
      <c r="J1341" s="33" t="s">
        <v>486</v>
      </c>
      <c r="K1341" s="33" t="s">
        <v>349</v>
      </c>
    </row>
    <row r="1342" spans="1:11" ht="12.75">
      <c r="A1342" s="32">
        <v>2025</v>
      </c>
      <c r="B1342" s="33" t="s">
        <v>2986</v>
      </c>
      <c r="C1342" s="33" t="s">
        <v>2987</v>
      </c>
      <c r="D1342" s="34" t="s">
        <v>3026</v>
      </c>
      <c r="E1342" s="33" t="s">
        <v>3027</v>
      </c>
      <c r="F1342" s="33" t="s">
        <v>3031</v>
      </c>
      <c r="G1342" s="33" t="s">
        <v>3032</v>
      </c>
      <c r="H1342" s="35" t="s">
        <v>2986</v>
      </c>
      <c r="I1342" s="33" t="s">
        <v>2987</v>
      </c>
      <c r="J1342" s="33" t="s">
        <v>3032</v>
      </c>
      <c r="K1342" s="33" t="s">
        <v>349</v>
      </c>
    </row>
    <row r="1343" spans="1:11" ht="12.75">
      <c r="A1343" s="32">
        <v>2025</v>
      </c>
      <c r="B1343" s="33" t="s">
        <v>2986</v>
      </c>
      <c r="C1343" s="33" t="s">
        <v>2987</v>
      </c>
      <c r="D1343" s="34" t="s">
        <v>3026</v>
      </c>
      <c r="E1343" s="33" t="s">
        <v>3027</v>
      </c>
      <c r="F1343" s="33" t="s">
        <v>3033</v>
      </c>
      <c r="G1343" s="33" t="s">
        <v>818</v>
      </c>
      <c r="H1343" s="35" t="s">
        <v>2986</v>
      </c>
      <c r="I1343" s="33" t="s">
        <v>2987</v>
      </c>
      <c r="J1343" s="33" t="s">
        <v>818</v>
      </c>
      <c r="K1343" s="33" t="s">
        <v>349</v>
      </c>
    </row>
    <row r="1344" spans="1:11" ht="12.75">
      <c r="A1344" s="32">
        <v>2025</v>
      </c>
      <c r="B1344" s="33" t="s">
        <v>3034</v>
      </c>
      <c r="C1344" s="33" t="s">
        <v>3035</v>
      </c>
      <c r="D1344" s="34" t="s">
        <v>3036</v>
      </c>
      <c r="E1344" s="33" t="s">
        <v>3037</v>
      </c>
      <c r="F1344" s="33" t="s">
        <v>3038</v>
      </c>
      <c r="G1344" s="33" t="s">
        <v>351</v>
      </c>
      <c r="H1344" s="35" t="s">
        <v>3034</v>
      </c>
      <c r="I1344" s="33" t="s">
        <v>3035</v>
      </c>
      <c r="J1344" s="33" t="s">
        <v>352</v>
      </c>
      <c r="K1344" s="33" t="s">
        <v>352</v>
      </c>
    </row>
    <row r="1345" spans="1:11" ht="12.75">
      <c r="A1345" s="32">
        <v>2025</v>
      </c>
      <c r="B1345" s="33" t="s">
        <v>3034</v>
      </c>
      <c r="C1345" s="33" t="s">
        <v>3035</v>
      </c>
      <c r="D1345" s="34" t="s">
        <v>3039</v>
      </c>
      <c r="E1345" s="33" t="s">
        <v>3040</v>
      </c>
      <c r="F1345" s="33" t="s">
        <v>1331</v>
      </c>
      <c r="G1345" s="33" t="s">
        <v>1332</v>
      </c>
      <c r="H1345" s="35" t="s">
        <v>1293</v>
      </c>
      <c r="I1345" s="33" t="s">
        <v>1294</v>
      </c>
      <c r="J1345" s="33" t="s">
        <v>1332</v>
      </c>
      <c r="K1345" s="33" t="s">
        <v>349</v>
      </c>
    </row>
    <row r="1346" spans="1:11" ht="12.75">
      <c r="A1346" s="32">
        <v>2025</v>
      </c>
      <c r="B1346" s="33" t="s">
        <v>3034</v>
      </c>
      <c r="C1346" s="33" t="s">
        <v>3035</v>
      </c>
      <c r="D1346" s="34" t="s">
        <v>3039</v>
      </c>
      <c r="E1346" s="33" t="s">
        <v>3040</v>
      </c>
      <c r="F1346" s="33" t="s">
        <v>3041</v>
      </c>
      <c r="G1346" s="33" t="s">
        <v>3042</v>
      </c>
      <c r="H1346" s="35" t="s">
        <v>3034</v>
      </c>
      <c r="I1346" s="33" t="s">
        <v>3035</v>
      </c>
      <c r="J1346" s="33" t="s">
        <v>3042</v>
      </c>
      <c r="K1346" s="33" t="s">
        <v>349</v>
      </c>
    </row>
    <row r="1347" spans="1:11" ht="12.75">
      <c r="A1347" s="32">
        <v>2025</v>
      </c>
      <c r="B1347" s="33" t="s">
        <v>3034</v>
      </c>
      <c r="C1347" s="33" t="s">
        <v>3035</v>
      </c>
      <c r="D1347" s="34" t="s">
        <v>3039</v>
      </c>
      <c r="E1347" s="33" t="s">
        <v>3040</v>
      </c>
      <c r="F1347" s="33" t="s">
        <v>3043</v>
      </c>
      <c r="G1347" s="33" t="s">
        <v>3044</v>
      </c>
      <c r="H1347" s="35" t="s">
        <v>3034</v>
      </c>
      <c r="I1347" s="33" t="s">
        <v>3035</v>
      </c>
      <c r="J1347" s="33" t="s">
        <v>3044</v>
      </c>
      <c r="K1347" s="33" t="s">
        <v>349</v>
      </c>
    </row>
    <row r="1348" spans="1:11" ht="12.75">
      <c r="A1348" s="32">
        <v>2025</v>
      </c>
      <c r="B1348" s="33" t="s">
        <v>3034</v>
      </c>
      <c r="C1348" s="33" t="s">
        <v>3035</v>
      </c>
      <c r="D1348" s="34" t="s">
        <v>3039</v>
      </c>
      <c r="E1348" s="33" t="s">
        <v>3040</v>
      </c>
      <c r="F1348" s="33" t="s">
        <v>3045</v>
      </c>
      <c r="G1348" s="33" t="s">
        <v>3046</v>
      </c>
      <c r="H1348" s="35" t="s">
        <v>3034</v>
      </c>
      <c r="I1348" s="33" t="s">
        <v>3035</v>
      </c>
      <c r="J1348" s="33" t="s">
        <v>3047</v>
      </c>
      <c r="K1348" s="33" t="s">
        <v>349</v>
      </c>
    </row>
    <row r="1349" spans="1:11" ht="12.75">
      <c r="A1349" s="32">
        <v>2025</v>
      </c>
      <c r="B1349" s="33" t="s">
        <v>3034</v>
      </c>
      <c r="C1349" s="33" t="s">
        <v>3035</v>
      </c>
      <c r="D1349" s="34" t="s">
        <v>3048</v>
      </c>
      <c r="E1349" s="33" t="s">
        <v>3049</v>
      </c>
      <c r="F1349" s="33" t="s">
        <v>3050</v>
      </c>
      <c r="G1349" s="33" t="s">
        <v>2278</v>
      </c>
      <c r="H1349" s="35" t="s">
        <v>3034</v>
      </c>
      <c r="I1349" s="33" t="s">
        <v>3035</v>
      </c>
      <c r="J1349" s="33" t="s">
        <v>2278</v>
      </c>
      <c r="K1349" s="33" t="s">
        <v>349</v>
      </c>
    </row>
    <row r="1350" spans="1:11" ht="12.75">
      <c r="A1350" s="32">
        <v>2025</v>
      </c>
      <c r="B1350" s="33" t="s">
        <v>3034</v>
      </c>
      <c r="C1350" s="33" t="s">
        <v>3035</v>
      </c>
      <c r="D1350" s="34" t="s">
        <v>3048</v>
      </c>
      <c r="E1350" s="33" t="s">
        <v>3049</v>
      </c>
      <c r="F1350" s="33" t="s">
        <v>3051</v>
      </c>
      <c r="G1350" s="33" t="s">
        <v>3052</v>
      </c>
      <c r="H1350" s="35" t="s">
        <v>3034</v>
      </c>
      <c r="I1350" s="33" t="s">
        <v>3035</v>
      </c>
      <c r="J1350" s="33" t="s">
        <v>3052</v>
      </c>
      <c r="K1350" s="33" t="s">
        <v>349</v>
      </c>
    </row>
    <row r="1351" spans="1:11" ht="12.75">
      <c r="A1351" s="32">
        <v>2025</v>
      </c>
      <c r="B1351" s="33" t="s">
        <v>3034</v>
      </c>
      <c r="C1351" s="33" t="s">
        <v>3035</v>
      </c>
      <c r="D1351" s="34" t="s">
        <v>3048</v>
      </c>
      <c r="E1351" s="33" t="s">
        <v>3049</v>
      </c>
      <c r="F1351" s="33" t="s">
        <v>3053</v>
      </c>
      <c r="G1351" s="33" t="s">
        <v>633</v>
      </c>
      <c r="H1351" s="35" t="s">
        <v>3034</v>
      </c>
      <c r="I1351" s="33" t="s">
        <v>3035</v>
      </c>
      <c r="J1351" s="33" t="s">
        <v>633</v>
      </c>
      <c r="K1351" s="33" t="s">
        <v>349</v>
      </c>
    </row>
    <row r="1352" spans="1:11" ht="12.75">
      <c r="A1352" s="32">
        <v>2025</v>
      </c>
      <c r="B1352" s="33" t="s">
        <v>3034</v>
      </c>
      <c r="C1352" s="33" t="s">
        <v>3035</v>
      </c>
      <c r="D1352" s="34" t="s">
        <v>3048</v>
      </c>
      <c r="E1352" s="33" t="s">
        <v>3049</v>
      </c>
      <c r="F1352" s="33" t="s">
        <v>3054</v>
      </c>
      <c r="G1352" s="33" t="s">
        <v>2337</v>
      </c>
      <c r="H1352" s="35" t="s">
        <v>3034</v>
      </c>
      <c r="I1352" s="33" t="s">
        <v>3035</v>
      </c>
      <c r="J1352" s="33" t="s">
        <v>2337</v>
      </c>
      <c r="K1352" s="33" t="s">
        <v>349</v>
      </c>
    </row>
    <row r="1353" spans="1:11" ht="12.75">
      <c r="A1353" s="32">
        <v>2025</v>
      </c>
      <c r="B1353" s="33" t="s">
        <v>3034</v>
      </c>
      <c r="C1353" s="33" t="s">
        <v>3035</v>
      </c>
      <c r="D1353" s="34" t="s">
        <v>3055</v>
      </c>
      <c r="E1353" s="33" t="s">
        <v>3056</v>
      </c>
      <c r="F1353" s="33" t="s">
        <v>3057</v>
      </c>
      <c r="G1353" s="33" t="s">
        <v>3058</v>
      </c>
      <c r="H1353" s="35" t="s">
        <v>3034</v>
      </c>
      <c r="I1353" s="33" t="s">
        <v>3035</v>
      </c>
      <c r="J1353" s="33" t="s">
        <v>3058</v>
      </c>
      <c r="K1353" s="33" t="s">
        <v>349</v>
      </c>
    </row>
    <row r="1354" spans="1:11" ht="12.75">
      <c r="A1354" s="32">
        <v>2025</v>
      </c>
      <c r="B1354" s="33" t="s">
        <v>3034</v>
      </c>
      <c r="C1354" s="33" t="s">
        <v>3035</v>
      </c>
      <c r="D1354" s="34" t="s">
        <v>3055</v>
      </c>
      <c r="E1354" s="33" t="s">
        <v>3056</v>
      </c>
      <c r="F1354" s="33" t="s">
        <v>3059</v>
      </c>
      <c r="G1354" s="33" t="s">
        <v>3060</v>
      </c>
      <c r="H1354" s="35" t="s">
        <v>3034</v>
      </c>
      <c r="I1354" s="33" t="s">
        <v>3035</v>
      </c>
      <c r="J1354" s="33" t="s">
        <v>3060</v>
      </c>
      <c r="K1354" s="33" t="s">
        <v>349</v>
      </c>
    </row>
    <row r="1355" spans="1:11" ht="12.75">
      <c r="A1355" s="32">
        <v>2025</v>
      </c>
      <c r="B1355" s="33" t="s">
        <v>3034</v>
      </c>
      <c r="C1355" s="33" t="s">
        <v>3035</v>
      </c>
      <c r="D1355" s="34" t="s">
        <v>3055</v>
      </c>
      <c r="E1355" s="33" t="s">
        <v>3056</v>
      </c>
      <c r="F1355" s="33" t="s">
        <v>3061</v>
      </c>
      <c r="G1355" s="33" t="s">
        <v>3062</v>
      </c>
      <c r="H1355" s="35" t="s">
        <v>3034</v>
      </c>
      <c r="I1355" s="33" t="s">
        <v>3035</v>
      </c>
      <c r="J1355" s="33" t="s">
        <v>3062</v>
      </c>
      <c r="K1355" s="33" t="s">
        <v>349</v>
      </c>
    </row>
    <row r="1356" spans="1:11" ht="12.75">
      <c r="A1356" s="32">
        <v>2025</v>
      </c>
      <c r="B1356" s="33" t="s">
        <v>3034</v>
      </c>
      <c r="C1356" s="33" t="s">
        <v>3035</v>
      </c>
      <c r="D1356" s="34" t="s">
        <v>3063</v>
      </c>
      <c r="E1356" s="33" t="s">
        <v>3064</v>
      </c>
      <c r="F1356" s="33" t="s">
        <v>3065</v>
      </c>
      <c r="G1356" s="33" t="s">
        <v>3066</v>
      </c>
      <c r="H1356" s="35" t="s">
        <v>3034</v>
      </c>
      <c r="I1356" s="33" t="s">
        <v>3035</v>
      </c>
      <c r="J1356" s="33" t="s">
        <v>3066</v>
      </c>
      <c r="K1356" s="33" t="s">
        <v>349</v>
      </c>
    </row>
    <row r="1357" spans="1:11" ht="12.75">
      <c r="A1357" s="32">
        <v>2025</v>
      </c>
      <c r="B1357" s="33" t="s">
        <v>3034</v>
      </c>
      <c r="C1357" s="33" t="s">
        <v>3035</v>
      </c>
      <c r="D1357" s="34" t="s">
        <v>3063</v>
      </c>
      <c r="E1357" s="33" t="s">
        <v>3064</v>
      </c>
      <c r="F1357" s="33" t="s">
        <v>3067</v>
      </c>
      <c r="G1357" s="33" t="s">
        <v>2668</v>
      </c>
      <c r="H1357" s="35" t="s">
        <v>3034</v>
      </c>
      <c r="I1357" s="33" t="s">
        <v>3035</v>
      </c>
      <c r="J1357" s="33" t="s">
        <v>2668</v>
      </c>
      <c r="K1357" s="33" t="s">
        <v>349</v>
      </c>
    </row>
    <row r="1358" spans="1:11" ht="12.75">
      <c r="A1358" s="32">
        <v>2025</v>
      </c>
      <c r="B1358" s="33" t="s">
        <v>3034</v>
      </c>
      <c r="C1358" s="33" t="s">
        <v>3035</v>
      </c>
      <c r="D1358" s="34" t="s">
        <v>3063</v>
      </c>
      <c r="E1358" s="33" t="s">
        <v>3064</v>
      </c>
      <c r="F1358" s="33" t="s">
        <v>3068</v>
      </c>
      <c r="G1358" s="33" t="s">
        <v>3069</v>
      </c>
      <c r="H1358" s="35" t="s">
        <v>3034</v>
      </c>
      <c r="I1358" s="33" t="s">
        <v>3035</v>
      </c>
      <c r="J1358" s="33" t="s">
        <v>3069</v>
      </c>
      <c r="K1358" s="33" t="s">
        <v>349</v>
      </c>
    </row>
    <row r="1359" spans="1:11" ht="12.75">
      <c r="A1359" s="32">
        <v>2025</v>
      </c>
      <c r="B1359" s="33" t="s">
        <v>3070</v>
      </c>
      <c r="C1359" s="33" t="s">
        <v>2664</v>
      </c>
      <c r="D1359" s="34" t="s">
        <v>3071</v>
      </c>
      <c r="E1359" s="33" t="s">
        <v>3072</v>
      </c>
      <c r="F1359" s="33" t="s">
        <v>3073</v>
      </c>
      <c r="G1359" s="33" t="s">
        <v>351</v>
      </c>
      <c r="H1359" s="35" t="s">
        <v>3070</v>
      </c>
      <c r="I1359" s="33" t="s">
        <v>2664</v>
      </c>
      <c r="J1359" s="33" t="s">
        <v>352</v>
      </c>
      <c r="K1359" s="33" t="s">
        <v>352</v>
      </c>
    </row>
    <row r="1360" spans="1:11" ht="12.75">
      <c r="A1360" s="32">
        <v>2025</v>
      </c>
      <c r="B1360" s="33" t="s">
        <v>3070</v>
      </c>
      <c r="C1360" s="33" t="s">
        <v>2664</v>
      </c>
      <c r="D1360" s="34" t="s">
        <v>3074</v>
      </c>
      <c r="E1360" s="33" t="s">
        <v>3075</v>
      </c>
      <c r="F1360" s="33" t="s">
        <v>3076</v>
      </c>
      <c r="G1360" s="33" t="s">
        <v>2664</v>
      </c>
      <c r="H1360" s="35" t="s">
        <v>3070</v>
      </c>
      <c r="I1360" s="33" t="s">
        <v>2664</v>
      </c>
      <c r="J1360" s="33" t="s">
        <v>2664</v>
      </c>
      <c r="K1360" s="33" t="s">
        <v>3077</v>
      </c>
    </row>
    <row r="1361" spans="1:11" ht="12.75">
      <c r="A1361" s="32">
        <v>2025</v>
      </c>
      <c r="B1361" s="33" t="s">
        <v>3070</v>
      </c>
      <c r="C1361" s="33" t="s">
        <v>2664</v>
      </c>
      <c r="D1361" s="34" t="s">
        <v>3078</v>
      </c>
      <c r="E1361" s="33" t="s">
        <v>3079</v>
      </c>
      <c r="F1361" s="33" t="s">
        <v>3080</v>
      </c>
      <c r="G1361" s="33" t="s">
        <v>2262</v>
      </c>
      <c r="H1361" s="35" t="s">
        <v>3070</v>
      </c>
      <c r="I1361" s="33" t="s">
        <v>2664</v>
      </c>
      <c r="J1361" s="33" t="s">
        <v>2262</v>
      </c>
      <c r="K1361" s="33" t="s">
        <v>349</v>
      </c>
    </row>
    <row r="1362" spans="1:11" ht="12.75">
      <c r="A1362" s="32">
        <v>2025</v>
      </c>
      <c r="B1362" s="33" t="s">
        <v>3081</v>
      </c>
      <c r="C1362" s="33" t="s">
        <v>3082</v>
      </c>
      <c r="D1362" s="34" t="s">
        <v>3083</v>
      </c>
      <c r="E1362" s="33" t="s">
        <v>3084</v>
      </c>
      <c r="F1362" s="33" t="s">
        <v>3085</v>
      </c>
      <c r="G1362" s="33" t="s">
        <v>351</v>
      </c>
      <c r="H1362" s="35" t="s">
        <v>3081</v>
      </c>
      <c r="I1362" s="33" t="s">
        <v>3082</v>
      </c>
      <c r="J1362" s="33" t="s">
        <v>352</v>
      </c>
      <c r="K1362" s="33" t="s">
        <v>352</v>
      </c>
    </row>
    <row r="1363" spans="1:11" ht="12.75">
      <c r="A1363" s="32">
        <v>2025</v>
      </c>
      <c r="B1363" s="33" t="s">
        <v>3081</v>
      </c>
      <c r="C1363" s="33" t="s">
        <v>3082</v>
      </c>
      <c r="D1363" s="34" t="s">
        <v>3086</v>
      </c>
      <c r="E1363" s="33" t="s">
        <v>3087</v>
      </c>
      <c r="F1363" s="33" t="s">
        <v>3088</v>
      </c>
      <c r="G1363" s="33" t="s">
        <v>3089</v>
      </c>
      <c r="H1363" s="35" t="s">
        <v>3081</v>
      </c>
      <c r="I1363" s="33" t="s">
        <v>3082</v>
      </c>
      <c r="J1363" s="33" t="s">
        <v>3089</v>
      </c>
      <c r="K1363" s="33" t="s">
        <v>349</v>
      </c>
    </row>
    <row r="1364" spans="1:11" ht="12.75">
      <c r="A1364" s="32">
        <v>2025</v>
      </c>
      <c r="B1364" s="33" t="s">
        <v>3081</v>
      </c>
      <c r="C1364" s="33" t="s">
        <v>3082</v>
      </c>
      <c r="D1364" s="34" t="s">
        <v>3086</v>
      </c>
      <c r="E1364" s="33" t="s">
        <v>3087</v>
      </c>
      <c r="F1364" s="33" t="s">
        <v>3090</v>
      </c>
      <c r="G1364" s="33" t="s">
        <v>3091</v>
      </c>
      <c r="H1364" s="35" t="s">
        <v>3081</v>
      </c>
      <c r="I1364" s="33" t="s">
        <v>3082</v>
      </c>
      <c r="J1364" s="33" t="s">
        <v>3091</v>
      </c>
      <c r="K1364" s="33" t="s">
        <v>3092</v>
      </c>
    </row>
    <row r="1365" spans="1:11" ht="12.75">
      <c r="A1365" s="32">
        <v>2025</v>
      </c>
      <c r="B1365" s="33" t="s">
        <v>3081</v>
      </c>
      <c r="C1365" s="33" t="s">
        <v>3082</v>
      </c>
      <c r="D1365" s="34" t="s">
        <v>3086</v>
      </c>
      <c r="E1365" s="33" t="s">
        <v>3087</v>
      </c>
      <c r="F1365" s="33" t="s">
        <v>3093</v>
      </c>
      <c r="G1365" s="33" t="s">
        <v>3094</v>
      </c>
      <c r="H1365" s="35" t="s">
        <v>3081</v>
      </c>
      <c r="I1365" s="33" t="s">
        <v>3082</v>
      </c>
      <c r="J1365" s="33" t="s">
        <v>3094</v>
      </c>
      <c r="K1365" s="33" t="s">
        <v>3092</v>
      </c>
    </row>
    <row r="1366" spans="1:11" ht="12.75">
      <c r="A1366" s="32">
        <v>2025</v>
      </c>
      <c r="B1366" s="33" t="s">
        <v>3081</v>
      </c>
      <c r="C1366" s="33" t="s">
        <v>3082</v>
      </c>
      <c r="D1366" s="34" t="s">
        <v>3086</v>
      </c>
      <c r="E1366" s="33" t="s">
        <v>3087</v>
      </c>
      <c r="F1366" s="33" t="s">
        <v>3095</v>
      </c>
      <c r="G1366" s="33" t="s">
        <v>3096</v>
      </c>
      <c r="H1366" s="35" t="s">
        <v>3081</v>
      </c>
      <c r="I1366" s="33" t="s">
        <v>3082</v>
      </c>
      <c r="J1366" s="33" t="s">
        <v>3096</v>
      </c>
      <c r="K1366" s="33" t="s">
        <v>3092</v>
      </c>
    </row>
    <row r="1367" spans="1:11" ht="12.75">
      <c r="A1367" s="32">
        <v>2025</v>
      </c>
      <c r="B1367" s="33" t="s">
        <v>3081</v>
      </c>
      <c r="C1367" s="33" t="s">
        <v>3082</v>
      </c>
      <c r="D1367" s="34" t="s">
        <v>3086</v>
      </c>
      <c r="E1367" s="33" t="s">
        <v>3087</v>
      </c>
      <c r="F1367" s="33" t="s">
        <v>3097</v>
      </c>
      <c r="G1367" s="33" t="s">
        <v>1048</v>
      </c>
      <c r="H1367" s="35" t="s">
        <v>3081</v>
      </c>
      <c r="I1367" s="33" t="s">
        <v>3082</v>
      </c>
      <c r="J1367" s="33" t="s">
        <v>1048</v>
      </c>
      <c r="K1367" s="33" t="s">
        <v>3092</v>
      </c>
    </row>
    <row r="1368" spans="1:11" ht="12.75">
      <c r="A1368" s="32">
        <v>2025</v>
      </c>
      <c r="B1368" s="33" t="s">
        <v>3081</v>
      </c>
      <c r="C1368" s="33" t="s">
        <v>3082</v>
      </c>
      <c r="D1368" s="34" t="s">
        <v>3086</v>
      </c>
      <c r="E1368" s="33" t="s">
        <v>3087</v>
      </c>
      <c r="F1368" s="33" t="s">
        <v>3098</v>
      </c>
      <c r="G1368" s="33" t="s">
        <v>3099</v>
      </c>
      <c r="H1368" s="35" t="s">
        <v>3081</v>
      </c>
      <c r="I1368" s="33" t="s">
        <v>3082</v>
      </c>
      <c r="J1368" s="33" t="s">
        <v>3100</v>
      </c>
      <c r="K1368" s="33" t="s">
        <v>3092</v>
      </c>
    </row>
    <row r="1369" spans="1:11" ht="12.75">
      <c r="A1369" s="32">
        <v>2025</v>
      </c>
      <c r="B1369" s="33" t="s">
        <v>3081</v>
      </c>
      <c r="C1369" s="33" t="s">
        <v>3082</v>
      </c>
      <c r="D1369" s="34" t="s">
        <v>3086</v>
      </c>
      <c r="E1369" s="33" t="s">
        <v>3087</v>
      </c>
      <c r="F1369" s="33" t="s">
        <v>3101</v>
      </c>
      <c r="G1369" s="33" t="s">
        <v>3102</v>
      </c>
      <c r="H1369" s="35" t="s">
        <v>3081</v>
      </c>
      <c r="I1369" s="33" t="s">
        <v>3082</v>
      </c>
      <c r="J1369" s="33" t="s">
        <v>3103</v>
      </c>
      <c r="K1369" s="33" t="s">
        <v>3092</v>
      </c>
    </row>
    <row r="1370" spans="1:11" ht="12.75">
      <c r="A1370" s="32">
        <v>2025</v>
      </c>
      <c r="B1370" s="33" t="s">
        <v>3081</v>
      </c>
      <c r="C1370" s="33" t="s">
        <v>3082</v>
      </c>
      <c r="D1370" s="34" t="s">
        <v>3086</v>
      </c>
      <c r="E1370" s="33" t="s">
        <v>3087</v>
      </c>
      <c r="F1370" s="33" t="s">
        <v>3104</v>
      </c>
      <c r="G1370" s="33" t="s">
        <v>3105</v>
      </c>
      <c r="H1370" s="35" t="s">
        <v>3081</v>
      </c>
      <c r="I1370" s="33" t="s">
        <v>3082</v>
      </c>
      <c r="J1370" s="33" t="s">
        <v>3105</v>
      </c>
      <c r="K1370" s="33" t="s">
        <v>3092</v>
      </c>
    </row>
    <row r="1371" spans="1:11" ht="12.75">
      <c r="A1371" s="32">
        <v>2025</v>
      </c>
      <c r="B1371" s="33" t="s">
        <v>3081</v>
      </c>
      <c r="C1371" s="33" t="s">
        <v>3082</v>
      </c>
      <c r="D1371" s="34" t="s">
        <v>3086</v>
      </c>
      <c r="E1371" s="33" t="s">
        <v>3087</v>
      </c>
      <c r="F1371" s="33" t="s">
        <v>3106</v>
      </c>
      <c r="G1371" s="33" t="s">
        <v>3107</v>
      </c>
      <c r="H1371" s="35" t="s">
        <v>3081</v>
      </c>
      <c r="I1371" s="33" t="s">
        <v>3082</v>
      </c>
      <c r="J1371" s="33" t="s">
        <v>3107</v>
      </c>
      <c r="K1371" s="33" t="s">
        <v>349</v>
      </c>
    </row>
    <row r="1372" spans="1:11" ht="12.75">
      <c r="A1372" s="32">
        <v>2025</v>
      </c>
      <c r="B1372" s="33" t="s">
        <v>3081</v>
      </c>
      <c r="C1372" s="33" t="s">
        <v>3082</v>
      </c>
      <c r="D1372" s="34" t="s">
        <v>3086</v>
      </c>
      <c r="E1372" s="33" t="s">
        <v>3087</v>
      </c>
      <c r="F1372" s="33" t="s">
        <v>3108</v>
      </c>
      <c r="G1372" s="33" t="s">
        <v>2351</v>
      </c>
      <c r="H1372" s="35" t="s">
        <v>3081</v>
      </c>
      <c r="I1372" s="33" t="s">
        <v>3082</v>
      </c>
      <c r="J1372" s="33" t="s">
        <v>2351</v>
      </c>
      <c r="K1372" s="33" t="s">
        <v>3092</v>
      </c>
    </row>
    <row r="1373" spans="1:11" ht="12.75">
      <c r="A1373" s="32">
        <v>2025</v>
      </c>
      <c r="B1373" s="33" t="s">
        <v>3081</v>
      </c>
      <c r="C1373" s="33" t="s">
        <v>3082</v>
      </c>
      <c r="D1373" s="34" t="s">
        <v>3086</v>
      </c>
      <c r="E1373" s="33" t="s">
        <v>3087</v>
      </c>
      <c r="F1373" s="33" t="s">
        <v>3109</v>
      </c>
      <c r="G1373" s="33" t="s">
        <v>3110</v>
      </c>
      <c r="H1373" s="35" t="s">
        <v>3081</v>
      </c>
      <c r="I1373" s="33" t="s">
        <v>3082</v>
      </c>
      <c r="J1373" s="33" t="s">
        <v>3111</v>
      </c>
      <c r="K1373" s="33" t="s">
        <v>3092</v>
      </c>
    </row>
    <row r="1374" spans="1:11" ht="12.75">
      <c r="A1374" s="32">
        <v>2025</v>
      </c>
      <c r="B1374" s="33" t="s">
        <v>3112</v>
      </c>
      <c r="C1374" s="33" t="s">
        <v>3113</v>
      </c>
      <c r="D1374" s="34" t="s">
        <v>3114</v>
      </c>
      <c r="E1374" s="33" t="s">
        <v>3115</v>
      </c>
      <c r="F1374" s="33" t="s">
        <v>3116</v>
      </c>
      <c r="G1374" s="33" t="s">
        <v>351</v>
      </c>
      <c r="H1374" s="35" t="s">
        <v>3112</v>
      </c>
      <c r="I1374" s="33" t="s">
        <v>3113</v>
      </c>
      <c r="J1374" s="33" t="s">
        <v>352</v>
      </c>
      <c r="K1374" s="33" t="s">
        <v>352</v>
      </c>
    </row>
    <row r="1375" spans="1:11" ht="12.75">
      <c r="A1375" s="32">
        <v>2025</v>
      </c>
      <c r="B1375" s="33" t="s">
        <v>3112</v>
      </c>
      <c r="C1375" s="33" t="s">
        <v>3113</v>
      </c>
      <c r="D1375" s="34" t="s">
        <v>3117</v>
      </c>
      <c r="E1375" s="33" t="s">
        <v>3118</v>
      </c>
      <c r="F1375" s="33" t="s">
        <v>3119</v>
      </c>
      <c r="G1375" s="33" t="s">
        <v>3120</v>
      </c>
      <c r="H1375" s="35" t="s">
        <v>3112</v>
      </c>
      <c r="I1375" s="33" t="s">
        <v>3113</v>
      </c>
      <c r="J1375" s="33" t="s">
        <v>3120</v>
      </c>
      <c r="K1375" s="33" t="s">
        <v>349</v>
      </c>
    </row>
    <row r="1376" spans="1:11" ht="12.75">
      <c r="A1376" s="32">
        <v>2025</v>
      </c>
      <c r="B1376" s="33" t="s">
        <v>3112</v>
      </c>
      <c r="C1376" s="33" t="s">
        <v>3113</v>
      </c>
      <c r="D1376" s="34" t="s">
        <v>3117</v>
      </c>
      <c r="E1376" s="33" t="s">
        <v>3118</v>
      </c>
      <c r="F1376" s="33" t="s">
        <v>3121</v>
      </c>
      <c r="G1376" s="33" t="s">
        <v>3122</v>
      </c>
      <c r="H1376" s="35" t="s">
        <v>3112</v>
      </c>
      <c r="I1376" s="33" t="s">
        <v>3113</v>
      </c>
      <c r="J1376" s="33" t="s">
        <v>3122</v>
      </c>
      <c r="K1376" s="33" t="s">
        <v>349</v>
      </c>
    </row>
    <row r="1377" spans="1:11" ht="12.75">
      <c r="A1377" s="32">
        <v>2025</v>
      </c>
      <c r="B1377" s="33" t="s">
        <v>3112</v>
      </c>
      <c r="C1377" s="33" t="s">
        <v>3113</v>
      </c>
      <c r="D1377" s="34" t="s">
        <v>3117</v>
      </c>
      <c r="E1377" s="33" t="s">
        <v>3118</v>
      </c>
      <c r="F1377" s="33" t="s">
        <v>3123</v>
      </c>
      <c r="G1377" s="33" t="s">
        <v>3124</v>
      </c>
      <c r="H1377" s="35" t="s">
        <v>3112</v>
      </c>
      <c r="I1377" s="33" t="s">
        <v>3113</v>
      </c>
      <c r="J1377" s="33" t="e">
        <v>#N/A</v>
      </c>
      <c r="K1377" s="33" t="e">
        <v>#N/A</v>
      </c>
    </row>
    <row r="1378" spans="1:11" ht="12.75">
      <c r="A1378" s="32">
        <v>2025</v>
      </c>
      <c r="B1378" s="33" t="s">
        <v>3112</v>
      </c>
      <c r="C1378" s="33" t="s">
        <v>3113</v>
      </c>
      <c r="D1378" s="34" t="s">
        <v>3117</v>
      </c>
      <c r="E1378" s="33" t="s">
        <v>3118</v>
      </c>
      <c r="F1378" s="33" t="s">
        <v>3125</v>
      </c>
      <c r="G1378" s="33" t="s">
        <v>3126</v>
      </c>
      <c r="H1378" s="35" t="s">
        <v>3112</v>
      </c>
      <c r="I1378" s="33" t="s">
        <v>3113</v>
      </c>
      <c r="J1378" s="33" t="s">
        <v>3126</v>
      </c>
      <c r="K1378" s="33" t="s">
        <v>3092</v>
      </c>
    </row>
    <row r="1379" spans="1:11" ht="12.75">
      <c r="A1379" s="32">
        <v>2025</v>
      </c>
      <c r="B1379" s="33" t="s">
        <v>3112</v>
      </c>
      <c r="C1379" s="33" t="s">
        <v>3113</v>
      </c>
      <c r="D1379" s="34" t="s">
        <v>3117</v>
      </c>
      <c r="E1379" s="33" t="s">
        <v>3118</v>
      </c>
      <c r="F1379" s="33" t="s">
        <v>3127</v>
      </c>
      <c r="G1379" s="33" t="s">
        <v>654</v>
      </c>
      <c r="H1379" s="35" t="s">
        <v>3112</v>
      </c>
      <c r="I1379" s="33" t="s">
        <v>3113</v>
      </c>
      <c r="J1379" s="33" t="s">
        <v>654</v>
      </c>
      <c r="K1379" s="33" t="s">
        <v>3092</v>
      </c>
    </row>
    <row r="1380" spans="1:11" ht="12.75">
      <c r="A1380" s="32">
        <v>2025</v>
      </c>
      <c r="B1380" s="33" t="s">
        <v>3112</v>
      </c>
      <c r="C1380" s="33" t="s">
        <v>3113</v>
      </c>
      <c r="D1380" s="34" t="s">
        <v>3117</v>
      </c>
      <c r="E1380" s="33" t="s">
        <v>3118</v>
      </c>
      <c r="F1380" s="33" t="s">
        <v>3128</v>
      </c>
      <c r="G1380" s="33" t="s">
        <v>3129</v>
      </c>
      <c r="H1380" s="35" t="s">
        <v>3112</v>
      </c>
      <c r="I1380" s="33" t="s">
        <v>3113</v>
      </c>
      <c r="J1380" s="33" t="s">
        <v>3129</v>
      </c>
      <c r="K1380" s="33" t="s">
        <v>3092</v>
      </c>
    </row>
    <row r="1381" spans="1:11" ht="12.75">
      <c r="A1381" s="32">
        <v>2025</v>
      </c>
      <c r="B1381" s="33" t="s">
        <v>3112</v>
      </c>
      <c r="C1381" s="33" t="s">
        <v>3113</v>
      </c>
      <c r="D1381" s="34" t="s">
        <v>3117</v>
      </c>
      <c r="E1381" s="33" t="s">
        <v>3118</v>
      </c>
      <c r="F1381" s="33" t="s">
        <v>3130</v>
      </c>
      <c r="G1381" s="33" t="s">
        <v>3131</v>
      </c>
      <c r="H1381" s="35" t="s">
        <v>3112</v>
      </c>
      <c r="I1381" s="33" t="s">
        <v>3113</v>
      </c>
      <c r="J1381" s="33" t="s">
        <v>3131</v>
      </c>
      <c r="K1381" s="33" t="s">
        <v>3092</v>
      </c>
    </row>
    <row r="1382" spans="1:11" ht="12.75">
      <c r="A1382" s="32">
        <v>2025</v>
      </c>
      <c r="B1382" s="33" t="s">
        <v>3112</v>
      </c>
      <c r="C1382" s="33" t="s">
        <v>3113</v>
      </c>
      <c r="D1382" s="34" t="s">
        <v>3117</v>
      </c>
      <c r="E1382" s="33" t="s">
        <v>3118</v>
      </c>
      <c r="F1382" s="33" t="s">
        <v>3132</v>
      </c>
      <c r="G1382" s="33" t="s">
        <v>3133</v>
      </c>
      <c r="H1382" s="35" t="s">
        <v>3112</v>
      </c>
      <c r="I1382" s="33" t="s">
        <v>3113</v>
      </c>
      <c r="J1382" s="33" t="s">
        <v>3133</v>
      </c>
      <c r="K1382" s="33" t="s">
        <v>3092</v>
      </c>
    </row>
    <row r="1383" spans="1:11" ht="12.75">
      <c r="A1383" s="32">
        <v>2025</v>
      </c>
      <c r="B1383" s="33" t="s">
        <v>3112</v>
      </c>
      <c r="C1383" s="33" t="s">
        <v>3113</v>
      </c>
      <c r="D1383" s="34" t="s">
        <v>3117</v>
      </c>
      <c r="E1383" s="33" t="s">
        <v>3118</v>
      </c>
      <c r="F1383" s="33" t="s">
        <v>3134</v>
      </c>
      <c r="G1383" s="33" t="s">
        <v>3135</v>
      </c>
      <c r="H1383" s="35" t="s">
        <v>3112</v>
      </c>
      <c r="I1383" s="33" t="s">
        <v>3113</v>
      </c>
      <c r="J1383" s="33" t="s">
        <v>3135</v>
      </c>
      <c r="K1383" s="33" t="s">
        <v>3092</v>
      </c>
    </row>
    <row r="1384" spans="1:11" ht="12.75">
      <c r="A1384" s="32">
        <v>2025</v>
      </c>
      <c r="B1384" s="33" t="s">
        <v>3112</v>
      </c>
      <c r="C1384" s="33" t="s">
        <v>3113</v>
      </c>
      <c r="D1384" s="34" t="s">
        <v>3117</v>
      </c>
      <c r="E1384" s="33" t="s">
        <v>3118</v>
      </c>
      <c r="F1384" s="33" t="s">
        <v>3136</v>
      </c>
      <c r="G1384" s="33" t="s">
        <v>3137</v>
      </c>
      <c r="H1384" s="35" t="s">
        <v>3138</v>
      </c>
      <c r="I1384" s="33" t="s">
        <v>3139</v>
      </c>
      <c r="J1384" s="33" t="s">
        <v>3137</v>
      </c>
      <c r="K1384" s="33" t="s">
        <v>349</v>
      </c>
    </row>
    <row r="1385" spans="1:11" ht="12.75">
      <c r="A1385" s="32">
        <v>2025</v>
      </c>
      <c r="B1385" s="33" t="s">
        <v>3140</v>
      </c>
      <c r="C1385" s="33" t="s">
        <v>3141</v>
      </c>
      <c r="D1385" s="34" t="s">
        <v>3142</v>
      </c>
      <c r="E1385" s="33" t="s">
        <v>3143</v>
      </c>
      <c r="F1385" s="33" t="s">
        <v>3144</v>
      </c>
      <c r="G1385" s="33" t="s">
        <v>351</v>
      </c>
      <c r="H1385" s="35" t="s">
        <v>3140</v>
      </c>
      <c r="I1385" s="33" t="s">
        <v>3141</v>
      </c>
      <c r="J1385" s="33" t="s">
        <v>352</v>
      </c>
      <c r="K1385" s="33" t="s">
        <v>352</v>
      </c>
    </row>
    <row r="1386" spans="1:11" ht="12.75">
      <c r="A1386" s="32">
        <v>2025</v>
      </c>
      <c r="B1386" s="33" t="s">
        <v>3140</v>
      </c>
      <c r="C1386" s="33" t="s">
        <v>3141</v>
      </c>
      <c r="D1386" s="34" t="s">
        <v>3145</v>
      </c>
      <c r="E1386" s="33" t="s">
        <v>3146</v>
      </c>
      <c r="F1386" s="33" t="s">
        <v>3147</v>
      </c>
      <c r="G1386" s="33" t="s">
        <v>3148</v>
      </c>
      <c r="H1386" s="35" t="s">
        <v>3140</v>
      </c>
      <c r="I1386" s="33" t="s">
        <v>3141</v>
      </c>
      <c r="J1386" s="33" t="s">
        <v>3148</v>
      </c>
      <c r="K1386" s="33" t="s">
        <v>349</v>
      </c>
    </row>
    <row r="1387" spans="1:11" ht="12.75">
      <c r="A1387" s="32">
        <v>2025</v>
      </c>
      <c r="B1387" s="33" t="s">
        <v>3140</v>
      </c>
      <c r="C1387" s="33" t="s">
        <v>3141</v>
      </c>
      <c r="D1387" s="34" t="s">
        <v>3145</v>
      </c>
      <c r="E1387" s="33" t="s">
        <v>3146</v>
      </c>
      <c r="F1387" s="33" t="s">
        <v>3149</v>
      </c>
      <c r="G1387" s="33" t="s">
        <v>826</v>
      </c>
      <c r="H1387" s="35" t="s">
        <v>3140</v>
      </c>
      <c r="I1387" s="33" t="s">
        <v>3141</v>
      </c>
      <c r="J1387" s="33" t="s">
        <v>826</v>
      </c>
      <c r="K1387" s="33" t="s">
        <v>349</v>
      </c>
    </row>
    <row r="1388" spans="1:11" ht="12.75">
      <c r="A1388" s="32">
        <v>2025</v>
      </c>
      <c r="B1388" s="33" t="s">
        <v>3140</v>
      </c>
      <c r="C1388" s="33" t="s">
        <v>3141</v>
      </c>
      <c r="D1388" s="34" t="s">
        <v>3145</v>
      </c>
      <c r="E1388" s="33" t="s">
        <v>3146</v>
      </c>
      <c r="F1388" s="33" t="s">
        <v>3150</v>
      </c>
      <c r="G1388" s="33" t="s">
        <v>3151</v>
      </c>
      <c r="H1388" s="35" t="s">
        <v>3140</v>
      </c>
      <c r="I1388" s="33" t="s">
        <v>3141</v>
      </c>
      <c r="J1388" s="33" t="s">
        <v>3151</v>
      </c>
      <c r="K1388" s="33" t="s">
        <v>349</v>
      </c>
    </row>
    <row r="1389" spans="1:11" ht="12.75">
      <c r="A1389" s="32">
        <v>2025</v>
      </c>
      <c r="B1389" s="33" t="s">
        <v>3140</v>
      </c>
      <c r="C1389" s="33" t="s">
        <v>3141</v>
      </c>
      <c r="D1389" s="34" t="s">
        <v>3145</v>
      </c>
      <c r="E1389" s="33" t="s">
        <v>3146</v>
      </c>
      <c r="F1389" s="33" t="s">
        <v>3152</v>
      </c>
      <c r="G1389" s="33" t="s">
        <v>1142</v>
      </c>
      <c r="H1389" s="35" t="s">
        <v>3140</v>
      </c>
      <c r="I1389" s="33" t="s">
        <v>3141</v>
      </c>
      <c r="J1389" s="33" t="s">
        <v>1142</v>
      </c>
      <c r="K1389" s="33" t="s">
        <v>349</v>
      </c>
    </row>
    <row r="1390" spans="1:11" ht="12.75">
      <c r="A1390" s="32">
        <v>2025</v>
      </c>
      <c r="B1390" s="33" t="s">
        <v>3153</v>
      </c>
      <c r="C1390" s="33" t="s">
        <v>3154</v>
      </c>
      <c r="D1390" s="34" t="s">
        <v>3155</v>
      </c>
      <c r="E1390" s="33" t="s">
        <v>3156</v>
      </c>
      <c r="F1390" s="33" t="s">
        <v>3157</v>
      </c>
      <c r="G1390" s="33" t="s">
        <v>351</v>
      </c>
      <c r="H1390" s="35" t="s">
        <v>3153</v>
      </c>
      <c r="I1390" s="33" t="s">
        <v>3154</v>
      </c>
      <c r="J1390" s="33" t="s">
        <v>352</v>
      </c>
      <c r="K1390" s="33" t="s">
        <v>352</v>
      </c>
    </row>
    <row r="1391" spans="1:11" ht="12.75">
      <c r="A1391" s="32">
        <v>2025</v>
      </c>
      <c r="B1391" s="33" t="s">
        <v>3153</v>
      </c>
      <c r="C1391" s="33" t="s">
        <v>3154</v>
      </c>
      <c r="D1391" s="34" t="s">
        <v>3158</v>
      </c>
      <c r="E1391" s="33" t="s">
        <v>3159</v>
      </c>
      <c r="F1391" s="33" t="s">
        <v>3160</v>
      </c>
      <c r="G1391" s="33" t="s">
        <v>3161</v>
      </c>
      <c r="H1391" s="35" t="s">
        <v>3153</v>
      </c>
      <c r="I1391" s="33" t="s">
        <v>3154</v>
      </c>
      <c r="J1391" s="33" t="s">
        <v>3161</v>
      </c>
      <c r="K1391" s="33" t="s">
        <v>349</v>
      </c>
    </row>
    <row r="1392" spans="1:11" ht="12.75">
      <c r="A1392" s="32">
        <v>2025</v>
      </c>
      <c r="B1392" s="33" t="s">
        <v>3153</v>
      </c>
      <c r="C1392" s="33" t="s">
        <v>3154</v>
      </c>
      <c r="D1392" s="34" t="s">
        <v>3158</v>
      </c>
      <c r="E1392" s="33" t="s">
        <v>3159</v>
      </c>
      <c r="F1392" s="33" t="s">
        <v>3162</v>
      </c>
      <c r="G1392" s="33" t="s">
        <v>3163</v>
      </c>
      <c r="H1392" s="35" t="s">
        <v>3153</v>
      </c>
      <c r="I1392" s="33" t="s">
        <v>3154</v>
      </c>
      <c r="J1392" s="33" t="s">
        <v>3164</v>
      </c>
      <c r="K1392" s="33" t="s">
        <v>349</v>
      </c>
    </row>
    <row r="1393" spans="1:11" ht="12.75">
      <c r="A1393" s="32">
        <v>2025</v>
      </c>
      <c r="B1393" s="33" t="s">
        <v>3153</v>
      </c>
      <c r="C1393" s="33" t="s">
        <v>3154</v>
      </c>
      <c r="D1393" s="34" t="s">
        <v>3158</v>
      </c>
      <c r="E1393" s="33" t="s">
        <v>3159</v>
      </c>
      <c r="F1393" s="33" t="s">
        <v>3165</v>
      </c>
      <c r="G1393" s="33" t="s">
        <v>3166</v>
      </c>
      <c r="H1393" s="35" t="s">
        <v>3153</v>
      </c>
      <c r="I1393" s="33" t="s">
        <v>3154</v>
      </c>
      <c r="J1393" s="33" t="s">
        <v>3166</v>
      </c>
      <c r="K1393" s="33" t="s">
        <v>3092</v>
      </c>
    </row>
    <row r="1394" spans="1:11" ht="12.75">
      <c r="A1394" s="32">
        <v>2025</v>
      </c>
      <c r="B1394" s="33" t="s">
        <v>3153</v>
      </c>
      <c r="C1394" s="33" t="s">
        <v>3154</v>
      </c>
      <c r="D1394" s="34" t="s">
        <v>3158</v>
      </c>
      <c r="E1394" s="33" t="s">
        <v>3159</v>
      </c>
      <c r="F1394" s="33" t="s">
        <v>3167</v>
      </c>
      <c r="G1394" s="33" t="s">
        <v>3168</v>
      </c>
      <c r="H1394" s="35" t="s">
        <v>3153</v>
      </c>
      <c r="I1394" s="33" t="s">
        <v>3154</v>
      </c>
      <c r="J1394" s="33" t="s">
        <v>3168</v>
      </c>
      <c r="K1394" s="33" t="s">
        <v>349</v>
      </c>
    </row>
    <row r="1395" spans="1:11" ht="12.75">
      <c r="A1395" s="32">
        <v>2025</v>
      </c>
      <c r="B1395" s="33" t="s">
        <v>3153</v>
      </c>
      <c r="C1395" s="33" t="s">
        <v>3154</v>
      </c>
      <c r="D1395" s="34" t="s">
        <v>3158</v>
      </c>
      <c r="E1395" s="33" t="s">
        <v>3159</v>
      </c>
      <c r="F1395" s="33" t="s">
        <v>3169</v>
      </c>
      <c r="G1395" s="33" t="s">
        <v>3170</v>
      </c>
      <c r="H1395" s="35" t="s">
        <v>3153</v>
      </c>
      <c r="I1395" s="33" t="s">
        <v>3154</v>
      </c>
      <c r="J1395" s="33" t="s">
        <v>3170</v>
      </c>
      <c r="K1395" s="33" t="s">
        <v>3092</v>
      </c>
    </row>
    <row r="1396" spans="1:11" ht="12.75">
      <c r="A1396" s="32">
        <v>2025</v>
      </c>
      <c r="B1396" s="33" t="s">
        <v>3153</v>
      </c>
      <c r="C1396" s="33" t="s">
        <v>3154</v>
      </c>
      <c r="D1396" s="34" t="s">
        <v>3158</v>
      </c>
      <c r="E1396" s="33" t="s">
        <v>3159</v>
      </c>
      <c r="F1396" s="33" t="s">
        <v>3171</v>
      </c>
      <c r="G1396" s="33" t="s">
        <v>3172</v>
      </c>
      <c r="H1396" s="35" t="s">
        <v>3153</v>
      </c>
      <c r="I1396" s="33" t="s">
        <v>3154</v>
      </c>
      <c r="J1396" s="33" t="s">
        <v>3173</v>
      </c>
      <c r="K1396" s="33" t="s">
        <v>3092</v>
      </c>
    </row>
    <row r="1397" spans="1:11" ht="12.75">
      <c r="A1397" s="32">
        <v>2025</v>
      </c>
      <c r="B1397" s="33" t="s">
        <v>3138</v>
      </c>
      <c r="C1397" s="33" t="s">
        <v>3139</v>
      </c>
      <c r="D1397" s="34" t="s">
        <v>3174</v>
      </c>
      <c r="E1397" s="33" t="s">
        <v>3175</v>
      </c>
      <c r="F1397" s="33" t="s">
        <v>3176</v>
      </c>
      <c r="G1397" s="33" t="s">
        <v>351</v>
      </c>
      <c r="H1397" s="35" t="s">
        <v>3138</v>
      </c>
      <c r="I1397" s="33" t="s">
        <v>3139</v>
      </c>
      <c r="J1397" s="33" t="s">
        <v>352</v>
      </c>
      <c r="K1397" s="33" t="s">
        <v>352</v>
      </c>
    </row>
    <row r="1398" spans="1:11" ht="12.75">
      <c r="A1398" s="32">
        <v>2025</v>
      </c>
      <c r="B1398" s="33" t="s">
        <v>3138</v>
      </c>
      <c r="C1398" s="33" t="s">
        <v>3139</v>
      </c>
      <c r="D1398" s="34" t="s">
        <v>3177</v>
      </c>
      <c r="E1398" s="33" t="s">
        <v>3178</v>
      </c>
      <c r="F1398" s="33" t="s">
        <v>3179</v>
      </c>
      <c r="G1398" s="33" t="s">
        <v>3180</v>
      </c>
      <c r="H1398" s="35" t="s">
        <v>3138</v>
      </c>
      <c r="I1398" s="33" t="s">
        <v>3139</v>
      </c>
      <c r="J1398" s="33" t="s">
        <v>3180</v>
      </c>
      <c r="K1398" s="33" t="s">
        <v>349</v>
      </c>
    </row>
    <row r="1399" spans="1:11" ht="12.75">
      <c r="A1399" s="32">
        <v>2025</v>
      </c>
      <c r="B1399" s="33" t="s">
        <v>3138</v>
      </c>
      <c r="C1399" s="33" t="s">
        <v>3139</v>
      </c>
      <c r="D1399" s="34" t="s">
        <v>3177</v>
      </c>
      <c r="E1399" s="33" t="s">
        <v>3178</v>
      </c>
      <c r="F1399" s="33" t="s">
        <v>3181</v>
      </c>
      <c r="G1399" s="33" t="s">
        <v>3182</v>
      </c>
      <c r="H1399" s="35" t="s">
        <v>3138</v>
      </c>
      <c r="I1399" s="33" t="s">
        <v>3139</v>
      </c>
      <c r="J1399" s="33" t="s">
        <v>3182</v>
      </c>
      <c r="K1399" s="33" t="s">
        <v>349</v>
      </c>
    </row>
    <row r="1400" spans="1:11" ht="12.75">
      <c r="A1400" s="32">
        <v>2025</v>
      </c>
      <c r="B1400" s="33" t="s">
        <v>3138</v>
      </c>
      <c r="C1400" s="33" t="s">
        <v>3139</v>
      </c>
      <c r="D1400" s="34" t="s">
        <v>3177</v>
      </c>
      <c r="E1400" s="33" t="s">
        <v>3178</v>
      </c>
      <c r="F1400" s="33" t="s">
        <v>3183</v>
      </c>
      <c r="G1400" s="33" t="s">
        <v>3184</v>
      </c>
      <c r="H1400" s="35" t="s">
        <v>3138</v>
      </c>
      <c r="I1400" s="33" t="s">
        <v>3139</v>
      </c>
      <c r="J1400" s="33" t="s">
        <v>3184</v>
      </c>
      <c r="K1400" s="33" t="s">
        <v>349</v>
      </c>
    </row>
    <row r="1401" spans="1:11" ht="12.75">
      <c r="A1401" s="32">
        <v>2025</v>
      </c>
      <c r="B1401" s="33" t="s">
        <v>3138</v>
      </c>
      <c r="C1401" s="33" t="s">
        <v>3139</v>
      </c>
      <c r="D1401" s="34" t="s">
        <v>3177</v>
      </c>
      <c r="E1401" s="33" t="s">
        <v>3178</v>
      </c>
      <c r="F1401" s="33" t="s">
        <v>3136</v>
      </c>
      <c r="G1401" s="33" t="s">
        <v>3137</v>
      </c>
      <c r="H1401" s="35" t="s">
        <v>3138</v>
      </c>
      <c r="I1401" s="33" t="s">
        <v>3139</v>
      </c>
      <c r="J1401" s="33" t="s">
        <v>3137</v>
      </c>
      <c r="K1401" s="33" t="s">
        <v>349</v>
      </c>
    </row>
  </sheetData>
  <autoFilter ref="A1:K1401" xr:uid="{6F715320-4FB4-4828-9E27-3FD920BED1C8}">
    <filterColumn colId="1" showButton="0"/>
    <filterColumn colId="2" showButton="0"/>
    <filterColumn colId="3" showButton="0"/>
    <filterColumn colId="4" showButton="0"/>
    <filterColumn colId="5" showButton="0"/>
    <filterColumn colId="6" showButton="0"/>
    <filterColumn colId="7" showButton="0"/>
  </autoFilter>
  <mergeCells count="2">
    <mergeCell ref="B1:I1"/>
    <mergeCell ref="B2:H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8AE4-0A51-4C0B-8992-051135C1F30D}">
  <sheetPr codeName="Hoja4"/>
  <dimension ref="A1:MT1148"/>
  <sheetViews>
    <sheetView topLeftCell="T1" zoomScale="90" zoomScaleNormal="90" workbookViewId="0">
      <selection activeCell="S67" sqref="S67"/>
    </sheetView>
  </sheetViews>
  <sheetFormatPr baseColWidth="10" defaultColWidth="2.140625" defaultRowHeight="11.45" customHeight="1"/>
  <cols>
    <col min="1" max="1" width="12.28515625" style="39" customWidth="1"/>
    <col min="2" max="2" width="22.5703125" style="39" bestFit="1" customWidth="1"/>
    <col min="3" max="3" width="17.85546875" style="39" customWidth="1"/>
    <col min="4" max="5" width="2.140625" style="39"/>
    <col min="6" max="6" width="68.7109375" style="39" bestFit="1" customWidth="1"/>
    <col min="7" max="7" width="4.85546875" style="39" bestFit="1" customWidth="1"/>
    <col min="8" max="8" width="13.28515625" style="39" customWidth="1"/>
    <col min="9" max="9" width="2.140625" style="39"/>
    <col min="10" max="10" width="46.5703125" style="39" customWidth="1"/>
    <col min="11" max="11" width="4.7109375" style="39" customWidth="1"/>
    <col min="12" max="12" width="39.7109375" style="39" bestFit="1" customWidth="1"/>
    <col min="13" max="14" width="40.5703125" style="39" customWidth="1"/>
    <col min="15" max="15" width="40.140625" style="39" customWidth="1"/>
    <col min="16" max="16" width="40.7109375" style="39" customWidth="1"/>
    <col min="17" max="17" width="46.7109375" style="39" bestFit="1" customWidth="1"/>
    <col min="18" max="18" width="46.28515625" style="39" customWidth="1"/>
    <col min="19" max="19" width="49.85546875" style="39" bestFit="1" customWidth="1"/>
    <col min="20" max="20" width="43.140625" style="39" customWidth="1"/>
    <col min="21" max="21" width="48.85546875" style="39" bestFit="1" customWidth="1"/>
    <col min="22" max="22" width="44.140625" style="39" bestFit="1" customWidth="1"/>
    <col min="23" max="23" width="47" style="39" customWidth="1"/>
    <col min="24" max="24" width="44.140625" style="39" customWidth="1"/>
    <col min="25" max="25" width="50.140625" style="39" bestFit="1" customWidth="1"/>
    <col min="26" max="26" width="43.140625" style="39" customWidth="1"/>
    <col min="27" max="27" width="48.7109375" style="39" bestFit="1" customWidth="1"/>
    <col min="28" max="28" width="44.140625" style="39" bestFit="1" customWidth="1"/>
    <col min="29" max="29" width="47.140625" style="39" customWidth="1"/>
    <col min="30" max="30" width="44.42578125" style="39" bestFit="1" customWidth="1"/>
    <col min="31" max="31" width="58.140625" style="39" customWidth="1"/>
    <col min="32" max="32" width="59.85546875" style="39" bestFit="1" customWidth="1"/>
    <col min="33" max="33" width="8.140625" style="39" customWidth="1"/>
    <col min="34" max="35" width="6.7109375" style="39" customWidth="1"/>
    <col min="36" max="36" width="2.140625" style="39"/>
    <col min="37" max="37" width="24.42578125" style="39" bestFit="1" customWidth="1"/>
    <col min="38" max="38" width="29" style="39" bestFit="1" customWidth="1"/>
    <col min="39" max="39" width="26" style="39" bestFit="1" customWidth="1"/>
    <col min="40" max="40" width="24.7109375" style="39" bestFit="1" customWidth="1"/>
    <col min="41" max="41" width="32.42578125" style="39" bestFit="1" customWidth="1"/>
    <col min="42" max="42" width="21.28515625" style="39" bestFit="1" customWidth="1"/>
    <col min="43" max="43" width="19.42578125" style="39" bestFit="1" customWidth="1"/>
    <col min="44" max="44" width="24.5703125" style="39" bestFit="1" customWidth="1"/>
    <col min="45" max="45" width="23.7109375" style="39" bestFit="1" customWidth="1"/>
    <col min="46" max="46" width="22" style="39" bestFit="1" customWidth="1"/>
    <col min="47" max="47" width="25.28515625" style="39" bestFit="1" customWidth="1"/>
    <col min="48" max="48" width="24.5703125" style="39" bestFit="1" customWidth="1"/>
    <col min="49" max="49" width="17.85546875" style="39" bestFit="1" customWidth="1"/>
    <col min="50" max="50" width="18.28515625" style="39" bestFit="1" customWidth="1"/>
    <col min="51" max="51" width="20.28515625" style="39" bestFit="1" customWidth="1"/>
    <col min="52" max="52" width="23.140625" style="39" bestFit="1" customWidth="1"/>
    <col min="53" max="53" width="21.28515625" style="39" bestFit="1" customWidth="1"/>
    <col min="54" max="54" width="20.28515625" style="39" bestFit="1" customWidth="1"/>
    <col min="55" max="55" width="25" style="39" bestFit="1" customWidth="1"/>
    <col min="56" max="56" width="21.42578125" style="39" bestFit="1" customWidth="1"/>
    <col min="57" max="57" width="26.28515625" style="39" bestFit="1" customWidth="1"/>
    <col min="58" max="58" width="32.85546875" style="39" bestFit="1" customWidth="1"/>
    <col min="59" max="59" width="19.28515625" style="39" bestFit="1" customWidth="1"/>
    <col min="60" max="60" width="20" style="39" bestFit="1" customWidth="1"/>
    <col min="61" max="61" width="20.28515625" style="39" bestFit="1" customWidth="1"/>
    <col min="62" max="62" width="18.85546875" style="39" bestFit="1" customWidth="1"/>
    <col min="63" max="63" width="22.7109375" style="39" bestFit="1" customWidth="1"/>
    <col min="64" max="64" width="20.5703125" style="39" bestFit="1" customWidth="1"/>
    <col min="65" max="65" width="24.28515625" style="39" bestFit="1" customWidth="1"/>
    <col min="66" max="66" width="15.5703125" style="39" bestFit="1" customWidth="1"/>
    <col min="67" max="67" width="15.7109375" style="39" bestFit="1" customWidth="1"/>
    <col min="68" max="68" width="25.5703125" style="39" bestFit="1" customWidth="1"/>
    <col min="69" max="69" width="15.5703125" style="39" bestFit="1" customWidth="1"/>
    <col min="70" max="70" width="22.5703125" style="39" bestFit="1" customWidth="1"/>
    <col min="71" max="71" width="2.140625" style="39"/>
    <col min="72" max="72" width="25.85546875" style="39" customWidth="1"/>
    <col min="73" max="73" width="25.7109375" style="39" bestFit="1" customWidth="1"/>
    <col min="74" max="74" width="30.42578125" style="39" bestFit="1" customWidth="1"/>
    <col min="75" max="75" width="33" style="39" bestFit="1" customWidth="1"/>
    <col min="76" max="76" width="19.85546875" style="39" bestFit="1" customWidth="1"/>
    <col min="77" max="77" width="22.28515625" style="39" bestFit="1" customWidth="1"/>
    <col min="78" max="79" width="19.5703125" style="39" bestFit="1" customWidth="1"/>
    <col min="80" max="80" width="18" style="39" bestFit="1" customWidth="1"/>
    <col min="81" max="81" width="26.5703125" style="39" bestFit="1" customWidth="1"/>
    <col min="82" max="82" width="18.42578125" style="39" bestFit="1" customWidth="1"/>
    <col min="83" max="83" width="25" style="39" bestFit="1" customWidth="1"/>
    <col min="84" max="84" width="15.85546875" style="39" bestFit="1" customWidth="1"/>
    <col min="85" max="85" width="18.42578125" style="39" bestFit="1" customWidth="1"/>
    <col min="86" max="86" width="17.28515625" style="39" bestFit="1" customWidth="1"/>
    <col min="87" max="87" width="19.5703125" style="39" bestFit="1" customWidth="1"/>
    <col min="88" max="88" width="14.42578125" style="39" bestFit="1" customWidth="1"/>
    <col min="89" max="89" width="22.5703125" style="39" bestFit="1" customWidth="1"/>
    <col min="90" max="90" width="19.7109375" style="39" bestFit="1" customWidth="1"/>
    <col min="91" max="91" width="16.140625" style="39" bestFit="1" customWidth="1"/>
    <col min="92" max="92" width="25.42578125" style="39" bestFit="1" customWidth="1"/>
    <col min="93" max="93" width="32.42578125" style="39" bestFit="1" customWidth="1"/>
    <col min="94" max="94" width="22" style="39" bestFit="1" customWidth="1"/>
    <col min="95" max="95" width="17.42578125" style="39" bestFit="1" customWidth="1"/>
    <col min="96" max="96" width="21.85546875" style="39" bestFit="1" customWidth="1"/>
    <col min="97" max="97" width="23.42578125" style="39" bestFit="1" customWidth="1"/>
    <col min="98" max="98" width="19.85546875" style="39" bestFit="1" customWidth="1"/>
    <col min="99" max="99" width="19.42578125" style="39" bestFit="1" customWidth="1"/>
    <col min="100" max="100" width="23" style="39" bestFit="1" customWidth="1"/>
    <col min="101" max="101" width="23.5703125" style="39" bestFit="1" customWidth="1"/>
    <col min="102" max="102" width="19" style="39" bestFit="1" customWidth="1"/>
    <col min="103" max="103" width="13.28515625" style="39" bestFit="1" customWidth="1"/>
    <col min="104" max="104" width="26.140625" style="39" bestFit="1" customWidth="1"/>
    <col min="105" max="105" width="16.7109375" style="39" bestFit="1" customWidth="1"/>
    <col min="106" max="106" width="15.28515625" style="39" bestFit="1" customWidth="1"/>
    <col min="107" max="107" width="23.5703125" style="39" bestFit="1" customWidth="1"/>
    <col min="108" max="108" width="13.140625" style="39" bestFit="1" customWidth="1"/>
    <col min="109" max="109" width="20.5703125" style="39" bestFit="1" customWidth="1"/>
    <col min="110" max="110" width="16.85546875" style="39" bestFit="1" customWidth="1"/>
    <col min="111" max="111" width="17.85546875" style="39" bestFit="1" customWidth="1"/>
    <col min="112" max="112" width="23.7109375" style="39" bestFit="1" customWidth="1"/>
    <col min="113" max="113" width="17.5703125" style="39" bestFit="1" customWidth="1"/>
    <col min="114" max="114" width="13" style="39" bestFit="1" customWidth="1"/>
    <col min="115" max="115" width="17.140625" style="39" bestFit="1" customWidth="1"/>
    <col min="116" max="116" width="17.28515625" style="39" bestFit="1" customWidth="1"/>
    <col min="117" max="117" width="13.7109375" style="39" bestFit="1" customWidth="1"/>
    <col min="118" max="118" width="25.140625" style="39" bestFit="1" customWidth="1"/>
    <col min="119" max="119" width="23.140625" style="39" bestFit="1" customWidth="1"/>
    <col min="120" max="120" width="36.7109375" style="39" bestFit="1" customWidth="1"/>
    <col min="121" max="121" width="31.85546875" style="39" bestFit="1" customWidth="1"/>
    <col min="122" max="122" width="30.42578125" style="39" bestFit="1" customWidth="1"/>
    <col min="123" max="123" width="16.85546875" style="39" bestFit="1" customWidth="1"/>
    <col min="124" max="124" width="29.5703125" style="39" bestFit="1" customWidth="1"/>
    <col min="125" max="125" width="19" style="39" bestFit="1" customWidth="1"/>
    <col min="126" max="126" width="17" style="39" bestFit="1" customWidth="1"/>
    <col min="127" max="127" width="13.7109375" style="39" bestFit="1" customWidth="1"/>
    <col min="128" max="128" width="22.7109375" style="39" bestFit="1" customWidth="1"/>
    <col min="129" max="130" width="15.42578125" style="39" bestFit="1" customWidth="1"/>
    <col min="131" max="131" width="19" style="39" bestFit="1" customWidth="1"/>
    <col min="132" max="132" width="16.85546875" style="39" bestFit="1" customWidth="1"/>
    <col min="133" max="133" width="22" style="39" bestFit="1" customWidth="1"/>
    <col min="134" max="134" width="17.42578125" style="39" bestFit="1" customWidth="1"/>
    <col min="135" max="135" width="23.28515625" style="39" bestFit="1" customWidth="1"/>
    <col min="136" max="136" width="14.28515625" style="39" bestFit="1" customWidth="1"/>
    <col min="137" max="137" width="16.7109375" style="39" bestFit="1" customWidth="1"/>
    <col min="138" max="138" width="19.5703125" style="39" bestFit="1" customWidth="1"/>
    <col min="139" max="139" width="19.28515625" style="39" bestFit="1" customWidth="1"/>
    <col min="140" max="140" width="17" style="39" bestFit="1" customWidth="1"/>
    <col min="141" max="141" width="22.28515625" style="39" bestFit="1" customWidth="1"/>
    <col min="142" max="143" width="20" style="39" bestFit="1" customWidth="1"/>
    <col min="144" max="144" width="18.42578125" style="39" bestFit="1" customWidth="1"/>
    <col min="145" max="145" width="15.85546875" style="39" bestFit="1" customWidth="1"/>
    <col min="146" max="146" width="14.28515625" style="39" bestFit="1" customWidth="1"/>
    <col min="147" max="147" width="19.85546875" style="39" bestFit="1" customWidth="1"/>
    <col min="148" max="148" width="16.42578125" style="39" bestFit="1" customWidth="1"/>
    <col min="149" max="149" width="23.85546875" style="39" bestFit="1" customWidth="1"/>
    <col min="150" max="151" width="19.7109375" style="39" bestFit="1" customWidth="1"/>
    <col min="152" max="152" width="20.140625" style="39" bestFit="1" customWidth="1"/>
    <col min="153" max="153" width="31.7109375" style="39" bestFit="1" customWidth="1"/>
    <col min="154" max="154" width="21.5703125" style="39" bestFit="1" customWidth="1"/>
    <col min="155" max="155" width="17.140625" style="39" bestFit="1" customWidth="1"/>
    <col min="156" max="156" width="15.42578125" style="39" bestFit="1" customWidth="1"/>
    <col min="157" max="157" width="17.28515625" style="39" bestFit="1" customWidth="1"/>
    <col min="158" max="158" width="19.85546875" style="39" customWidth="1"/>
    <col min="159" max="159" width="14.28515625" style="39" bestFit="1" customWidth="1"/>
    <col min="160" max="160" width="28.7109375" style="39" bestFit="1" customWidth="1"/>
    <col min="161" max="161" width="23" style="39" bestFit="1" customWidth="1"/>
    <col min="162" max="162" width="20.85546875" style="39" bestFit="1" customWidth="1"/>
    <col min="163" max="164" width="21.42578125" style="39" bestFit="1" customWidth="1"/>
    <col min="165" max="165" width="19.7109375" style="39" bestFit="1" customWidth="1"/>
    <col min="166" max="166" width="19" style="39" bestFit="1" customWidth="1"/>
    <col min="167" max="167" width="24.5703125" style="39" bestFit="1" customWidth="1"/>
    <col min="168" max="168" width="24.28515625" style="39" bestFit="1" customWidth="1"/>
    <col min="169" max="169" width="19.42578125" style="39" bestFit="1" customWidth="1"/>
    <col min="170" max="170" width="14.5703125" style="39" bestFit="1" customWidth="1"/>
    <col min="171" max="171" width="20.5703125" style="39" bestFit="1" customWidth="1"/>
    <col min="172" max="172" width="17.7109375" style="39" bestFit="1" customWidth="1"/>
    <col min="173" max="173" width="21.85546875" style="39" bestFit="1" customWidth="1"/>
    <col min="174" max="174" width="14.7109375" style="39" bestFit="1" customWidth="1"/>
    <col min="175" max="175" width="17.28515625" style="39" bestFit="1" customWidth="1"/>
    <col min="176" max="176" width="34.140625" style="39" bestFit="1" customWidth="1"/>
    <col min="177" max="177" width="30.5703125" style="39" bestFit="1" customWidth="1"/>
    <col min="178" max="178" width="15.7109375" style="39" bestFit="1" customWidth="1"/>
    <col min="179" max="179" width="18.140625" style="39" bestFit="1" customWidth="1"/>
    <col min="180" max="180" width="18.5703125" style="39" bestFit="1" customWidth="1"/>
    <col min="181" max="181" width="14.5703125" style="39" bestFit="1" customWidth="1"/>
    <col min="182" max="182" width="15.140625" style="39" bestFit="1" customWidth="1"/>
    <col min="183" max="183" width="19.5703125" style="39" bestFit="1" customWidth="1"/>
    <col min="184" max="184" width="20.42578125" style="39" bestFit="1" customWidth="1"/>
    <col min="185" max="185" width="16.85546875" style="39" bestFit="1" customWidth="1"/>
    <col min="186" max="186" width="16.7109375" style="39" bestFit="1" customWidth="1"/>
    <col min="187" max="187" width="17.5703125" style="39" bestFit="1" customWidth="1"/>
    <col min="188" max="188" width="15.85546875" style="39" bestFit="1" customWidth="1"/>
    <col min="189" max="189" width="14" style="39" bestFit="1" customWidth="1"/>
    <col min="190" max="190" width="28.42578125" style="39" bestFit="1" customWidth="1"/>
    <col min="191" max="191" width="23.5703125" style="39" bestFit="1" customWidth="1"/>
    <col min="192" max="192" width="21.85546875" style="39" bestFit="1" customWidth="1"/>
    <col min="193" max="193" width="15.42578125" style="39" bestFit="1" customWidth="1"/>
    <col min="194" max="194" width="15.85546875" style="39" bestFit="1" customWidth="1"/>
    <col min="195" max="195" width="22" style="39" bestFit="1" customWidth="1"/>
    <col min="196" max="196" width="17" style="39" bestFit="1" customWidth="1"/>
    <col min="197" max="197" width="13.28515625" style="39" bestFit="1" customWidth="1"/>
    <col min="198" max="198" width="20.5703125" style="39" bestFit="1" customWidth="1"/>
    <col min="199" max="199" width="13.85546875" style="39" bestFit="1" customWidth="1"/>
    <col min="200" max="200" width="15.85546875" style="39" bestFit="1" customWidth="1"/>
    <col min="201" max="201" width="16.5703125" style="39" bestFit="1" customWidth="1"/>
    <col min="202" max="202" width="16.28515625" style="39" bestFit="1" customWidth="1"/>
    <col min="203" max="203" width="19.140625" style="39" bestFit="1" customWidth="1"/>
    <col min="204" max="204" width="25.5703125" style="39" bestFit="1" customWidth="1"/>
    <col min="205" max="206" width="19.28515625" style="39" bestFit="1" customWidth="1"/>
    <col min="207" max="207" width="16.7109375" style="39" bestFit="1" customWidth="1"/>
    <col min="208" max="208" width="17.5703125" style="39" bestFit="1" customWidth="1"/>
    <col min="209" max="209" width="15.7109375" style="39" bestFit="1" customWidth="1"/>
    <col min="210" max="210" width="17.85546875" style="39" bestFit="1" customWidth="1"/>
    <col min="211" max="211" width="17.85546875" style="39" customWidth="1"/>
    <col min="212" max="212" width="27" style="39" bestFit="1" customWidth="1"/>
    <col min="213" max="214" width="22.85546875" style="39" bestFit="1" customWidth="1"/>
    <col min="215" max="215" width="15" style="39" bestFit="1" customWidth="1"/>
    <col min="216" max="216" width="16.42578125" style="39" bestFit="1" customWidth="1"/>
    <col min="217" max="217" width="19.28515625" style="39" bestFit="1" customWidth="1"/>
    <col min="218" max="218" width="14" style="39" bestFit="1" customWidth="1"/>
    <col min="219" max="219" width="17.140625" style="39" bestFit="1" customWidth="1"/>
    <col min="220" max="220" width="18.85546875" style="39" bestFit="1" customWidth="1"/>
    <col min="221" max="221" width="20.28515625" style="39" bestFit="1" customWidth="1"/>
    <col min="222" max="223" width="23.42578125" style="39" bestFit="1" customWidth="1"/>
    <col min="224" max="224" width="17.42578125" style="39" bestFit="1" customWidth="1"/>
    <col min="225" max="225" width="16.140625" style="39" bestFit="1" customWidth="1"/>
    <col min="226" max="226" width="21.42578125" style="39" bestFit="1" customWidth="1"/>
    <col min="227" max="227" width="22.7109375" style="39" bestFit="1" customWidth="1"/>
    <col min="228" max="229" width="15.5703125" style="39" bestFit="1" customWidth="1"/>
    <col min="230" max="230" width="16.28515625" style="39" bestFit="1" customWidth="1"/>
    <col min="231" max="231" width="14.7109375" style="39" bestFit="1" customWidth="1"/>
    <col min="232" max="232" width="18.7109375" style="39" bestFit="1" customWidth="1"/>
    <col min="233" max="233" width="17.140625" style="39" bestFit="1" customWidth="1"/>
    <col min="234" max="234" width="19.28515625" style="39" bestFit="1" customWidth="1"/>
    <col min="235" max="235" width="18" style="39" bestFit="1" customWidth="1"/>
    <col min="236" max="236" width="35.7109375" style="39" bestFit="1" customWidth="1"/>
    <col min="237" max="239" width="17" style="39" bestFit="1" customWidth="1"/>
    <col min="240" max="240" width="14.85546875" style="39" bestFit="1" customWidth="1"/>
    <col min="241" max="241" width="18.7109375" style="39" bestFit="1" customWidth="1"/>
    <col min="242" max="242" width="12.28515625" style="39" bestFit="1" customWidth="1"/>
    <col min="243" max="243" width="23.42578125" style="39" bestFit="1" customWidth="1"/>
    <col min="244" max="244" width="20.7109375" style="39" bestFit="1" customWidth="1"/>
    <col min="245" max="245" width="23.42578125" style="39" bestFit="1" customWidth="1"/>
    <col min="246" max="246" width="16.5703125" style="39" bestFit="1" customWidth="1"/>
    <col min="247" max="247" width="25.28515625" style="39" bestFit="1" customWidth="1"/>
    <col min="248" max="248" width="15.5703125" style="39" bestFit="1" customWidth="1"/>
    <col min="249" max="249" width="19.140625" style="39" bestFit="1" customWidth="1"/>
    <col min="250" max="250" width="23.5703125" style="39" bestFit="1" customWidth="1"/>
    <col min="251" max="251" width="24.28515625" style="39" bestFit="1" customWidth="1"/>
    <col min="252" max="252" width="28.85546875" style="39" bestFit="1" customWidth="1"/>
    <col min="253" max="253" width="26.42578125" style="39" bestFit="1" customWidth="1"/>
    <col min="254" max="254" width="24.5703125" style="39" bestFit="1" customWidth="1"/>
    <col min="255" max="255" width="26.85546875" style="39" bestFit="1" customWidth="1"/>
    <col min="256" max="256" width="31.5703125" style="39" bestFit="1" customWidth="1"/>
    <col min="257" max="257" width="37.5703125" style="39" bestFit="1" customWidth="1"/>
    <col min="258" max="258" width="17.7109375" style="39" bestFit="1" customWidth="1"/>
    <col min="259" max="259" width="19.7109375" style="39" bestFit="1" customWidth="1"/>
    <col min="260" max="260" width="15.140625" style="39" bestFit="1" customWidth="1"/>
    <col min="261" max="261" width="17.140625" style="39" bestFit="1" customWidth="1"/>
    <col min="262" max="262" width="13.42578125" style="39" bestFit="1" customWidth="1"/>
    <col min="263" max="263" width="16.140625" style="39" bestFit="1" customWidth="1"/>
    <col min="264" max="264" width="17" style="39" bestFit="1" customWidth="1"/>
    <col min="265" max="265" width="20.85546875" style="39" bestFit="1" customWidth="1"/>
    <col min="266" max="266" width="15.7109375" style="39" bestFit="1" customWidth="1"/>
    <col min="267" max="267" width="14.28515625" style="39" bestFit="1" customWidth="1"/>
    <col min="268" max="268" width="17.5703125" style="39" bestFit="1" customWidth="1"/>
    <col min="269" max="269" width="18.85546875" style="39" bestFit="1" customWidth="1"/>
    <col min="270" max="270" width="22.28515625" style="39" bestFit="1" customWidth="1"/>
    <col min="271" max="271" width="15.5703125" style="39" bestFit="1" customWidth="1"/>
    <col min="272" max="272" width="14.42578125" style="39" bestFit="1" customWidth="1"/>
    <col min="273" max="273" width="14.85546875" style="39" bestFit="1" customWidth="1"/>
    <col min="274" max="274" width="15" style="39" bestFit="1" customWidth="1"/>
    <col min="275" max="275" width="14.42578125" style="39" bestFit="1" customWidth="1"/>
    <col min="276" max="276" width="15" style="39" bestFit="1" customWidth="1"/>
    <col min="277" max="277" width="15.5703125" style="39" bestFit="1" customWidth="1"/>
    <col min="278" max="278" width="19" style="39" bestFit="1" customWidth="1"/>
    <col min="279" max="279" width="21.28515625" style="39" bestFit="1" customWidth="1"/>
    <col min="280" max="280" width="15.5703125" style="39" bestFit="1" customWidth="1"/>
    <col min="281" max="282" width="20.5703125" style="39" bestFit="1" customWidth="1"/>
    <col min="283" max="283" width="21.28515625" style="39" bestFit="1" customWidth="1"/>
    <col min="284" max="284" width="15.140625" style="39" bestFit="1" customWidth="1"/>
    <col min="285" max="285" width="15.42578125" style="39" bestFit="1" customWidth="1"/>
    <col min="286" max="286" width="11.7109375" style="39" bestFit="1" customWidth="1"/>
    <col min="287" max="287" width="16.7109375" style="39" bestFit="1" customWidth="1"/>
    <col min="288" max="288" width="14.85546875" style="39" bestFit="1" customWidth="1"/>
    <col min="289" max="289" width="16.42578125" style="39" bestFit="1" customWidth="1"/>
    <col min="290" max="290" width="13.28515625" style="39" bestFit="1" customWidth="1"/>
    <col min="291" max="291" width="14" style="39" bestFit="1" customWidth="1"/>
    <col min="292" max="292" width="15.140625" style="39" bestFit="1" customWidth="1"/>
    <col min="293" max="293" width="19.5703125" style="39" bestFit="1" customWidth="1"/>
    <col min="294" max="294" width="17" style="39" bestFit="1" customWidth="1"/>
    <col min="295" max="295" width="23.140625" style="39" bestFit="1" customWidth="1"/>
    <col min="296" max="296" width="18.7109375" style="39" bestFit="1" customWidth="1"/>
    <col min="297" max="297" width="22.85546875" style="39" bestFit="1" customWidth="1"/>
    <col min="298" max="298" width="15.7109375" style="39" bestFit="1" customWidth="1"/>
    <col min="299" max="299" width="18.140625" style="39" bestFit="1" customWidth="1"/>
    <col min="300" max="300" width="13.28515625" style="39" bestFit="1" customWidth="1"/>
    <col min="301" max="301" width="25" style="39" bestFit="1" customWidth="1"/>
    <col min="302" max="302" width="14" style="39" bestFit="1" customWidth="1"/>
    <col min="303" max="303" width="23.28515625" style="39" bestFit="1" customWidth="1"/>
    <col min="304" max="304" width="19.5703125" style="39" bestFit="1" customWidth="1"/>
    <col min="305" max="305" width="25.5703125" style="39" bestFit="1" customWidth="1"/>
    <col min="306" max="306" width="15.28515625" style="39" bestFit="1" customWidth="1"/>
    <col min="307" max="307" width="17.5703125" style="39" bestFit="1" customWidth="1"/>
    <col min="308" max="309" width="19.7109375" style="39" bestFit="1" customWidth="1"/>
    <col min="310" max="310" width="26.85546875" style="39" bestFit="1" customWidth="1"/>
    <col min="311" max="311" width="23.42578125" style="39" bestFit="1" customWidth="1"/>
    <col min="312" max="312" width="27.5703125" style="39" customWidth="1"/>
    <col min="313" max="313" width="25.85546875" style="39" bestFit="1" customWidth="1"/>
    <col min="314" max="314" width="14.7109375" style="39" bestFit="1" customWidth="1"/>
    <col min="315" max="315" width="23.140625" style="39" bestFit="1" customWidth="1"/>
    <col min="316" max="316" width="15.140625" style="39" bestFit="1" customWidth="1"/>
    <col min="317" max="317" width="24.5703125" style="39" bestFit="1" customWidth="1"/>
    <col min="318" max="318" width="29.28515625" style="39" bestFit="1" customWidth="1"/>
    <col min="319" max="319" width="22.42578125" style="39" bestFit="1" customWidth="1"/>
    <col min="320" max="320" width="12.85546875" style="39" bestFit="1" customWidth="1"/>
    <col min="321" max="321" width="23.5703125" style="39" bestFit="1" customWidth="1"/>
    <col min="322" max="322" width="24.5703125" style="39" bestFit="1" customWidth="1"/>
    <col min="323" max="324" width="2.140625" style="39"/>
    <col min="325" max="325" width="22.5703125" style="39" bestFit="1" customWidth="1"/>
    <col min="326" max="326" width="14" style="39" bestFit="1" customWidth="1"/>
    <col min="327" max="327" width="13.7109375" style="39" bestFit="1" customWidth="1"/>
    <col min="328" max="328" width="14.140625" style="39" bestFit="1" customWidth="1"/>
    <col min="329" max="329" width="11.42578125" style="39" bestFit="1" customWidth="1"/>
    <col min="330" max="330" width="11" style="39" bestFit="1" customWidth="1"/>
    <col min="331" max="331" width="10.5703125" style="39" bestFit="1" customWidth="1"/>
    <col min="332" max="332" width="12.140625" style="39" bestFit="1" customWidth="1"/>
    <col min="333" max="333" width="9.85546875" style="39" bestFit="1" customWidth="1"/>
    <col min="334" max="334" width="9.28515625" style="39" bestFit="1" customWidth="1"/>
    <col min="335" max="335" width="12.5703125" style="39" bestFit="1" customWidth="1"/>
    <col min="336" max="336" width="18.85546875" style="39" bestFit="1" customWidth="1"/>
    <col min="337" max="337" width="10.140625" style="39" bestFit="1" customWidth="1"/>
    <col min="338" max="338" width="9" style="39" bestFit="1" customWidth="1"/>
    <col min="339" max="339" width="13.85546875" style="39" bestFit="1" customWidth="1"/>
    <col min="340" max="340" width="15.140625" style="39" bestFit="1" customWidth="1"/>
    <col min="341" max="341" width="8.7109375" style="39" bestFit="1" customWidth="1"/>
    <col min="342" max="342" width="11" style="39" bestFit="1" customWidth="1"/>
    <col min="343" max="343" width="24" style="39" bestFit="1" customWidth="1"/>
    <col min="344" max="344" width="11.7109375" style="39" bestFit="1" customWidth="1"/>
    <col min="345" max="345" width="13.5703125" style="39" bestFit="1" customWidth="1"/>
    <col min="346" max="346" width="14.5703125" style="39" bestFit="1" customWidth="1"/>
    <col min="347" max="347" width="9.28515625" style="39" bestFit="1" customWidth="1"/>
    <col min="348" max="348" width="10.5703125" style="39" bestFit="1" customWidth="1"/>
    <col min="349" max="349" width="19.28515625" style="39" bestFit="1" customWidth="1"/>
    <col min="350" max="350" width="11.140625" style="39" bestFit="1" customWidth="1"/>
    <col min="351" max="351" width="13.28515625" style="39" bestFit="1" customWidth="1"/>
    <col min="352" max="352" width="13.85546875" style="39" bestFit="1" customWidth="1"/>
    <col min="353" max="353" width="15" style="39" bestFit="1" customWidth="1"/>
    <col min="354" max="354" width="14.140625" style="39" bestFit="1" customWidth="1"/>
    <col min="355" max="355" width="11.42578125" style="39" bestFit="1" customWidth="1"/>
    <col min="356" max="356" width="12.85546875" style="39" bestFit="1" customWidth="1"/>
    <col min="357" max="357" width="10.7109375" style="39" bestFit="1" customWidth="1"/>
    <col min="358" max="358" width="11.85546875" style="39" bestFit="1" customWidth="1"/>
    <col min="359" max="16384" width="2.140625" style="39"/>
  </cols>
  <sheetData>
    <row r="1" spans="1:358" ht="11.45" customHeight="1" thickBot="1">
      <c r="A1" s="38" t="s">
        <v>3185</v>
      </c>
      <c r="B1" s="38" t="s">
        <v>3186</v>
      </c>
      <c r="C1" s="38" t="s">
        <v>334</v>
      </c>
      <c r="F1" s="40" t="s">
        <v>3187</v>
      </c>
      <c r="H1" s="40" t="s">
        <v>342</v>
      </c>
      <c r="J1" s="41" t="s">
        <v>3188</v>
      </c>
      <c r="L1" s="42" t="s">
        <v>75</v>
      </c>
      <c r="M1" s="42" t="s">
        <v>181</v>
      </c>
      <c r="N1" s="42" t="s">
        <v>209</v>
      </c>
      <c r="O1" s="43" t="s">
        <v>83</v>
      </c>
      <c r="P1" s="43" t="s">
        <v>131</v>
      </c>
      <c r="Q1" s="43" t="s">
        <v>89</v>
      </c>
      <c r="R1" s="43" t="s">
        <v>101</v>
      </c>
      <c r="S1" s="43" t="s">
        <v>113</v>
      </c>
      <c r="T1" s="43" t="s">
        <v>80</v>
      </c>
      <c r="U1" s="42" t="s">
        <v>193</v>
      </c>
      <c r="V1" s="42" t="s">
        <v>211</v>
      </c>
      <c r="W1" s="42" t="s">
        <v>195</v>
      </c>
      <c r="X1" s="42" t="s">
        <v>204</v>
      </c>
      <c r="Y1" s="44" t="s">
        <v>220</v>
      </c>
      <c r="Z1" s="44" t="s">
        <v>269</v>
      </c>
      <c r="AA1" s="44" t="s">
        <v>307</v>
      </c>
      <c r="AB1" s="44" t="s">
        <v>208</v>
      </c>
      <c r="AC1" s="44" t="s">
        <v>222</v>
      </c>
      <c r="AD1" s="45" t="s">
        <v>271</v>
      </c>
      <c r="AE1" s="45" t="s">
        <v>309</v>
      </c>
      <c r="AF1" s="45" t="s">
        <v>207</v>
      </c>
      <c r="AK1" s="46" t="s">
        <v>3189</v>
      </c>
      <c r="AL1" s="39" t="s">
        <v>3190</v>
      </c>
      <c r="AM1" s="39" t="s">
        <v>3191</v>
      </c>
      <c r="AN1" s="39" t="s">
        <v>3192</v>
      </c>
      <c r="AO1" s="39" t="s">
        <v>3193</v>
      </c>
      <c r="AP1" s="39" t="s">
        <v>3194</v>
      </c>
      <c r="AQ1" s="39" t="s">
        <v>3195</v>
      </c>
      <c r="AR1" s="39" t="s">
        <v>3196</v>
      </c>
      <c r="AS1" s="39" t="s">
        <v>3197</v>
      </c>
      <c r="AT1" s="39" t="s">
        <v>3198</v>
      </c>
      <c r="AU1" s="39" t="s">
        <v>3199</v>
      </c>
      <c r="AV1" s="39" t="s">
        <v>3200</v>
      </c>
      <c r="AW1" s="39" t="s">
        <v>3201</v>
      </c>
      <c r="AX1" s="39" t="s">
        <v>3202</v>
      </c>
      <c r="AY1" s="39" t="s">
        <v>3203</v>
      </c>
      <c r="AZ1" s="39" t="s">
        <v>3204</v>
      </c>
      <c r="BA1" s="39" t="s">
        <v>3205</v>
      </c>
      <c r="BB1" s="39" t="s">
        <v>3206</v>
      </c>
      <c r="BC1" s="39" t="s">
        <v>3207</v>
      </c>
      <c r="BD1" s="39" t="s">
        <v>3208</v>
      </c>
      <c r="BE1" s="39" t="s">
        <v>3209</v>
      </c>
      <c r="BF1" s="39" t="s">
        <v>3210</v>
      </c>
      <c r="BG1" s="39" t="s">
        <v>3211</v>
      </c>
      <c r="BH1" s="39" t="s">
        <v>3212</v>
      </c>
      <c r="BI1" s="39" t="s">
        <v>3213</v>
      </c>
      <c r="BJ1" s="39" t="s">
        <v>3214</v>
      </c>
      <c r="BK1" s="39" t="s">
        <v>3215</v>
      </c>
      <c r="BL1" s="39" t="s">
        <v>3216</v>
      </c>
      <c r="BM1" s="39" t="s">
        <v>3217</v>
      </c>
      <c r="BN1" s="39" t="s">
        <v>3218</v>
      </c>
      <c r="BO1" s="39" t="s">
        <v>3219</v>
      </c>
      <c r="BP1" s="39" t="s">
        <v>3220</v>
      </c>
      <c r="BQ1" s="39" t="s">
        <v>3221</v>
      </c>
      <c r="BR1" s="39" t="s">
        <v>3222</v>
      </c>
      <c r="BT1" s="47" t="s">
        <v>3189</v>
      </c>
      <c r="BU1" s="47" t="s">
        <v>3223</v>
      </c>
      <c r="BV1" s="47" t="s">
        <v>3224</v>
      </c>
      <c r="BW1" s="47" t="s">
        <v>3225</v>
      </c>
      <c r="BX1" s="47" t="s">
        <v>3226</v>
      </c>
      <c r="BY1" s="47" t="s">
        <v>3227</v>
      </c>
      <c r="BZ1" s="47" t="s">
        <v>3228</v>
      </c>
      <c r="CA1" s="47" t="s">
        <v>3229</v>
      </c>
      <c r="CB1" s="47" t="s">
        <v>3230</v>
      </c>
      <c r="CC1" s="47" t="s">
        <v>3231</v>
      </c>
      <c r="CD1" s="47" t="s">
        <v>3232</v>
      </c>
      <c r="CE1" s="47" t="s">
        <v>3233</v>
      </c>
      <c r="CF1" s="47" t="s">
        <v>3234</v>
      </c>
      <c r="CG1" s="47" t="s">
        <v>3235</v>
      </c>
      <c r="CH1" s="47" t="s">
        <v>3236</v>
      </c>
      <c r="CI1" s="47" t="s">
        <v>3237</v>
      </c>
      <c r="CJ1" s="47" t="s">
        <v>3238</v>
      </c>
      <c r="CK1" s="47" t="s">
        <v>3239</v>
      </c>
      <c r="CL1" s="47" t="s">
        <v>3240</v>
      </c>
      <c r="CM1" s="47" t="s">
        <v>3241</v>
      </c>
      <c r="CN1" s="47" t="s">
        <v>3242</v>
      </c>
      <c r="CO1" s="47" t="s">
        <v>3243</v>
      </c>
      <c r="CP1" s="47" t="s">
        <v>3244</v>
      </c>
      <c r="CQ1" s="47" t="s">
        <v>3245</v>
      </c>
      <c r="CR1" s="47" t="s">
        <v>3246</v>
      </c>
      <c r="CS1" s="47" t="s">
        <v>3247</v>
      </c>
      <c r="CT1" s="47" t="s">
        <v>3248</v>
      </c>
      <c r="CU1" s="47" t="s">
        <v>3249</v>
      </c>
      <c r="CV1" s="47" t="s">
        <v>3250</v>
      </c>
      <c r="CW1" s="47" t="s">
        <v>3251</v>
      </c>
      <c r="CX1" s="47" t="s">
        <v>3252</v>
      </c>
      <c r="CY1" s="47" t="s">
        <v>3253</v>
      </c>
      <c r="CZ1" s="47" t="s">
        <v>3254</v>
      </c>
      <c r="DA1" s="47" t="s">
        <v>3255</v>
      </c>
      <c r="DB1" s="47" t="s">
        <v>3256</v>
      </c>
      <c r="DC1" s="47" t="s">
        <v>3257</v>
      </c>
      <c r="DD1" s="47" t="s">
        <v>3258</v>
      </c>
      <c r="DE1" s="47" t="s">
        <v>3259</v>
      </c>
      <c r="DF1" s="47" t="s">
        <v>3260</v>
      </c>
      <c r="DG1" s="47" t="s">
        <v>3261</v>
      </c>
      <c r="DH1" s="47" t="s">
        <v>3262</v>
      </c>
      <c r="DI1" s="47" t="s">
        <v>3263</v>
      </c>
      <c r="DJ1" s="47" t="s">
        <v>3264</v>
      </c>
      <c r="DK1" s="47" t="s">
        <v>3265</v>
      </c>
      <c r="DL1" s="47" t="s">
        <v>3266</v>
      </c>
      <c r="DM1" s="47" t="s">
        <v>3267</v>
      </c>
      <c r="DN1" s="47" t="s">
        <v>3268</v>
      </c>
      <c r="DO1" s="47" t="s">
        <v>3269</v>
      </c>
      <c r="DP1" s="47" t="s">
        <v>3270</v>
      </c>
      <c r="DQ1" s="47" t="s">
        <v>3271</v>
      </c>
      <c r="DR1" s="47" t="s">
        <v>3272</v>
      </c>
      <c r="DS1" s="47" t="s">
        <v>3273</v>
      </c>
      <c r="DT1" s="47" t="s">
        <v>3274</v>
      </c>
      <c r="DU1" s="47" t="s">
        <v>3275</v>
      </c>
      <c r="DV1" s="47" t="s">
        <v>3276</v>
      </c>
      <c r="DW1" s="47" t="s">
        <v>3277</v>
      </c>
      <c r="DX1" s="47" t="s">
        <v>3278</v>
      </c>
      <c r="DY1" s="47" t="s">
        <v>3279</v>
      </c>
      <c r="DZ1" s="47" t="s">
        <v>3280</v>
      </c>
      <c r="EA1" s="47" t="s">
        <v>3281</v>
      </c>
      <c r="EB1" s="47" t="s">
        <v>3282</v>
      </c>
      <c r="EC1" s="47" t="s">
        <v>3283</v>
      </c>
      <c r="ED1" s="47" t="s">
        <v>3284</v>
      </c>
      <c r="EE1" s="47" t="s">
        <v>3285</v>
      </c>
      <c r="EF1" s="47" t="s">
        <v>3286</v>
      </c>
      <c r="EG1" s="47" t="s">
        <v>3287</v>
      </c>
      <c r="EH1" s="47" t="s">
        <v>3288</v>
      </c>
      <c r="EI1" s="47" t="s">
        <v>3289</v>
      </c>
      <c r="EJ1" s="47" t="s">
        <v>3290</v>
      </c>
      <c r="EK1" s="47" t="s">
        <v>3291</v>
      </c>
      <c r="EL1" s="47" t="s">
        <v>3292</v>
      </c>
      <c r="EM1" s="47" t="s">
        <v>3293</v>
      </c>
      <c r="EN1" s="47" t="s">
        <v>3294</v>
      </c>
      <c r="EO1" s="47" t="s">
        <v>3295</v>
      </c>
      <c r="EP1" s="47" t="s">
        <v>3296</v>
      </c>
      <c r="EQ1" s="47" t="s">
        <v>3297</v>
      </c>
      <c r="ER1" s="47" t="s">
        <v>3298</v>
      </c>
      <c r="ES1" s="47" t="s">
        <v>3299</v>
      </c>
      <c r="ET1" s="47" t="s">
        <v>3300</v>
      </c>
      <c r="EU1" s="47" t="s">
        <v>3301</v>
      </c>
      <c r="EV1" s="47" t="s">
        <v>3302</v>
      </c>
      <c r="EW1" s="47" t="s">
        <v>3303</v>
      </c>
      <c r="EX1" s="47" t="s">
        <v>3304</v>
      </c>
      <c r="EY1" s="47" t="s">
        <v>3305</v>
      </c>
      <c r="EZ1" s="47" t="s">
        <v>3306</v>
      </c>
      <c r="FA1" s="47" t="s">
        <v>3307</v>
      </c>
      <c r="FB1" s="47" t="s">
        <v>3308</v>
      </c>
      <c r="FC1" s="47" t="s">
        <v>3309</v>
      </c>
      <c r="FD1" s="47" t="s">
        <v>3310</v>
      </c>
      <c r="FE1" s="47" t="s">
        <v>3311</v>
      </c>
      <c r="FF1" s="47" t="s">
        <v>3312</v>
      </c>
      <c r="FG1" s="47" t="s">
        <v>3313</v>
      </c>
      <c r="FH1" s="47" t="s">
        <v>3314</v>
      </c>
      <c r="FI1" s="47" t="s">
        <v>3315</v>
      </c>
      <c r="FJ1" s="47" t="s">
        <v>3316</v>
      </c>
      <c r="FK1" s="47" t="s">
        <v>3317</v>
      </c>
      <c r="FL1" s="47" t="s">
        <v>3318</v>
      </c>
      <c r="FM1" s="47" t="s">
        <v>3319</v>
      </c>
      <c r="FN1" s="47" t="s">
        <v>3320</v>
      </c>
      <c r="FO1" s="47" t="s">
        <v>3321</v>
      </c>
      <c r="FP1" s="47" t="s">
        <v>3322</v>
      </c>
      <c r="FQ1" s="47" t="s">
        <v>3323</v>
      </c>
      <c r="FR1" s="47" t="s">
        <v>3324</v>
      </c>
      <c r="FS1" s="47" t="s">
        <v>3325</v>
      </c>
      <c r="FT1" s="47" t="s">
        <v>3326</v>
      </c>
      <c r="FU1" s="47" t="s">
        <v>3327</v>
      </c>
      <c r="FV1" s="47" t="s">
        <v>3328</v>
      </c>
      <c r="FW1" s="47" t="s">
        <v>3329</v>
      </c>
      <c r="FX1" s="47" t="s">
        <v>3330</v>
      </c>
      <c r="FY1" s="47" t="s">
        <v>3331</v>
      </c>
      <c r="FZ1" s="47" t="s">
        <v>3332</v>
      </c>
      <c r="GA1" s="47" t="s">
        <v>3333</v>
      </c>
      <c r="GB1" s="47" t="s">
        <v>3334</v>
      </c>
      <c r="GC1" s="47" t="s">
        <v>3335</v>
      </c>
      <c r="GD1" s="47" t="s">
        <v>3336</v>
      </c>
      <c r="GE1" s="47" t="s">
        <v>3337</v>
      </c>
      <c r="GF1" s="47" t="s">
        <v>3338</v>
      </c>
      <c r="GG1" s="47" t="s">
        <v>3339</v>
      </c>
      <c r="GH1" s="47" t="s">
        <v>3340</v>
      </c>
      <c r="GI1" s="47" t="s">
        <v>3341</v>
      </c>
      <c r="GJ1" s="47" t="s">
        <v>3342</v>
      </c>
      <c r="GK1" s="47" t="s">
        <v>3343</v>
      </c>
      <c r="GL1" s="47" t="s">
        <v>3344</v>
      </c>
      <c r="GM1" s="47" t="s">
        <v>3345</v>
      </c>
      <c r="GN1" s="47" t="s">
        <v>3346</v>
      </c>
      <c r="GO1" s="47" t="s">
        <v>3347</v>
      </c>
      <c r="GP1" s="47" t="s">
        <v>3348</v>
      </c>
      <c r="GQ1" s="47" t="s">
        <v>3349</v>
      </c>
      <c r="GR1" s="47" t="s">
        <v>3350</v>
      </c>
      <c r="GS1" s="47" t="s">
        <v>3351</v>
      </c>
      <c r="GT1" s="47" t="s">
        <v>3352</v>
      </c>
      <c r="GU1" s="47" t="s">
        <v>3353</v>
      </c>
      <c r="GV1" s="47" t="s">
        <v>3354</v>
      </c>
      <c r="GW1" s="47" t="s">
        <v>3355</v>
      </c>
      <c r="GX1" s="47" t="s">
        <v>3356</v>
      </c>
      <c r="GY1" s="47" t="s">
        <v>3357</v>
      </c>
      <c r="GZ1" s="47" t="s">
        <v>3358</v>
      </c>
      <c r="HA1" s="47" t="s">
        <v>3359</v>
      </c>
      <c r="HB1" s="47" t="s">
        <v>3360</v>
      </c>
      <c r="HC1" s="47" t="s">
        <v>3361</v>
      </c>
      <c r="HD1" s="47" t="s">
        <v>3362</v>
      </c>
      <c r="HE1" s="47" t="s">
        <v>3363</v>
      </c>
      <c r="HF1" s="47" t="s">
        <v>3364</v>
      </c>
      <c r="HG1" s="47" t="s">
        <v>3365</v>
      </c>
      <c r="HH1" s="47" t="s">
        <v>3366</v>
      </c>
      <c r="HI1" s="47" t="s">
        <v>3367</v>
      </c>
      <c r="HJ1" s="47" t="s">
        <v>3368</v>
      </c>
      <c r="HK1" s="47" t="s">
        <v>3369</v>
      </c>
      <c r="HL1" s="47" t="s">
        <v>3370</v>
      </c>
      <c r="HM1" s="47" t="s">
        <v>3371</v>
      </c>
      <c r="HN1" s="47" t="s">
        <v>3372</v>
      </c>
      <c r="HO1" s="47" t="s">
        <v>3373</v>
      </c>
      <c r="HP1" s="47" t="s">
        <v>3374</v>
      </c>
      <c r="HQ1" s="47" t="s">
        <v>3375</v>
      </c>
      <c r="HR1" s="47" t="s">
        <v>3376</v>
      </c>
      <c r="HS1" s="47" t="s">
        <v>3377</v>
      </c>
      <c r="HT1" s="47" t="s">
        <v>3378</v>
      </c>
      <c r="HU1" s="47" t="s">
        <v>3379</v>
      </c>
      <c r="HV1" s="47" t="s">
        <v>3380</v>
      </c>
      <c r="HW1" s="47" t="s">
        <v>3381</v>
      </c>
      <c r="HX1" s="47" t="s">
        <v>3382</v>
      </c>
      <c r="HY1" s="47" t="s">
        <v>3383</v>
      </c>
      <c r="HZ1" s="47" t="s">
        <v>3384</v>
      </c>
      <c r="IA1" s="47" t="s">
        <v>3385</v>
      </c>
      <c r="IB1" s="47" t="s">
        <v>3386</v>
      </c>
      <c r="IC1" s="47" t="s">
        <v>3387</v>
      </c>
      <c r="ID1" s="47" t="s">
        <v>3388</v>
      </c>
      <c r="IE1" s="47" t="s">
        <v>3389</v>
      </c>
      <c r="IF1" s="47" t="s">
        <v>3390</v>
      </c>
      <c r="IG1" s="47" t="s">
        <v>3391</v>
      </c>
      <c r="IH1" s="47" t="s">
        <v>3392</v>
      </c>
      <c r="II1" s="47" t="s">
        <v>3393</v>
      </c>
      <c r="IJ1" s="47" t="s">
        <v>3394</v>
      </c>
      <c r="IK1" s="47" t="s">
        <v>3395</v>
      </c>
      <c r="IL1" s="47" t="s">
        <v>3396</v>
      </c>
      <c r="IM1" s="47" t="s">
        <v>3397</v>
      </c>
      <c r="IN1" s="47" t="s">
        <v>3398</v>
      </c>
      <c r="IO1" s="47" t="s">
        <v>3399</v>
      </c>
      <c r="IP1" s="47" t="s">
        <v>3400</v>
      </c>
      <c r="IQ1" s="47" t="s">
        <v>3401</v>
      </c>
      <c r="IR1" s="47" t="s">
        <v>3402</v>
      </c>
      <c r="IS1" s="47" t="s">
        <v>3403</v>
      </c>
      <c r="IT1" s="47" t="s">
        <v>3404</v>
      </c>
      <c r="IU1" s="47" t="s">
        <v>3405</v>
      </c>
      <c r="IV1" s="47" t="s">
        <v>3406</v>
      </c>
      <c r="IW1" s="47" t="s">
        <v>3407</v>
      </c>
      <c r="IX1" s="47" t="s">
        <v>3408</v>
      </c>
      <c r="IY1" s="47" t="s">
        <v>3409</v>
      </c>
      <c r="IZ1" s="47" t="s">
        <v>3410</v>
      </c>
      <c r="JA1" s="47" t="s">
        <v>3411</v>
      </c>
      <c r="JB1" s="47" t="s">
        <v>3412</v>
      </c>
      <c r="JC1" s="47" t="s">
        <v>3413</v>
      </c>
      <c r="JD1" s="47" t="s">
        <v>3414</v>
      </c>
      <c r="JE1" s="47" t="s">
        <v>3415</v>
      </c>
      <c r="JF1" s="47" t="s">
        <v>3416</v>
      </c>
      <c r="JG1" s="47" t="s">
        <v>3417</v>
      </c>
      <c r="JH1" s="47" t="s">
        <v>3418</v>
      </c>
      <c r="JI1" s="47" t="s">
        <v>3419</v>
      </c>
      <c r="JJ1" s="47" t="s">
        <v>3420</v>
      </c>
      <c r="JK1" s="47" t="s">
        <v>3421</v>
      </c>
      <c r="JL1" s="47" t="s">
        <v>3422</v>
      </c>
      <c r="JM1" s="47" t="s">
        <v>3423</v>
      </c>
      <c r="JN1" s="47" t="s">
        <v>3424</v>
      </c>
      <c r="JO1" s="47" t="s">
        <v>3425</v>
      </c>
      <c r="JP1" s="47" t="s">
        <v>3426</v>
      </c>
      <c r="JQ1" s="47" t="s">
        <v>3427</v>
      </c>
      <c r="JR1" s="47" t="s">
        <v>3428</v>
      </c>
      <c r="JS1" s="47" t="s">
        <v>3429</v>
      </c>
      <c r="JT1" s="47" t="s">
        <v>3430</v>
      </c>
      <c r="JU1" s="47" t="s">
        <v>3431</v>
      </c>
      <c r="JV1" s="47" t="s">
        <v>3432</v>
      </c>
      <c r="JW1" s="47" t="s">
        <v>3433</v>
      </c>
      <c r="JX1" s="47" t="s">
        <v>3434</v>
      </c>
      <c r="JY1" s="47" t="s">
        <v>3435</v>
      </c>
      <c r="JZ1" s="47" t="s">
        <v>3436</v>
      </c>
      <c r="KA1" s="47" t="s">
        <v>3437</v>
      </c>
      <c r="KB1" s="47" t="s">
        <v>3438</v>
      </c>
      <c r="KC1" s="47" t="s">
        <v>3439</v>
      </c>
      <c r="KD1" s="47" t="s">
        <v>3440</v>
      </c>
      <c r="KE1" s="47" t="s">
        <v>3441</v>
      </c>
      <c r="KF1" s="47" t="s">
        <v>3442</v>
      </c>
      <c r="KG1" s="47" t="s">
        <v>3443</v>
      </c>
      <c r="KH1" s="47" t="s">
        <v>3444</v>
      </c>
      <c r="KI1" s="47" t="s">
        <v>3445</v>
      </c>
      <c r="KJ1" s="47" t="s">
        <v>3446</v>
      </c>
      <c r="KK1" s="47" t="s">
        <v>3447</v>
      </c>
      <c r="KL1" s="47" t="s">
        <v>3448</v>
      </c>
      <c r="KM1" s="47" t="s">
        <v>3449</v>
      </c>
      <c r="KN1" s="47" t="s">
        <v>3450</v>
      </c>
      <c r="KO1" s="47" t="s">
        <v>3451</v>
      </c>
      <c r="KP1" s="47" t="s">
        <v>3452</v>
      </c>
      <c r="KQ1" s="47" t="s">
        <v>3453</v>
      </c>
      <c r="KR1" s="47" t="s">
        <v>3454</v>
      </c>
      <c r="KS1" s="47" t="s">
        <v>3455</v>
      </c>
      <c r="KT1" s="47" t="s">
        <v>3456</v>
      </c>
      <c r="KU1" s="47" t="s">
        <v>3457</v>
      </c>
      <c r="KV1" s="47" t="s">
        <v>3458</v>
      </c>
      <c r="KW1" s="47" t="s">
        <v>3459</v>
      </c>
      <c r="KX1" s="47" t="s">
        <v>3460</v>
      </c>
      <c r="KY1" s="47" t="s">
        <v>3461</v>
      </c>
      <c r="KZ1" s="47" t="s">
        <v>3462</v>
      </c>
      <c r="LA1" s="47" t="s">
        <v>3463</v>
      </c>
      <c r="LB1" s="47" t="s">
        <v>3464</v>
      </c>
      <c r="LC1" s="47" t="s">
        <v>3465</v>
      </c>
      <c r="LD1" s="47" t="s">
        <v>3466</v>
      </c>
      <c r="LE1" s="47" t="s">
        <v>3467</v>
      </c>
      <c r="LF1" s="47" t="s">
        <v>3468</v>
      </c>
      <c r="LG1" s="47" t="s">
        <v>3469</v>
      </c>
      <c r="LH1" s="47" t="s">
        <v>3470</v>
      </c>
      <c r="LI1" s="47" t="s">
        <v>3471</v>
      </c>
      <c r="LJ1" s="47" t="s">
        <v>3472</v>
      </c>
    </row>
    <row r="2" spans="1:358" ht="11.45" customHeight="1">
      <c r="A2" s="48" t="s">
        <v>3473</v>
      </c>
      <c r="B2" s="39" t="s">
        <v>3474</v>
      </c>
      <c r="C2" s="39" t="s">
        <v>3189</v>
      </c>
      <c r="F2" s="49" t="s">
        <v>3475</v>
      </c>
      <c r="H2" s="39" t="s">
        <v>3476</v>
      </c>
      <c r="J2" s="63" t="s">
        <v>231</v>
      </c>
      <c r="L2" s="50" t="str">
        <f t="shared" ref="L2:AF2" si="0">SUBSTITUTE(L1,"-","")</f>
        <v>C46021500530205b410201602101</v>
      </c>
      <c r="M2" s="50" t="str">
        <f t="shared" si="0"/>
        <v>C46021500530205b410201602102</v>
      </c>
      <c r="N2" s="50" t="str">
        <f t="shared" si="0"/>
        <v>C46021500530205b410201602146</v>
      </c>
      <c r="O2" s="50" t="str">
        <f t="shared" si="0"/>
        <v>C4602150010704040460201302120</v>
      </c>
      <c r="P2" s="50" t="str">
        <f t="shared" si="0"/>
        <v>C4602150010704040460201402121</v>
      </c>
      <c r="Q2" s="50" t="str">
        <f t="shared" si="0"/>
        <v>C4602150010704040460201402122</v>
      </c>
      <c r="R2" s="50" t="str">
        <f t="shared" si="0"/>
        <v>C4602150010704040460201402123</v>
      </c>
      <c r="S2" s="50" t="str">
        <f t="shared" si="0"/>
        <v>C4602150010704040460201402124</v>
      </c>
      <c r="T2" s="50" t="str">
        <f t="shared" si="0"/>
        <v>C4602150010704040460201402125</v>
      </c>
      <c r="U2" s="50" t="str">
        <f t="shared" si="0"/>
        <v>C460215009704020460202202141</v>
      </c>
      <c r="V2" s="50" t="str">
        <f t="shared" si="0"/>
        <v>C460215009704020460202202146</v>
      </c>
      <c r="W2" s="50" t="str">
        <f t="shared" si="0"/>
        <v>C460215009704080460202202141</v>
      </c>
      <c r="X2" s="50" t="str">
        <f t="shared" si="0"/>
        <v>C460215009704080460202202146</v>
      </c>
      <c r="Y2" s="50" t="str">
        <f t="shared" si="0"/>
        <v>C460215009704020460202002161</v>
      </c>
      <c r="Z2" s="50" t="str">
        <f t="shared" si="0"/>
        <v>C460215009704020460202002162</v>
      </c>
      <c r="AA2" s="50" t="str">
        <f t="shared" si="0"/>
        <v>C460215009704020460202002163</v>
      </c>
      <c r="AB2" s="50" t="str">
        <f t="shared" si="0"/>
        <v>C460215009704020460202002146</v>
      </c>
      <c r="AC2" s="50" t="str">
        <f t="shared" si="0"/>
        <v>C460215009704080460202002161</v>
      </c>
      <c r="AD2" s="50" t="str">
        <f t="shared" si="0"/>
        <v>C460215009704080460202002162</v>
      </c>
      <c r="AE2" s="50" t="str">
        <f t="shared" si="0"/>
        <v>C460215009704080460202002163</v>
      </c>
      <c r="AF2" s="50" t="str">
        <f t="shared" si="0"/>
        <v>C460215009704080460202002146</v>
      </c>
      <c r="AK2" s="50" t="str">
        <f>SUBSTITUTE(SUBSTITUTE(MID(AK1,4,200),"-","")," ","")</f>
        <v>SEDEDIRGRAL</v>
      </c>
      <c r="AL2" s="50" t="str">
        <f t="shared" ref="AL2:BR2" si="1">SUBSTITUTE(SUBSTITUTE(MID(AL1,4,200),"-","")," ","")</f>
        <v>ANTIOQUIA</v>
      </c>
      <c r="AM2" s="50" t="str">
        <f t="shared" si="1"/>
        <v>ATLANTICO</v>
      </c>
      <c r="AN2" s="50" t="str">
        <f t="shared" si="1"/>
        <v>BOGOTADC</v>
      </c>
      <c r="AO2" s="50" t="str">
        <f t="shared" si="1"/>
        <v>BOLIVAR</v>
      </c>
      <c r="AP2" s="50" t="str">
        <f t="shared" si="1"/>
        <v>BOYACA</v>
      </c>
      <c r="AQ2" s="50" t="str">
        <f t="shared" si="1"/>
        <v>CALDAS</v>
      </c>
      <c r="AR2" s="50" t="str">
        <f t="shared" si="1"/>
        <v>CAQUETA</v>
      </c>
      <c r="AS2" s="50" t="str">
        <f t="shared" si="1"/>
        <v>CAUCA</v>
      </c>
      <c r="AT2" s="50" t="str">
        <f t="shared" si="1"/>
        <v>CESAR</v>
      </c>
      <c r="AU2" s="50" t="str">
        <f t="shared" si="1"/>
        <v>CORDOBA</v>
      </c>
      <c r="AV2" s="50" t="str">
        <f t="shared" si="1"/>
        <v>CUNDINAMARCA</v>
      </c>
      <c r="AW2" s="50" t="str">
        <f t="shared" si="1"/>
        <v>CHOCO</v>
      </c>
      <c r="AX2" s="50" t="str">
        <f t="shared" si="1"/>
        <v>HUILA</v>
      </c>
      <c r="AY2" s="50" t="str">
        <f t="shared" si="1"/>
        <v>LAGUAJIRA</v>
      </c>
      <c r="AZ2" s="50" t="str">
        <f t="shared" si="1"/>
        <v>MAGDALENA</v>
      </c>
      <c r="BA2" s="50" t="str">
        <f t="shared" si="1"/>
        <v>META</v>
      </c>
      <c r="BB2" s="50" t="str">
        <f t="shared" si="1"/>
        <v>NARIÑO</v>
      </c>
      <c r="BC2" s="50" t="str">
        <f t="shared" si="1"/>
        <v>NORTEDESANTANDER</v>
      </c>
      <c r="BD2" s="50" t="str">
        <f t="shared" si="1"/>
        <v>QUINDIO</v>
      </c>
      <c r="BE2" s="50" t="str">
        <f t="shared" si="1"/>
        <v>RISARALDA</v>
      </c>
      <c r="BF2" s="50" t="str">
        <f t="shared" si="1"/>
        <v>SANTANDER</v>
      </c>
      <c r="BG2" s="50" t="str">
        <f t="shared" si="1"/>
        <v>SUCRE</v>
      </c>
      <c r="BH2" s="50" t="str">
        <f t="shared" si="1"/>
        <v>TOLIMA</v>
      </c>
      <c r="BI2" s="50" t="str">
        <f t="shared" si="1"/>
        <v>VALLEDELCAUCA</v>
      </c>
      <c r="BJ2" s="50" t="str">
        <f t="shared" si="1"/>
        <v>ARAUCA</v>
      </c>
      <c r="BK2" s="50" t="str">
        <f t="shared" si="1"/>
        <v>CASANARE</v>
      </c>
      <c r="BL2" s="50" t="str">
        <f t="shared" si="1"/>
        <v>PUTUMAYO</v>
      </c>
      <c r="BM2" s="50" t="str">
        <f t="shared" si="1"/>
        <v>SANANDRES</v>
      </c>
      <c r="BN2" s="50" t="str">
        <f t="shared" si="1"/>
        <v>AMAZONAS</v>
      </c>
      <c r="BO2" s="50" t="str">
        <f t="shared" si="1"/>
        <v>GUAINIA</v>
      </c>
      <c r="BP2" s="50" t="str">
        <f t="shared" si="1"/>
        <v>GUAVIARE</v>
      </c>
      <c r="BQ2" s="50" t="str">
        <f t="shared" si="1"/>
        <v>VAUPES</v>
      </c>
      <c r="BR2" s="50" t="str">
        <f t="shared" si="1"/>
        <v>VICHADA</v>
      </c>
      <c r="BT2" s="50" t="str">
        <f>SUBSTITUTE(SUBSTITUTE(MID(BT1,4,200),"-","")," ","")&amp;LEFT(BT3,2)</f>
        <v>SEDEDIRGRAL00</v>
      </c>
      <c r="BU2" s="50" t="str">
        <f>SUBSTITUTE(SUBSTITUTE(MID(BU1,6,200),"-","")," ","")&amp;LEFT(BU3,2)</f>
        <v>REGIONALANTIOQUIA05</v>
      </c>
      <c r="BV2" s="50" t="str">
        <f t="shared" ref="BV2:EG2" si="2">SUBSTITUTE(SUBSTITUTE(MID(BV1,6,200),"-","")," ","")&amp;LEFT(BV3,2)</f>
        <v>CZINTEGRALNORORIENTAL05</v>
      </c>
      <c r="BW2" s="50" t="str">
        <f t="shared" si="2"/>
        <v>CZINTEGRALNOROCCIDENTAL05</v>
      </c>
      <c r="BX2" s="50" t="str">
        <f t="shared" si="2"/>
        <v>CZSURORIENTE05</v>
      </c>
      <c r="BY2" s="50" t="str">
        <f t="shared" si="2"/>
        <v>CZABURRANORTE05</v>
      </c>
      <c r="BZ2" s="50" t="str">
        <f t="shared" si="2"/>
        <v>CZABURRASUR05</v>
      </c>
      <c r="CA2" s="50" t="str">
        <f t="shared" si="2"/>
        <v>CZBAJOCAUCA05</v>
      </c>
      <c r="CB2" s="50" t="str">
        <f t="shared" si="2"/>
        <v>CZLAMESETA05</v>
      </c>
      <c r="CC2" s="50" t="str">
        <f t="shared" si="2"/>
        <v>CZMAGDALENAMEDIO05</v>
      </c>
      <c r="CD2" s="50" t="str">
        <f t="shared" si="2"/>
        <v>CZOCCIDENTE05</v>
      </c>
      <c r="CE2" s="50" t="str">
        <f t="shared" si="2"/>
        <v>CZOCCIDENTEMEDIO05</v>
      </c>
      <c r="CF2" s="50" t="str">
        <f t="shared" si="2"/>
        <v>CZORIENTE05</v>
      </c>
      <c r="CG2" s="50" t="str">
        <f t="shared" si="2"/>
        <v>CZPORCENUS05</v>
      </c>
      <c r="CH2" s="50" t="str">
        <f t="shared" si="2"/>
        <v>CZSUROESTE05</v>
      </c>
      <c r="CI2" s="50" t="str">
        <f t="shared" si="2"/>
        <v>CZPENDERISCO05</v>
      </c>
      <c r="CJ2" s="50" t="str">
        <f t="shared" si="2"/>
        <v>CZURABA05</v>
      </c>
      <c r="CK2" s="50" t="str">
        <f t="shared" si="2"/>
        <v>CZORIENTEMEDIO05</v>
      </c>
      <c r="CL2" s="50" t="str">
        <f t="shared" si="2"/>
        <v>CZLAFLORESTA05</v>
      </c>
      <c r="CM2" s="50" t="str">
        <f t="shared" si="2"/>
        <v>CZROSALES05</v>
      </c>
      <c r="CN2" s="50" t="str">
        <f t="shared" si="2"/>
        <v>REGIONALATLANTICO08</v>
      </c>
      <c r="CO2" s="50" t="str">
        <f t="shared" si="2"/>
        <v>CZNORTECENTROHISTORICO08</v>
      </c>
      <c r="CP2" s="50" t="str">
        <f t="shared" si="2"/>
        <v>CZSUROCCIDENTE08</v>
      </c>
      <c r="CQ2" s="50" t="str">
        <f t="shared" si="2"/>
        <v>CZBARANOA08</v>
      </c>
      <c r="CR2" s="50" t="str">
        <f t="shared" si="2"/>
        <v>CZSABANALARGA08</v>
      </c>
      <c r="CS2" s="50" t="str">
        <f t="shared" si="2"/>
        <v>CZSABANAGRANDE08</v>
      </c>
      <c r="CT2" s="50" t="str">
        <f t="shared" si="2"/>
        <v>CZHIPODROMO08</v>
      </c>
      <c r="CU2" s="50" t="str">
        <f t="shared" si="2"/>
        <v>CZSURORIENTE08</v>
      </c>
      <c r="CV2" s="50" t="str">
        <f t="shared" si="2"/>
        <v>REGIONALBOGOTA11</v>
      </c>
      <c r="CW2" s="50" t="str">
        <f t="shared" si="2"/>
        <v>CZCIUDADBOLIVAR11</v>
      </c>
      <c r="CX2" s="50" t="str">
        <f t="shared" si="2"/>
        <v>CZTUNJUELITO11</v>
      </c>
      <c r="CY2" s="50" t="str">
        <f t="shared" si="2"/>
        <v>CZUSME11</v>
      </c>
      <c r="CZ2" s="50" t="str">
        <f t="shared" si="2"/>
        <v>CZSANCRISTOBALSUR11</v>
      </c>
      <c r="DA2" s="50" t="str">
        <f t="shared" si="2"/>
        <v>CZKENNEDY11</v>
      </c>
      <c r="DB2" s="50" t="str">
        <f t="shared" si="2"/>
        <v>CZREVIVIR11</v>
      </c>
      <c r="DC2" s="50" t="str">
        <f t="shared" si="2"/>
        <v>CZPUENTEARANDA11</v>
      </c>
      <c r="DD2" s="50" t="str">
        <f t="shared" si="2"/>
        <v>CZBOSA11</v>
      </c>
      <c r="DE2" s="50" t="str">
        <f t="shared" si="2"/>
        <v>CZRAFAELURIBE11</v>
      </c>
      <c r="DF2" s="50" t="str">
        <f t="shared" si="2"/>
        <v>CZSANTAFE11</v>
      </c>
      <c r="DG2" s="50" t="str">
        <f t="shared" si="2"/>
        <v>CZFONTIBON11</v>
      </c>
      <c r="DH2" s="50" t="str">
        <f t="shared" si="2"/>
        <v>CZBARRIOSUNIDOS11</v>
      </c>
      <c r="DI2" s="50" t="str">
        <f t="shared" si="2"/>
        <v>CZENGATIVA11</v>
      </c>
      <c r="DJ2" s="50" t="str">
        <f t="shared" si="2"/>
        <v>CZSUBA11</v>
      </c>
      <c r="DK2" s="50" t="str">
        <f t="shared" si="2"/>
        <v>CZUSAQUEN11</v>
      </c>
      <c r="DL2" s="50" t="str">
        <f t="shared" si="2"/>
        <v>CZMARTIRES11</v>
      </c>
      <c r="DM2" s="50" t="str">
        <f t="shared" si="2"/>
        <v>CZCREER11</v>
      </c>
      <c r="DN2" s="50" t="str">
        <f t="shared" si="2"/>
        <v>CZKENNEDYCENTRAL11</v>
      </c>
      <c r="DO2" s="50" t="str">
        <f t="shared" si="2"/>
        <v>REGIONALBOLIVAR13</v>
      </c>
      <c r="DP2" s="50" t="str">
        <f t="shared" si="2"/>
        <v>CZHISTORICOYDELCARIBENORTE13</v>
      </c>
      <c r="DQ2" s="50" t="str">
        <f t="shared" si="2"/>
        <v>CZDELAVIRGENYTURISTICO13</v>
      </c>
      <c r="DR2" s="50" t="str">
        <f t="shared" si="2"/>
        <v>CZINDUSTRIALDELABAHIA13</v>
      </c>
      <c r="DS2" s="50" t="str">
        <f t="shared" si="2"/>
        <v>CZTURBACO13</v>
      </c>
      <c r="DT2" s="50" t="str">
        <f t="shared" si="2"/>
        <v>CZELCARMENDEBOLIVAR13</v>
      </c>
      <c r="DU2" s="50" t="str">
        <f t="shared" si="2"/>
        <v>CZMAGANGUE13</v>
      </c>
      <c r="DV2" s="50" t="str">
        <f t="shared" si="2"/>
        <v>CZMOMPOX13</v>
      </c>
      <c r="DW2" s="50" t="str">
        <f t="shared" si="2"/>
        <v>CZSIMITI13</v>
      </c>
      <c r="DX2" s="50" t="str">
        <f t="shared" si="2"/>
        <v>REGIONALBOYACA15</v>
      </c>
      <c r="DY2" s="50" t="str">
        <f t="shared" si="2"/>
        <v>CZTUNJA115</v>
      </c>
      <c r="DZ2" s="50" t="str">
        <f t="shared" si="2"/>
        <v>CZTUNJA215</v>
      </c>
      <c r="EA2" s="50" t="str">
        <f t="shared" si="2"/>
        <v>CZSOGAMOSO15</v>
      </c>
      <c r="EB2" s="50" t="str">
        <f t="shared" si="2"/>
        <v>CZDUITAMA15</v>
      </c>
      <c r="EC2" s="50" t="str">
        <f t="shared" si="2"/>
        <v>CZCHIQUINQUIRA15</v>
      </c>
      <c r="ED2" s="50" t="str">
        <f t="shared" si="2"/>
        <v>CZGARAGOA15</v>
      </c>
      <c r="EE2" s="50" t="str">
        <f t="shared" si="2"/>
        <v>CZPUERTOBOYACA15</v>
      </c>
      <c r="EF2" s="50" t="str">
        <f t="shared" si="2"/>
        <v>CZSOATA15</v>
      </c>
      <c r="EG2" s="50" t="str">
        <f t="shared" si="2"/>
        <v>CZELCOCUY15</v>
      </c>
      <c r="EH2" s="50" t="str">
        <f t="shared" ref="EH2:GS2" si="3">SUBSTITUTE(SUBSTITUTE(MID(EH1,6,200),"-","")," ","")&amp;LEFT(EH3,2)</f>
        <v>CZMIRAFLORES15</v>
      </c>
      <c r="EI2" s="50" t="str">
        <f t="shared" si="3"/>
        <v>CZMONIQUIRA15</v>
      </c>
      <c r="EJ2" s="50" t="str">
        <f t="shared" si="3"/>
        <v>CZOTANCHE15</v>
      </c>
      <c r="EK2" s="50" t="str">
        <f t="shared" si="3"/>
        <v>REGIONALCALDAS17</v>
      </c>
      <c r="EL2" s="50" t="str">
        <f t="shared" si="3"/>
        <v>CZMANIZALES117</v>
      </c>
      <c r="EM2" s="50" t="str">
        <f t="shared" si="3"/>
        <v>CZMANIZALES217</v>
      </c>
      <c r="EN2" s="50" t="str">
        <f t="shared" si="3"/>
        <v>CZOCCIDENTE17</v>
      </c>
      <c r="EO2" s="50" t="str">
        <f t="shared" si="3"/>
        <v>CZORIENTE17</v>
      </c>
      <c r="EP2" s="50" t="str">
        <f t="shared" si="3"/>
        <v>CZNORTE17</v>
      </c>
      <c r="EQ2" s="50" t="str">
        <f t="shared" si="3"/>
        <v>CZSURORIENTE17</v>
      </c>
      <c r="ER2" s="50" t="str">
        <f t="shared" si="3"/>
        <v>CZDELCAFE17</v>
      </c>
      <c r="ES2" s="50" t="str">
        <f t="shared" si="3"/>
        <v>REGIONALCAQUETA18</v>
      </c>
      <c r="ET2" s="50" t="str">
        <f t="shared" si="3"/>
        <v>CZFLORENCIA118</v>
      </c>
      <c r="EU2" s="50" t="str">
        <f t="shared" si="3"/>
        <v>CZFLORENCIA218</v>
      </c>
      <c r="EV2" s="50" t="str">
        <f t="shared" si="3"/>
        <v>CZPUERTORICO18</v>
      </c>
      <c r="EW2" s="50" t="str">
        <f t="shared" si="3"/>
        <v>CZBELENDELOSANDAQUIES18</v>
      </c>
      <c r="EX2" s="50" t="str">
        <f t="shared" si="3"/>
        <v>REGIONALCAUCA19</v>
      </c>
      <c r="EY2" s="50" t="str">
        <f t="shared" si="3"/>
        <v>CZPOPAYAN19</v>
      </c>
      <c r="EZ2" s="50" t="str">
        <f t="shared" si="3"/>
        <v>CZCENTRO19</v>
      </c>
      <c r="FA2" s="50" t="str">
        <f t="shared" si="3"/>
        <v>CZINDIGENA19</v>
      </c>
      <c r="FB2" s="50" t="str">
        <f t="shared" si="3"/>
        <v>CZSUR19</v>
      </c>
      <c r="FC2" s="50" t="str">
        <f t="shared" si="3"/>
        <v>CZNORTE19</v>
      </c>
      <c r="FD2" s="50" t="str">
        <f t="shared" si="3"/>
        <v>CZMACIZOCOLOMBIANO19</v>
      </c>
      <c r="FE2" s="50" t="str">
        <f t="shared" si="3"/>
        <v>CZCOSTAPACIFICA19</v>
      </c>
      <c r="FF2" s="50" t="str">
        <f t="shared" si="3"/>
        <v>REGIONALCESAR20</v>
      </c>
      <c r="FG2" s="50" t="str">
        <f t="shared" si="3"/>
        <v>CZVALLEDUPAR120</v>
      </c>
      <c r="FH2" s="50" t="str">
        <f t="shared" si="3"/>
        <v>CZVALLEDUPAR220</v>
      </c>
      <c r="FI2" s="50" t="str">
        <f t="shared" si="3"/>
        <v>CZCHIRIGUANA20</v>
      </c>
      <c r="FJ2" s="50" t="str">
        <f t="shared" si="3"/>
        <v>CZAGUACHICA20</v>
      </c>
      <c r="FK2" s="50" t="str">
        <f t="shared" si="3"/>
        <v>CZAGUSTINCODAZZI20</v>
      </c>
      <c r="FL2" s="50" t="str">
        <f t="shared" si="3"/>
        <v>REGIONALCORDOBA23</v>
      </c>
      <c r="FM2" s="50" t="str">
        <f t="shared" si="3"/>
        <v>CZ1MONTERIA23</v>
      </c>
      <c r="FN2" s="50" t="str">
        <f t="shared" si="3"/>
        <v>CZCERETE23</v>
      </c>
      <c r="FO2" s="50" t="str">
        <f t="shared" si="3"/>
        <v>CZPLANETARICA23</v>
      </c>
      <c r="FP2" s="50" t="str">
        <f t="shared" si="3"/>
        <v>CZTIERRALTA23</v>
      </c>
      <c r="FQ2" s="50" t="str">
        <f t="shared" si="3"/>
        <v>CZMONTELIBANO23</v>
      </c>
      <c r="FR2" s="50" t="str">
        <f t="shared" si="3"/>
        <v>CZLORICA23</v>
      </c>
      <c r="FS2" s="50" t="str">
        <f t="shared" si="3"/>
        <v>CZSAHAGUN23</v>
      </c>
      <c r="FT2" s="50" t="str">
        <f t="shared" si="3"/>
        <v>CZSANANDRESDESOTAVENTO23</v>
      </c>
      <c r="FU2" s="50" t="str">
        <f t="shared" si="3"/>
        <v>REGIONALCUNDINAMARCA25</v>
      </c>
      <c r="FV2" s="50" t="str">
        <f t="shared" si="3"/>
        <v>CZSOACHA25</v>
      </c>
      <c r="FW2" s="50" t="str">
        <f t="shared" si="3"/>
        <v>CZZIPAQUIRA25</v>
      </c>
      <c r="FX2" s="50" t="str">
        <f t="shared" si="3"/>
        <v>CZCHOCONTA25</v>
      </c>
      <c r="FY2" s="50" t="str">
        <f t="shared" si="3"/>
        <v>CZPACHO25</v>
      </c>
      <c r="FZ2" s="50" t="str">
        <f t="shared" si="3"/>
        <v>CZVILLETA25</v>
      </c>
      <c r="GA2" s="50" t="str">
        <f t="shared" si="3"/>
        <v>CZFACATATIVA25</v>
      </c>
      <c r="GB2" s="50" t="str">
        <f t="shared" si="3"/>
        <v>CZFUSAGASUGA25</v>
      </c>
      <c r="GC2" s="50" t="str">
        <f t="shared" si="3"/>
        <v>CZCAQUEZA25</v>
      </c>
      <c r="GD2" s="50" t="str">
        <f t="shared" si="3"/>
        <v>CZGACHETA25</v>
      </c>
      <c r="GE2" s="50" t="str">
        <f t="shared" si="3"/>
        <v>CZGIRARDOT25</v>
      </c>
      <c r="GF2" s="50" t="str">
        <f t="shared" si="3"/>
        <v>CZLAMESA25</v>
      </c>
      <c r="GG2" s="50" t="str">
        <f t="shared" si="3"/>
        <v>CZUBATE25</v>
      </c>
      <c r="GH2" s="50" t="str">
        <f t="shared" si="3"/>
        <v>CZSANJUANDERIOSECO25</v>
      </c>
      <c r="GI2" s="50" t="str">
        <f t="shared" si="3"/>
        <v>CZSOACHACENTRO25</v>
      </c>
      <c r="GJ2" s="50" t="str">
        <f t="shared" si="3"/>
        <v>REGIONALCHOCO27</v>
      </c>
      <c r="GK2" s="50" t="str">
        <f t="shared" si="3"/>
        <v>CZQUIBDO27</v>
      </c>
      <c r="GL2" s="50" t="str">
        <f t="shared" si="3"/>
        <v>CZISTMINA27</v>
      </c>
      <c r="GM2" s="50" t="str">
        <f t="shared" si="3"/>
        <v>CZBAHIASOLANO27</v>
      </c>
      <c r="GN2" s="50" t="str">
        <f t="shared" si="3"/>
        <v>CZRIOSUCIO27</v>
      </c>
      <c r="GO2" s="50" t="str">
        <f t="shared" si="3"/>
        <v>CZTADO27</v>
      </c>
      <c r="GP2" s="50" t="str">
        <f t="shared" si="3"/>
        <v>REGIONALHUILA41</v>
      </c>
      <c r="GQ2" s="50" t="str">
        <f t="shared" si="3"/>
        <v>CZNEIVA41</v>
      </c>
      <c r="GR2" s="50" t="str">
        <f t="shared" si="3"/>
        <v>CZGARZON41</v>
      </c>
      <c r="GS2" s="50" t="str">
        <f t="shared" si="3"/>
        <v>CZLAPLATA41</v>
      </c>
      <c r="GT2" s="50" t="str">
        <f t="shared" ref="GT2:JF2" si="4">SUBSTITUTE(SUBSTITUTE(MID(GT1,6,200),"-","")," ","")&amp;LEFT(GT3,2)</f>
        <v>CZPITALITO41</v>
      </c>
      <c r="GU2" s="50" t="str">
        <f t="shared" si="4"/>
        <v>CZLAGAITANA41</v>
      </c>
      <c r="GV2" s="50" t="str">
        <f t="shared" si="4"/>
        <v>REGIONALLAGUAJIRA44</v>
      </c>
      <c r="GW2" s="50" t="str">
        <f t="shared" si="4"/>
        <v>CZRIOHACHA144</v>
      </c>
      <c r="GX2" s="50" t="str">
        <f t="shared" si="4"/>
        <v>CZRIOHACHA244</v>
      </c>
      <c r="GY2" s="50" t="str">
        <f t="shared" si="4"/>
        <v>CZFONSECA44</v>
      </c>
      <c r="GZ2" s="50" t="str">
        <f t="shared" si="4"/>
        <v>CZMANAURE44</v>
      </c>
      <c r="HA2" s="50" t="str">
        <f t="shared" si="4"/>
        <v>CZMAICAO44</v>
      </c>
      <c r="HB2" s="50" t="str">
        <f t="shared" si="4"/>
        <v>CZNAZARETH44</v>
      </c>
      <c r="HC2" s="50" t="str">
        <f t="shared" si="4"/>
        <v>CZICHITKIWAYUUWAAPULE44</v>
      </c>
      <c r="HD2" s="50" t="str">
        <f t="shared" si="4"/>
        <v>REGIONALMAGDALENA47</v>
      </c>
      <c r="HE2" s="50" t="str">
        <f t="shared" si="4"/>
        <v>CZSANTAMARTA147</v>
      </c>
      <c r="HF2" s="50" t="str">
        <f t="shared" si="4"/>
        <v>CZSANTAMARTA247</v>
      </c>
      <c r="HG2" s="50" t="str">
        <f t="shared" si="4"/>
        <v>CZDELRIO47</v>
      </c>
      <c r="HH2" s="50" t="str">
        <f t="shared" si="4"/>
        <v>CZCIENAGA47</v>
      </c>
      <c r="HI2" s="50" t="str">
        <f t="shared" si="4"/>
        <v>CZFUNDACION47</v>
      </c>
      <c r="HJ2" s="50" t="str">
        <f t="shared" si="4"/>
        <v>CZPLATO47</v>
      </c>
      <c r="HK2" s="50" t="str">
        <f t="shared" si="4"/>
        <v>CZELBANCO47</v>
      </c>
      <c r="HL2" s="50" t="str">
        <f t="shared" si="4"/>
        <v>CZSANTAANA47</v>
      </c>
      <c r="HM2" s="50" t="str">
        <f t="shared" si="4"/>
        <v>REGIONALMETA50</v>
      </c>
      <c r="HN2" s="50" t="str">
        <f t="shared" si="4"/>
        <v>CZVILLAVICENCIO150</v>
      </c>
      <c r="HO2" s="50" t="str">
        <f t="shared" si="4"/>
        <v>CZVILLAVICENCIO250</v>
      </c>
      <c r="HP2" s="50" t="str">
        <f t="shared" si="4"/>
        <v>CZGRANADA50</v>
      </c>
      <c r="HQ2" s="50" t="str">
        <f t="shared" si="4"/>
        <v>CZACACIAS50</v>
      </c>
      <c r="HR2" s="50" t="str">
        <f t="shared" si="4"/>
        <v>CZPUERTOLOPEZ50</v>
      </c>
      <c r="HS2" s="50" t="str">
        <f t="shared" si="4"/>
        <v>REGIONALNARIÑO52</v>
      </c>
      <c r="HT2" s="50" t="str">
        <f t="shared" si="4"/>
        <v>CZPASTO152</v>
      </c>
      <c r="HU2" s="50" t="str">
        <f t="shared" si="4"/>
        <v>CZPASTO252</v>
      </c>
      <c r="HV2" s="50" t="str">
        <f t="shared" si="4"/>
        <v>CZTUMACO52</v>
      </c>
      <c r="HW2" s="50" t="str">
        <f t="shared" si="4"/>
        <v>CZIPIALES52</v>
      </c>
      <c r="HX2" s="50" t="str">
        <f t="shared" si="4"/>
        <v>CZTUQUERRES52</v>
      </c>
      <c r="HY2" s="50" t="str">
        <f t="shared" si="4"/>
        <v>CZLAUNION52</v>
      </c>
      <c r="HZ2" s="50" t="str">
        <f t="shared" si="4"/>
        <v>CZBARBACOAS52</v>
      </c>
      <c r="IA2" s="50" t="str">
        <f t="shared" si="4"/>
        <v>CZREMOLINO52</v>
      </c>
      <c r="IB2" s="50" t="str">
        <f t="shared" si="4"/>
        <v>REGIONALNORTEDESANTANDER54</v>
      </c>
      <c r="IC2" s="50" t="str">
        <f t="shared" si="4"/>
        <v>CZCUCUTA154</v>
      </c>
      <c r="ID2" s="50" t="str">
        <f t="shared" si="4"/>
        <v>CZCUCUTA254</v>
      </c>
      <c r="IE2" s="50" t="str">
        <f t="shared" si="4"/>
        <v>CZCUCUTA354</v>
      </c>
      <c r="IF2" s="50" t="str">
        <f t="shared" si="4"/>
        <v>CZOCAÑA54</v>
      </c>
      <c r="IG2" s="50" t="str">
        <f t="shared" si="4"/>
        <v>CZPAMPLONA54</v>
      </c>
      <c r="IH2" s="50" t="str">
        <f t="shared" si="4"/>
        <v>CZTIBU54</v>
      </c>
      <c r="II2" s="50" t="str">
        <f t="shared" si="4"/>
        <v>REGIONALQUINDIO63</v>
      </c>
      <c r="IJ2" s="50" t="str">
        <f t="shared" si="4"/>
        <v>CZARMENIASUR63</v>
      </c>
      <c r="IK2" s="50" t="str">
        <f t="shared" si="4"/>
        <v>CZARMENIANORTE63</v>
      </c>
      <c r="IL2" s="50" t="str">
        <f t="shared" si="4"/>
        <v>CZCALARCA63</v>
      </c>
      <c r="IM2" s="50" t="str">
        <f t="shared" si="4"/>
        <v>REGIONALRISARALDA66</v>
      </c>
      <c r="IN2" s="50" t="str">
        <f t="shared" si="4"/>
        <v>CZPEREIRA66</v>
      </c>
      <c r="IO2" s="50" t="str">
        <f t="shared" si="4"/>
        <v>CZLAVIRGINIA66</v>
      </c>
      <c r="IP2" s="50" t="str">
        <f t="shared" si="4"/>
        <v>CZDOSQUEBRADAS66</v>
      </c>
      <c r="IQ2" s="50" t="str">
        <f t="shared" si="4"/>
        <v>CZBELENDEUMBRIA66</v>
      </c>
      <c r="IR2" s="50" t="str">
        <f t="shared" si="4"/>
        <v>CZSANTAROSADECABAL66</v>
      </c>
      <c r="IS2" s="50" t="str">
        <f t="shared" si="4"/>
        <v>REGIONALSANTANDER68</v>
      </c>
      <c r="IT2" s="50" t="str">
        <f t="shared" si="4"/>
        <v>CZANTONIASANTOS68</v>
      </c>
      <c r="IU2" s="50" t="str">
        <f t="shared" si="4"/>
        <v>CZBUCARAMANGASUR68</v>
      </c>
      <c r="IV2" s="50" t="str">
        <f t="shared" si="4"/>
        <v>CZCARLOSLLERASRESTREPO68</v>
      </c>
      <c r="IW2" s="50" t="str">
        <f t="shared" si="4"/>
        <v>CZLUISCARLOSGALANSARMIENTO68</v>
      </c>
      <c r="IX2" s="50" t="str">
        <f t="shared" si="4"/>
        <v>CZYARIQUIES68</v>
      </c>
      <c r="IY2" s="50" t="str">
        <f t="shared" si="4"/>
        <v>CZLAFLORESTA68</v>
      </c>
      <c r="IZ2" s="50" t="str">
        <f t="shared" si="4"/>
        <v>CZSANGIL68</v>
      </c>
      <c r="JA2" s="50" t="str">
        <f t="shared" si="4"/>
        <v>CZSOCORRO68</v>
      </c>
      <c r="JB2" s="50" t="str">
        <f t="shared" si="4"/>
        <v>CZVELEZ68</v>
      </c>
      <c r="JC2" s="50" t="str">
        <f t="shared" si="4"/>
        <v>CZMALAGA68</v>
      </c>
      <c r="JD2" s="50" t="str">
        <f t="shared" si="4"/>
        <v>CZRESURGIR68</v>
      </c>
      <c r="JE2" s="50" t="str">
        <f t="shared" si="4"/>
        <v>REGIONALSUCRE70</v>
      </c>
      <c r="JF2" s="50" t="str">
        <f t="shared" si="4"/>
        <v>CZBOSTON70</v>
      </c>
      <c r="JG2" s="50" t="str">
        <f t="shared" ref="JG2:LJ2" si="5">SUBSTITUTE(SUBSTITUTE(MID(JG1,6,200),"-","")," ","")&amp;LEFT(JG3,2)</f>
        <v>CZNORTE70</v>
      </c>
      <c r="JH2" s="50" t="str">
        <f t="shared" si="5"/>
        <v>CZSINCELEJO70</v>
      </c>
      <c r="JI2" s="50" t="str">
        <f t="shared" si="5"/>
        <v>CZLAMOJANA70</v>
      </c>
      <c r="JJ2" s="50" t="str">
        <f t="shared" si="5"/>
        <v>REGIONALTOLIMA73</v>
      </c>
      <c r="JK2" s="50" t="str">
        <f t="shared" si="5"/>
        <v>CZJORDAN73</v>
      </c>
      <c r="JL2" s="50" t="str">
        <f t="shared" si="5"/>
        <v>CZGALAN73</v>
      </c>
      <c r="JM2" s="50" t="str">
        <f t="shared" si="5"/>
        <v>CZIBAGUE73</v>
      </c>
      <c r="JN2" s="50" t="str">
        <f t="shared" si="5"/>
        <v>CZLIBANO73</v>
      </c>
      <c r="JO2" s="50" t="str">
        <f t="shared" si="5"/>
        <v>CZLERIDA73</v>
      </c>
      <c r="JP2" s="50" t="str">
        <f t="shared" si="5"/>
        <v>CZHONDA73</v>
      </c>
      <c r="JQ2" s="50" t="str">
        <f t="shared" si="5"/>
        <v>CZESPINAL73</v>
      </c>
      <c r="JR2" s="50" t="str">
        <f t="shared" si="5"/>
        <v>CZCHAPARRAL73</v>
      </c>
      <c r="JS2" s="50" t="str">
        <f t="shared" si="5"/>
        <v>CZPURIFICACION73</v>
      </c>
      <c r="JT2" s="50" t="str">
        <f t="shared" si="5"/>
        <v>CZMELGAR73</v>
      </c>
      <c r="JU2" s="50" t="str">
        <f t="shared" si="5"/>
        <v>REGIONALVALLE76</v>
      </c>
      <c r="JV2" s="50" t="str">
        <f t="shared" si="5"/>
        <v>CZSURORIENTAL76</v>
      </c>
      <c r="JW2" s="50" t="str">
        <f t="shared" si="5"/>
        <v>CZNORORIENTAL76</v>
      </c>
      <c r="JX2" s="50" t="str">
        <f t="shared" si="5"/>
        <v>CZLADERA76</v>
      </c>
      <c r="JY2" s="50" t="str">
        <f t="shared" si="5"/>
        <v>CZCENTRO76</v>
      </c>
      <c r="JZ2" s="50" t="str">
        <f t="shared" si="5"/>
        <v>CZSUR76</v>
      </c>
      <c r="KA2" s="50" t="str">
        <f t="shared" si="5"/>
        <v>CZJAMUNDI76</v>
      </c>
      <c r="KB2" s="50" t="str">
        <f t="shared" si="5"/>
        <v>CZYUMBO76</v>
      </c>
      <c r="KC2" s="50" t="str">
        <f t="shared" si="5"/>
        <v>CZPALMIRA76</v>
      </c>
      <c r="KD2" s="50" t="str">
        <f t="shared" si="5"/>
        <v>CZBUGA76</v>
      </c>
      <c r="KE2" s="50" t="str">
        <f t="shared" si="5"/>
        <v>CZTULUA76</v>
      </c>
      <c r="KF2" s="50" t="str">
        <f t="shared" si="5"/>
        <v>CZSEVILLA76</v>
      </c>
      <c r="KG2" s="50" t="str">
        <f t="shared" si="5"/>
        <v>CZROLDANILLO76</v>
      </c>
      <c r="KH2" s="50" t="str">
        <f t="shared" si="5"/>
        <v>CZCARTAGO76</v>
      </c>
      <c r="KI2" s="50" t="str">
        <f t="shared" si="5"/>
        <v>CZBUENAVENTURA76</v>
      </c>
      <c r="KJ2" s="50" t="str">
        <f t="shared" si="5"/>
        <v>CZRESTAURAR76</v>
      </c>
      <c r="KK2" s="50" t="str">
        <f t="shared" si="5"/>
        <v>REGIONALARAUCA81</v>
      </c>
      <c r="KL2" s="50" t="str">
        <f t="shared" si="5"/>
        <v>CZARAUCA81</v>
      </c>
      <c r="KM2" s="50" t="str">
        <f>SUBSTITUTE(SUBSTITUTE(MID(KM1,6,200),"-","")," ","")&amp;LEFT(KM3,2)</f>
        <v>CZSARAVENA15</v>
      </c>
      <c r="KN2" s="50" t="str">
        <f t="shared" si="5"/>
        <v>CZTAME81</v>
      </c>
      <c r="KO2" s="50" t="str">
        <f t="shared" si="5"/>
        <v>REGIONALCASANARE85</v>
      </c>
      <c r="KP2" s="50" t="str">
        <f t="shared" si="5"/>
        <v>CZYOPAL85</v>
      </c>
      <c r="KQ2" s="50" t="str">
        <f t="shared" si="5"/>
        <v>CZPAZDEARIPORO85</v>
      </c>
      <c r="KR2" s="50" t="str">
        <f t="shared" si="5"/>
        <v>CZVILLANUEVA85</v>
      </c>
      <c r="KS2" s="50" t="str">
        <f t="shared" si="5"/>
        <v>REGIONALPUTUMAYO86</v>
      </c>
      <c r="KT2" s="50" t="str">
        <f>SUBSTITUTE(SUBSTITUTE(MID(KT1,6,200),"-","")," ","")&amp;LEFT(KT3,2)</f>
        <v>CZMOCOA86</v>
      </c>
      <c r="KU2" s="50" t="str">
        <f t="shared" si="5"/>
        <v>CZSIBUNDOY86</v>
      </c>
      <c r="KV2" s="50" t="str">
        <f t="shared" si="5"/>
        <v>CZPUERTOASIS86</v>
      </c>
      <c r="KW2" s="50" t="str">
        <f t="shared" si="5"/>
        <v>CZLAHORMIGA86</v>
      </c>
      <c r="KX2" s="50" t="str">
        <f t="shared" si="5"/>
        <v>REGIONALSANANDRES88</v>
      </c>
      <c r="KY2" s="50" t="str">
        <f t="shared" si="5"/>
        <v>CZLOSALMENDROS88</v>
      </c>
      <c r="KZ2" s="50" t="str">
        <f t="shared" si="5"/>
        <v>CZOLDPROVIDENCE88</v>
      </c>
      <c r="LA2" s="50" t="str">
        <f t="shared" si="5"/>
        <v>REGIONALAMAZONAS91</v>
      </c>
      <c r="LB2" s="50" t="str">
        <f t="shared" si="5"/>
        <v>CZLETICIA91</v>
      </c>
      <c r="LC2" s="50" t="str">
        <f t="shared" si="5"/>
        <v>REGIONALGUAINIA94</v>
      </c>
      <c r="LD2" s="50" t="str">
        <f t="shared" si="5"/>
        <v>CZINIRIDA94</v>
      </c>
      <c r="LE2" s="50" t="str">
        <f t="shared" si="5"/>
        <v>REGIONALGUAVIARE95</v>
      </c>
      <c r="LF2" s="50" t="str">
        <f t="shared" si="5"/>
        <v>CZSANJOSEDEGUAVIARE95</v>
      </c>
      <c r="LG2" s="50" t="str">
        <f t="shared" si="5"/>
        <v>REGIONALVAUPES97</v>
      </c>
      <c r="LH2" s="50" t="str">
        <f t="shared" si="5"/>
        <v>CZMITU97</v>
      </c>
      <c r="LI2" s="50" t="str">
        <f t="shared" si="5"/>
        <v>REGIONALVICHADA99</v>
      </c>
      <c r="LJ2" s="50" t="str">
        <f t="shared" si="5"/>
        <v>CZPUERTOCARREÑO99</v>
      </c>
      <c r="LM2" s="46" t="s">
        <v>3189</v>
      </c>
      <c r="LN2" s="39" t="s">
        <v>3190</v>
      </c>
      <c r="LO2" s="39" t="s">
        <v>3191</v>
      </c>
      <c r="LP2" s="39" t="s">
        <v>3192</v>
      </c>
      <c r="LQ2" s="39" t="s">
        <v>3193</v>
      </c>
      <c r="LR2" s="39" t="s">
        <v>3194</v>
      </c>
      <c r="LS2" s="39" t="s">
        <v>3195</v>
      </c>
      <c r="LT2" s="39" t="s">
        <v>3196</v>
      </c>
      <c r="LU2" s="39" t="s">
        <v>3197</v>
      </c>
      <c r="LV2" s="39" t="s">
        <v>3198</v>
      </c>
      <c r="LW2" s="39" t="s">
        <v>3199</v>
      </c>
      <c r="LX2" s="39" t="s">
        <v>3200</v>
      </c>
      <c r="LY2" s="39" t="s">
        <v>3201</v>
      </c>
      <c r="LZ2" s="39" t="s">
        <v>3202</v>
      </c>
      <c r="MA2" s="39" t="s">
        <v>3203</v>
      </c>
      <c r="MB2" s="39" t="s">
        <v>3204</v>
      </c>
      <c r="MC2" s="39" t="s">
        <v>3205</v>
      </c>
      <c r="MD2" s="39" t="s">
        <v>3206</v>
      </c>
      <c r="ME2" s="39" t="s">
        <v>3207</v>
      </c>
      <c r="MF2" s="39" t="s">
        <v>3208</v>
      </c>
      <c r="MG2" s="39" t="s">
        <v>3209</v>
      </c>
      <c r="MH2" s="39" t="s">
        <v>3210</v>
      </c>
      <c r="MI2" s="39" t="s">
        <v>3211</v>
      </c>
      <c r="MJ2" s="39" t="s">
        <v>3212</v>
      </c>
      <c r="MK2" s="39" t="s">
        <v>3213</v>
      </c>
      <c r="ML2" s="39" t="s">
        <v>3214</v>
      </c>
      <c r="MM2" s="39" t="s">
        <v>3215</v>
      </c>
      <c r="MN2" s="39" t="s">
        <v>3216</v>
      </c>
      <c r="MO2" s="39" t="s">
        <v>3217</v>
      </c>
      <c r="MP2" s="39" t="s">
        <v>3218</v>
      </c>
      <c r="MQ2" s="39" t="s">
        <v>3219</v>
      </c>
      <c r="MR2" s="39" t="s">
        <v>3220</v>
      </c>
      <c r="MS2" s="39" t="s">
        <v>3221</v>
      </c>
      <c r="MT2" s="39" t="s">
        <v>3222</v>
      </c>
    </row>
    <row r="3" spans="1:358" ht="35.450000000000003" customHeight="1">
      <c r="A3" s="48" t="s">
        <v>343</v>
      </c>
      <c r="B3" s="39" t="s">
        <v>344</v>
      </c>
      <c r="C3" s="39" t="s">
        <v>3190</v>
      </c>
      <c r="F3" s="49" t="s">
        <v>3477</v>
      </c>
      <c r="H3" s="39" t="s">
        <v>3478</v>
      </c>
      <c r="J3" s="63" t="s">
        <v>75</v>
      </c>
      <c r="L3" s="39" t="s">
        <v>3479</v>
      </c>
      <c r="M3" s="39" t="s">
        <v>3480</v>
      </c>
      <c r="N3" s="39" t="s">
        <v>3481</v>
      </c>
      <c r="O3" s="39" t="s">
        <v>3482</v>
      </c>
      <c r="P3" s="51" t="s">
        <v>3483</v>
      </c>
      <c r="Q3" s="51" t="s">
        <v>3484</v>
      </c>
      <c r="R3" s="51" t="s">
        <v>3485</v>
      </c>
      <c r="S3" s="51" t="s">
        <v>3486</v>
      </c>
      <c r="T3" s="51" t="s">
        <v>3487</v>
      </c>
      <c r="U3" s="39" t="s">
        <v>3488</v>
      </c>
      <c r="V3" s="39" t="s">
        <v>3481</v>
      </c>
      <c r="W3" s="39" t="s">
        <v>3488</v>
      </c>
      <c r="X3" s="39" t="s">
        <v>3481</v>
      </c>
      <c r="Y3" s="51" t="s">
        <v>3489</v>
      </c>
      <c r="Z3" s="51" t="s">
        <v>3490</v>
      </c>
      <c r="AA3" s="51" t="s">
        <v>3491</v>
      </c>
      <c r="AB3" s="51" t="s">
        <v>3481</v>
      </c>
      <c r="AC3" s="51" t="s">
        <v>3489</v>
      </c>
      <c r="AD3" s="51" t="s">
        <v>3490</v>
      </c>
      <c r="AE3" s="51" t="s">
        <v>3491</v>
      </c>
      <c r="AF3" s="51" t="s">
        <v>3481</v>
      </c>
      <c r="AK3" s="52" t="s">
        <v>3189</v>
      </c>
      <c r="AL3" s="52" t="s">
        <v>3223</v>
      </c>
      <c r="AM3" s="52" t="s">
        <v>3242</v>
      </c>
      <c r="AN3" s="52" t="s">
        <v>3250</v>
      </c>
      <c r="AO3" s="52" t="s">
        <v>3269</v>
      </c>
      <c r="AP3" s="52" t="s">
        <v>3278</v>
      </c>
      <c r="AQ3" s="52" t="s">
        <v>3291</v>
      </c>
      <c r="AR3" s="52" t="s">
        <v>3299</v>
      </c>
      <c r="AS3" s="52" t="s">
        <v>3304</v>
      </c>
      <c r="AT3" s="52" t="s">
        <v>3312</v>
      </c>
      <c r="AU3" s="52" t="s">
        <v>3318</v>
      </c>
      <c r="AV3" s="52" t="s">
        <v>3327</v>
      </c>
      <c r="AW3" s="52" t="s">
        <v>3342</v>
      </c>
      <c r="AX3" s="52" t="s">
        <v>3348</v>
      </c>
      <c r="AY3" s="52" t="s">
        <v>3354</v>
      </c>
      <c r="AZ3" s="52" t="s">
        <v>3362</v>
      </c>
      <c r="BA3" s="52" t="s">
        <v>3371</v>
      </c>
      <c r="BB3" s="52" t="s">
        <v>3377</v>
      </c>
      <c r="BC3" s="52" t="s">
        <v>3386</v>
      </c>
      <c r="BD3" s="52" t="s">
        <v>3393</v>
      </c>
      <c r="BE3" s="52" t="s">
        <v>3397</v>
      </c>
      <c r="BF3" s="52" t="s">
        <v>3403</v>
      </c>
      <c r="BG3" s="52" t="s">
        <v>3415</v>
      </c>
      <c r="BH3" s="52" t="s">
        <v>3420</v>
      </c>
      <c r="BI3" s="52" t="s">
        <v>3431</v>
      </c>
      <c r="BJ3" s="52" t="s">
        <v>3447</v>
      </c>
      <c r="BK3" s="52" t="s">
        <v>3451</v>
      </c>
      <c r="BL3" s="52" t="s">
        <v>3455</v>
      </c>
      <c r="BM3" s="52" t="s">
        <v>3460</v>
      </c>
      <c r="BN3" s="52" t="s">
        <v>3463</v>
      </c>
      <c r="BO3" s="52" t="s">
        <v>3465</v>
      </c>
      <c r="BP3" s="52" t="s">
        <v>3467</v>
      </c>
      <c r="BQ3" s="52" t="s">
        <v>3469</v>
      </c>
      <c r="BR3" s="52" t="s">
        <v>3471</v>
      </c>
      <c r="BT3" s="39" t="s">
        <v>3492</v>
      </c>
      <c r="BU3" s="39" t="s">
        <v>3493</v>
      </c>
      <c r="BV3" s="39" t="s">
        <v>3494</v>
      </c>
      <c r="BW3" s="39" t="s">
        <v>3494</v>
      </c>
      <c r="BX3" s="39" t="s">
        <v>3494</v>
      </c>
      <c r="BY3" s="39" t="s">
        <v>3495</v>
      </c>
      <c r="BZ3" s="39" t="s">
        <v>3496</v>
      </c>
      <c r="CA3" s="39" t="s">
        <v>3497</v>
      </c>
      <c r="CB3" s="39" t="s">
        <v>3498</v>
      </c>
      <c r="CC3" s="39" t="s">
        <v>3499</v>
      </c>
      <c r="CD3" s="39" t="s">
        <v>3500</v>
      </c>
      <c r="CE3" s="39" t="s">
        <v>3501</v>
      </c>
      <c r="CF3" s="39" t="s">
        <v>3502</v>
      </c>
      <c r="CG3" s="39" t="s">
        <v>3503</v>
      </c>
      <c r="CH3" s="39" t="s">
        <v>3504</v>
      </c>
      <c r="CI3" s="39" t="s">
        <v>3505</v>
      </c>
      <c r="CJ3" s="39" t="s">
        <v>3506</v>
      </c>
      <c r="CK3" s="39" t="s">
        <v>3507</v>
      </c>
      <c r="CL3" s="39" t="s">
        <v>3494</v>
      </c>
      <c r="CM3" s="39" t="s">
        <v>3494</v>
      </c>
      <c r="CN3" s="39" t="s">
        <v>3508</v>
      </c>
      <c r="CO3" s="39" t="s">
        <v>3509</v>
      </c>
      <c r="CP3" s="39" t="s">
        <v>3509</v>
      </c>
      <c r="CQ3" s="39" t="s">
        <v>3510</v>
      </c>
      <c r="CR3" s="39" t="s">
        <v>3511</v>
      </c>
      <c r="CS3" s="39" t="s">
        <v>3512</v>
      </c>
      <c r="CT3" s="39" t="s">
        <v>3513</v>
      </c>
      <c r="CU3" s="39" t="s">
        <v>3509</v>
      </c>
      <c r="CV3" s="39" t="s">
        <v>3514</v>
      </c>
      <c r="CW3" s="39" t="s">
        <v>3515</v>
      </c>
      <c r="CX3" s="39" t="s">
        <v>3516</v>
      </c>
      <c r="CY3" s="39" t="s">
        <v>3517</v>
      </c>
      <c r="CZ3" s="39" t="s">
        <v>3518</v>
      </c>
      <c r="DA3" s="39" t="s">
        <v>3519</v>
      </c>
      <c r="DB3" s="39" t="s">
        <v>3520</v>
      </c>
      <c r="DC3" s="39" t="s">
        <v>3521</v>
      </c>
      <c r="DD3" s="39" t="s">
        <v>3522</v>
      </c>
      <c r="DE3" s="39" t="s">
        <v>3523</v>
      </c>
      <c r="DF3" s="39" t="s">
        <v>3524</v>
      </c>
      <c r="DG3" s="39" t="s">
        <v>3525</v>
      </c>
      <c r="DH3" s="39" t="s">
        <v>3526</v>
      </c>
      <c r="DI3" s="39" t="s">
        <v>3527</v>
      </c>
      <c r="DJ3" s="39" t="s">
        <v>3528</v>
      </c>
      <c r="DK3" s="39" t="s">
        <v>3529</v>
      </c>
      <c r="DL3" s="39" t="s">
        <v>3530</v>
      </c>
      <c r="DM3" s="39" t="s">
        <v>3531</v>
      </c>
      <c r="DN3" s="39" t="s">
        <v>3519</v>
      </c>
      <c r="DO3" s="39" t="s">
        <v>3532</v>
      </c>
      <c r="DP3" s="39" t="s">
        <v>3533</v>
      </c>
      <c r="DQ3" s="39" t="s">
        <v>3533</v>
      </c>
      <c r="DR3" s="39" t="s">
        <v>3533</v>
      </c>
      <c r="DS3" s="39" t="s">
        <v>3534</v>
      </c>
      <c r="DT3" s="39" t="s">
        <v>3535</v>
      </c>
      <c r="DU3" s="39" t="s">
        <v>3536</v>
      </c>
      <c r="DV3" s="39" t="s">
        <v>3537</v>
      </c>
      <c r="DW3" s="39" t="s">
        <v>3538</v>
      </c>
      <c r="DX3" s="39" t="s">
        <v>3539</v>
      </c>
      <c r="DY3" s="39" t="s">
        <v>3540</v>
      </c>
      <c r="DZ3" s="39" t="s">
        <v>3540</v>
      </c>
      <c r="EA3" s="39" t="s">
        <v>3541</v>
      </c>
      <c r="EB3" s="39" t="s">
        <v>3542</v>
      </c>
      <c r="EC3" s="39" t="s">
        <v>3543</v>
      </c>
      <c r="ED3" s="39" t="s">
        <v>3544</v>
      </c>
      <c r="EE3" s="39" t="s">
        <v>3545</v>
      </c>
      <c r="EF3" s="39" t="s">
        <v>3546</v>
      </c>
      <c r="EG3" s="39" t="s">
        <v>3547</v>
      </c>
      <c r="EH3" s="39" t="s">
        <v>3548</v>
      </c>
      <c r="EI3" s="39" t="s">
        <v>3549</v>
      </c>
      <c r="EJ3" s="39" t="s">
        <v>3550</v>
      </c>
      <c r="EK3" s="39" t="s">
        <v>3551</v>
      </c>
      <c r="EL3" s="39" t="s">
        <v>3552</v>
      </c>
      <c r="EM3" s="39" t="s">
        <v>3552</v>
      </c>
      <c r="EN3" s="39" t="s">
        <v>3553</v>
      </c>
      <c r="EO3" s="39" t="s">
        <v>3554</v>
      </c>
      <c r="EP3" s="39" t="s">
        <v>3555</v>
      </c>
      <c r="EQ3" s="39" t="s">
        <v>3556</v>
      </c>
      <c r="ER3" s="39" t="s">
        <v>3557</v>
      </c>
      <c r="ES3" s="39" t="s">
        <v>3558</v>
      </c>
      <c r="ET3" s="39" t="s">
        <v>3559</v>
      </c>
      <c r="EU3" s="39" t="s">
        <v>3559</v>
      </c>
      <c r="EV3" s="39" t="s">
        <v>3560</v>
      </c>
      <c r="EW3" s="39" t="s">
        <v>3561</v>
      </c>
      <c r="EX3" s="39" t="s">
        <v>3562</v>
      </c>
      <c r="EY3" s="39" t="s">
        <v>3563</v>
      </c>
      <c r="EZ3" s="39" t="s">
        <v>3564</v>
      </c>
      <c r="FA3" s="39" t="s">
        <v>3565</v>
      </c>
      <c r="FB3" s="39" t="s">
        <v>3566</v>
      </c>
      <c r="FC3" s="39" t="s">
        <v>3567</v>
      </c>
      <c r="FD3" s="39" t="s">
        <v>3568</v>
      </c>
      <c r="FE3" s="39" t="s">
        <v>3569</v>
      </c>
      <c r="FF3" s="39" t="s">
        <v>3570</v>
      </c>
      <c r="FG3" s="39" t="s">
        <v>3571</v>
      </c>
      <c r="FH3" s="39" t="s">
        <v>3571</v>
      </c>
      <c r="FI3" s="39" t="s">
        <v>3572</v>
      </c>
      <c r="FJ3" s="39" t="s">
        <v>3573</v>
      </c>
      <c r="FK3" s="39" t="s">
        <v>3574</v>
      </c>
      <c r="FL3" s="39" t="s">
        <v>3575</v>
      </c>
      <c r="FM3" s="39" t="s">
        <v>3576</v>
      </c>
      <c r="FN3" s="39" t="s">
        <v>3577</v>
      </c>
      <c r="FO3" s="39" t="s">
        <v>3578</v>
      </c>
      <c r="FP3" s="39" t="s">
        <v>3579</v>
      </c>
      <c r="FQ3" s="39" t="s">
        <v>3580</v>
      </c>
      <c r="FR3" s="39" t="s">
        <v>3581</v>
      </c>
      <c r="FS3" s="39" t="s">
        <v>3582</v>
      </c>
      <c r="FT3" s="39" t="s">
        <v>3583</v>
      </c>
      <c r="FU3" s="39" t="s">
        <v>3584</v>
      </c>
      <c r="FV3" s="39" t="s">
        <v>3585</v>
      </c>
      <c r="FW3" s="39" t="s">
        <v>3586</v>
      </c>
      <c r="FX3" s="39" t="s">
        <v>3587</v>
      </c>
      <c r="FY3" s="39" t="s">
        <v>3588</v>
      </c>
      <c r="FZ3" s="39" t="s">
        <v>3589</v>
      </c>
      <c r="GA3" s="39" t="s">
        <v>3590</v>
      </c>
      <c r="GB3" s="39" t="s">
        <v>3591</v>
      </c>
      <c r="GC3" s="39" t="s">
        <v>3592</v>
      </c>
      <c r="GD3" s="39" t="s">
        <v>3593</v>
      </c>
      <c r="GE3" s="39" t="s">
        <v>3594</v>
      </c>
      <c r="GF3" s="39" t="s">
        <v>3595</v>
      </c>
      <c r="GG3" s="39" t="s">
        <v>3596</v>
      </c>
      <c r="GH3" s="39" t="s">
        <v>3597</v>
      </c>
      <c r="GI3" s="39" t="s">
        <v>3598</v>
      </c>
      <c r="GJ3" s="39" t="s">
        <v>3599</v>
      </c>
      <c r="GK3" s="39" t="s">
        <v>3600</v>
      </c>
      <c r="GL3" s="39" t="s">
        <v>3601</v>
      </c>
      <c r="GM3" s="39" t="s">
        <v>3602</v>
      </c>
      <c r="GN3" s="39" t="s">
        <v>3603</v>
      </c>
      <c r="GO3" s="39" t="s">
        <v>3604</v>
      </c>
      <c r="GP3" s="39" t="s">
        <v>3605</v>
      </c>
      <c r="GQ3" s="39" t="s">
        <v>3606</v>
      </c>
      <c r="GR3" s="39" t="s">
        <v>3607</v>
      </c>
      <c r="GS3" s="39" t="s">
        <v>3608</v>
      </c>
      <c r="GT3" s="39" t="s">
        <v>3609</v>
      </c>
      <c r="GU3" s="39" t="s">
        <v>3606</v>
      </c>
      <c r="GV3" s="39" t="s">
        <v>3610</v>
      </c>
      <c r="GW3" s="39" t="s">
        <v>3611</v>
      </c>
      <c r="GX3" s="39" t="s">
        <v>3611</v>
      </c>
      <c r="GY3" s="39" t="s">
        <v>3612</v>
      </c>
      <c r="GZ3" s="39" t="s">
        <v>3613</v>
      </c>
      <c r="HA3" s="39" t="s">
        <v>3614</v>
      </c>
      <c r="HB3" s="39" t="s">
        <v>3615</v>
      </c>
      <c r="HC3" s="39" t="s">
        <v>3615</v>
      </c>
      <c r="HD3" s="39" t="s">
        <v>3616</v>
      </c>
      <c r="HE3" s="39" t="s">
        <v>3617</v>
      </c>
      <c r="HF3" s="39" t="s">
        <v>3617</v>
      </c>
      <c r="HG3" s="39" t="s">
        <v>3618</v>
      </c>
      <c r="HH3" s="39" t="s">
        <v>3619</v>
      </c>
      <c r="HI3" s="39" t="s">
        <v>3620</v>
      </c>
      <c r="HJ3" s="39" t="s">
        <v>3621</v>
      </c>
      <c r="HK3" s="39" t="s">
        <v>3622</v>
      </c>
      <c r="HL3" s="39" t="s">
        <v>3623</v>
      </c>
      <c r="HM3" s="39" t="s">
        <v>3624</v>
      </c>
      <c r="HN3" s="39" t="s">
        <v>3625</v>
      </c>
      <c r="HO3" s="39" t="s">
        <v>3625</v>
      </c>
      <c r="HP3" s="39" t="s">
        <v>3626</v>
      </c>
      <c r="HQ3" s="39" t="s">
        <v>3627</v>
      </c>
      <c r="HR3" s="39" t="s">
        <v>3628</v>
      </c>
      <c r="HS3" s="39" t="s">
        <v>3629</v>
      </c>
      <c r="HT3" s="39" t="s">
        <v>3630</v>
      </c>
      <c r="HU3" s="39" t="s">
        <v>3630</v>
      </c>
      <c r="HV3" s="39" t="s">
        <v>3631</v>
      </c>
      <c r="HW3" s="39" t="s">
        <v>3632</v>
      </c>
      <c r="HX3" s="39" t="s">
        <v>3633</v>
      </c>
      <c r="HY3" s="39" t="s">
        <v>3634</v>
      </c>
      <c r="HZ3" s="39" t="s">
        <v>3635</v>
      </c>
      <c r="IA3" s="39" t="s">
        <v>3636</v>
      </c>
      <c r="IB3" s="39" t="s">
        <v>3637</v>
      </c>
      <c r="IC3" s="39" t="s">
        <v>3638</v>
      </c>
      <c r="ID3" s="39" t="s">
        <v>3638</v>
      </c>
      <c r="IE3" s="39" t="s">
        <v>3638</v>
      </c>
      <c r="IF3" s="39" t="s">
        <v>3639</v>
      </c>
      <c r="IG3" s="39" t="s">
        <v>3640</v>
      </c>
      <c r="IH3" s="39" t="s">
        <v>3641</v>
      </c>
      <c r="II3" s="39" t="s">
        <v>3642</v>
      </c>
      <c r="IJ3" s="39" t="s">
        <v>3643</v>
      </c>
      <c r="IK3" s="39" t="s">
        <v>3643</v>
      </c>
      <c r="IL3" s="39" t="s">
        <v>3644</v>
      </c>
      <c r="IM3" s="39" t="s">
        <v>3645</v>
      </c>
      <c r="IN3" s="39" t="s">
        <v>3646</v>
      </c>
      <c r="IO3" s="39" t="s">
        <v>3647</v>
      </c>
      <c r="IP3" s="39" t="s">
        <v>3648</v>
      </c>
      <c r="IQ3" s="39" t="s">
        <v>3649</v>
      </c>
      <c r="IR3" s="39" t="s">
        <v>3650</v>
      </c>
      <c r="IS3" s="39" t="s">
        <v>3651</v>
      </c>
      <c r="IT3" s="39" t="s">
        <v>3652</v>
      </c>
      <c r="IU3" s="39" t="s">
        <v>3653</v>
      </c>
      <c r="IV3" s="39" t="s">
        <v>3654</v>
      </c>
      <c r="IW3" s="39" t="s">
        <v>3654</v>
      </c>
      <c r="IX3" s="39" t="s">
        <v>3655</v>
      </c>
      <c r="IY3" s="39" t="s">
        <v>3655</v>
      </c>
      <c r="IZ3" s="39" t="s">
        <v>3656</v>
      </c>
      <c r="JA3" s="39" t="s">
        <v>3657</v>
      </c>
      <c r="JB3" s="39" t="s">
        <v>3658</v>
      </c>
      <c r="JC3" s="39" t="s">
        <v>3659</v>
      </c>
      <c r="JD3" s="39" t="s">
        <v>3654</v>
      </c>
      <c r="JE3" s="39" t="s">
        <v>3660</v>
      </c>
      <c r="JF3" s="39" t="s">
        <v>3661</v>
      </c>
      <c r="JG3" s="39" t="s">
        <v>3662</v>
      </c>
      <c r="JH3" s="39" t="s">
        <v>3663</v>
      </c>
      <c r="JI3" s="39" t="s">
        <v>3664</v>
      </c>
      <c r="JJ3" s="39" t="s">
        <v>3665</v>
      </c>
      <c r="JK3" s="39" t="s">
        <v>3666</v>
      </c>
      <c r="JL3" s="39" t="s">
        <v>3666</v>
      </c>
      <c r="JM3" s="39" t="s">
        <v>3666</v>
      </c>
      <c r="JN3" s="39" t="s">
        <v>3667</v>
      </c>
      <c r="JO3" s="39" t="s">
        <v>3668</v>
      </c>
      <c r="JP3" s="39" t="s">
        <v>3669</v>
      </c>
      <c r="JQ3" s="39" t="s">
        <v>3670</v>
      </c>
      <c r="JR3" s="39" t="s">
        <v>3671</v>
      </c>
      <c r="JS3" s="39" t="s">
        <v>3672</v>
      </c>
      <c r="JT3" s="39" t="s">
        <v>3673</v>
      </c>
      <c r="JU3" s="39" t="s">
        <v>3674</v>
      </c>
      <c r="JV3" s="39" t="s">
        <v>3675</v>
      </c>
      <c r="JW3" s="39" t="s">
        <v>3675</v>
      </c>
      <c r="JX3" s="39" t="s">
        <v>3675</v>
      </c>
      <c r="JY3" s="39" t="s">
        <v>3675</v>
      </c>
      <c r="JZ3" s="39" t="s">
        <v>3675</v>
      </c>
      <c r="KA3" s="39" t="s">
        <v>3676</v>
      </c>
      <c r="KB3" s="39" t="s">
        <v>3677</v>
      </c>
      <c r="KC3" s="39" t="s">
        <v>3678</v>
      </c>
      <c r="KD3" s="39" t="s">
        <v>3679</v>
      </c>
      <c r="KE3" s="39" t="s">
        <v>3680</v>
      </c>
      <c r="KF3" s="39" t="s">
        <v>3681</v>
      </c>
      <c r="KG3" s="39" t="s">
        <v>3682</v>
      </c>
      <c r="KH3" s="39" t="s">
        <v>3683</v>
      </c>
      <c r="KI3" s="39" t="s">
        <v>3684</v>
      </c>
      <c r="KJ3" s="39" t="s">
        <v>3675</v>
      </c>
      <c r="KK3" s="39" t="s">
        <v>3685</v>
      </c>
      <c r="KL3" s="39" t="s">
        <v>3686</v>
      </c>
      <c r="KM3" s="39" t="s">
        <v>3687</v>
      </c>
      <c r="KN3" s="39" t="s">
        <v>3688</v>
      </c>
      <c r="KO3" s="39" t="s">
        <v>3689</v>
      </c>
      <c r="KP3" s="39" t="s">
        <v>3690</v>
      </c>
      <c r="KQ3" s="39" t="s">
        <v>3691</v>
      </c>
      <c r="KR3" s="39" t="s">
        <v>3692</v>
      </c>
      <c r="KS3" s="39" t="s">
        <v>3693</v>
      </c>
      <c r="KT3" s="39" t="s">
        <v>3694</v>
      </c>
      <c r="KU3" s="39" t="s">
        <v>3695</v>
      </c>
      <c r="KV3" s="39" t="s">
        <v>3696</v>
      </c>
      <c r="KW3" s="39" t="s">
        <v>3697</v>
      </c>
      <c r="KX3" s="39" t="s">
        <v>3698</v>
      </c>
      <c r="KY3" s="39" t="s">
        <v>3699</v>
      </c>
      <c r="KZ3" s="39" t="s">
        <v>3700</v>
      </c>
      <c r="LA3" s="39" t="s">
        <v>3701</v>
      </c>
      <c r="LB3" s="39" t="s">
        <v>3702</v>
      </c>
      <c r="LC3" s="39" t="s">
        <v>3703</v>
      </c>
      <c r="LD3" s="39" t="s">
        <v>3704</v>
      </c>
      <c r="LE3" s="39" t="s">
        <v>3705</v>
      </c>
      <c r="LF3" s="39" t="s">
        <v>3706</v>
      </c>
      <c r="LG3" s="39" t="s">
        <v>3707</v>
      </c>
      <c r="LH3" s="39" t="s">
        <v>3708</v>
      </c>
      <c r="LI3" s="39" t="s">
        <v>3709</v>
      </c>
      <c r="LJ3" s="39" t="s">
        <v>3710</v>
      </c>
      <c r="LM3" s="39" t="s">
        <v>3711</v>
      </c>
      <c r="LN3" s="39" t="s">
        <v>3712</v>
      </c>
      <c r="LO3" s="39" t="s">
        <v>3713</v>
      </c>
      <c r="LP3" s="39" t="s">
        <v>3714</v>
      </c>
      <c r="LQ3" s="39" t="s">
        <v>3715</v>
      </c>
      <c r="LR3" s="39" t="s">
        <v>3716</v>
      </c>
      <c r="LS3" s="39" t="s">
        <v>3717</v>
      </c>
      <c r="LT3" s="39" t="s">
        <v>3718</v>
      </c>
      <c r="LU3" s="39" t="s">
        <v>3719</v>
      </c>
      <c r="LV3" s="39" t="s">
        <v>3720</v>
      </c>
      <c r="LW3" s="39" t="s">
        <v>3721</v>
      </c>
      <c r="LX3" s="39" t="s">
        <v>3722</v>
      </c>
      <c r="LY3" s="39" t="s">
        <v>3723</v>
      </c>
      <c r="LZ3" s="39" t="s">
        <v>3724</v>
      </c>
      <c r="MA3" s="39" t="s">
        <v>3725</v>
      </c>
      <c r="MB3" s="39" t="s">
        <v>3726</v>
      </c>
      <c r="MC3" s="39" t="s">
        <v>3727</v>
      </c>
      <c r="MD3" s="39" t="s">
        <v>3728</v>
      </c>
      <c r="ME3" s="39" t="s">
        <v>3729</v>
      </c>
      <c r="MF3" s="39" t="s">
        <v>3730</v>
      </c>
      <c r="MG3" s="39" t="s">
        <v>3731</v>
      </c>
      <c r="MH3" s="39" t="s">
        <v>3732</v>
      </c>
      <c r="MI3" s="39" t="s">
        <v>3733</v>
      </c>
      <c r="MJ3" s="39" t="s">
        <v>3734</v>
      </c>
      <c r="MK3" s="39" t="s">
        <v>3735</v>
      </c>
      <c r="ML3" s="39" t="s">
        <v>3736</v>
      </c>
      <c r="MM3" s="39" t="s">
        <v>3737</v>
      </c>
      <c r="MN3" s="39" t="s">
        <v>3738</v>
      </c>
      <c r="MO3" s="39" t="s">
        <v>3739</v>
      </c>
      <c r="MP3" s="39" t="s">
        <v>3740</v>
      </c>
      <c r="MQ3" s="39" t="s">
        <v>3741</v>
      </c>
      <c r="MR3" s="39" t="s">
        <v>3742</v>
      </c>
      <c r="MS3" s="39" t="s">
        <v>3743</v>
      </c>
      <c r="MT3" s="39" t="s">
        <v>3744</v>
      </c>
    </row>
    <row r="4" spans="1:358" ht="35.450000000000003" customHeight="1">
      <c r="A4" s="48" t="s">
        <v>644</v>
      </c>
      <c r="B4" s="39" t="s">
        <v>3745</v>
      </c>
      <c r="C4" s="39" t="s">
        <v>3191</v>
      </c>
      <c r="F4" s="49" t="s">
        <v>3746</v>
      </c>
      <c r="H4" s="39" t="s">
        <v>3747</v>
      </c>
      <c r="J4" s="63" t="s">
        <v>181</v>
      </c>
      <c r="L4" s="39" t="s">
        <v>3748</v>
      </c>
      <c r="N4" s="39" t="s">
        <v>3749</v>
      </c>
      <c r="O4" s="39" t="s">
        <v>3750</v>
      </c>
      <c r="P4" s="51"/>
      <c r="Q4" s="51" t="s">
        <v>3751</v>
      </c>
      <c r="R4" s="51" t="s">
        <v>3752</v>
      </c>
      <c r="S4" s="51" t="s">
        <v>3753</v>
      </c>
      <c r="T4" s="51"/>
      <c r="U4" s="53" t="s">
        <v>3754</v>
      </c>
      <c r="V4" s="39" t="s">
        <v>3749</v>
      </c>
      <c r="W4" s="39" t="s">
        <v>3754</v>
      </c>
      <c r="X4" s="39" t="s">
        <v>3749</v>
      </c>
      <c r="Y4" s="51" t="s">
        <v>3755</v>
      </c>
      <c r="Z4" s="51" t="s">
        <v>3756</v>
      </c>
      <c r="AA4" s="51" t="s">
        <v>3757</v>
      </c>
      <c r="AB4" s="39" t="s">
        <v>3749</v>
      </c>
      <c r="AC4" s="51" t="s">
        <v>3755</v>
      </c>
      <c r="AD4" s="51" t="s">
        <v>3756</v>
      </c>
      <c r="AE4" s="51" t="s">
        <v>3757</v>
      </c>
      <c r="AF4" s="51" t="s">
        <v>3749</v>
      </c>
      <c r="AK4" s="52" t="s">
        <v>3190</v>
      </c>
      <c r="AL4" s="52" t="s">
        <v>3224</v>
      </c>
      <c r="AM4" s="52" t="s">
        <v>3243</v>
      </c>
      <c r="AN4" s="52" t="s">
        <v>3251</v>
      </c>
      <c r="AO4" s="52" t="s">
        <v>3270</v>
      </c>
      <c r="AP4" s="52" t="s">
        <v>3279</v>
      </c>
      <c r="AQ4" s="52" t="s">
        <v>3292</v>
      </c>
      <c r="AR4" s="52" t="s">
        <v>3300</v>
      </c>
      <c r="AS4" s="52" t="s">
        <v>3305</v>
      </c>
      <c r="AT4" s="52" t="s">
        <v>3313</v>
      </c>
      <c r="AU4" s="52" t="s">
        <v>3319</v>
      </c>
      <c r="AV4" s="52" t="s">
        <v>3328</v>
      </c>
      <c r="AW4" s="52" t="s">
        <v>3343</v>
      </c>
      <c r="AX4" s="52" t="s">
        <v>3349</v>
      </c>
      <c r="AY4" s="52" t="s">
        <v>3355</v>
      </c>
      <c r="AZ4" s="52" t="s">
        <v>3363</v>
      </c>
      <c r="BA4" s="52" t="s">
        <v>3372</v>
      </c>
      <c r="BB4" s="52" t="s">
        <v>3378</v>
      </c>
      <c r="BC4" s="52" t="s">
        <v>3387</v>
      </c>
      <c r="BD4" s="52" t="s">
        <v>3394</v>
      </c>
      <c r="BE4" s="52" t="s">
        <v>3398</v>
      </c>
      <c r="BF4" s="52" t="s">
        <v>3404</v>
      </c>
      <c r="BG4" s="52" t="s">
        <v>3416</v>
      </c>
      <c r="BH4" s="52" t="s">
        <v>3421</v>
      </c>
      <c r="BI4" s="52" t="s">
        <v>3432</v>
      </c>
      <c r="BJ4" s="52" t="s">
        <v>3448</v>
      </c>
      <c r="BK4" s="52" t="s">
        <v>3452</v>
      </c>
      <c r="BL4" s="52" t="s">
        <v>3456</v>
      </c>
      <c r="BM4" s="52" t="s">
        <v>3461</v>
      </c>
      <c r="BN4" s="52" t="s">
        <v>3464</v>
      </c>
      <c r="BO4" s="52" t="s">
        <v>3466</v>
      </c>
      <c r="BP4" s="52" t="s">
        <v>3468</v>
      </c>
      <c r="BQ4" s="52" t="s">
        <v>3470</v>
      </c>
      <c r="BR4" s="52" t="s">
        <v>3472</v>
      </c>
      <c r="BT4" s="39" t="s">
        <v>3494</v>
      </c>
      <c r="BU4" s="39" t="s">
        <v>3494</v>
      </c>
      <c r="BY4" s="39" t="s">
        <v>3758</v>
      </c>
      <c r="BZ4" s="39" t="s">
        <v>3759</v>
      </c>
      <c r="CA4" s="39" t="s">
        <v>3760</v>
      </c>
      <c r="CB4" s="39" t="s">
        <v>3761</v>
      </c>
      <c r="CC4" s="39" t="s">
        <v>3762</v>
      </c>
      <c r="CD4" s="39" t="s">
        <v>3763</v>
      </c>
      <c r="CE4" s="39" t="s">
        <v>3764</v>
      </c>
      <c r="CF4" s="39" t="s">
        <v>3765</v>
      </c>
      <c r="CG4" s="39" t="s">
        <v>3766</v>
      </c>
      <c r="CH4" s="39" t="s">
        <v>3767</v>
      </c>
      <c r="CI4" s="39" t="s">
        <v>3768</v>
      </c>
      <c r="CJ4" s="39" t="s">
        <v>3769</v>
      </c>
      <c r="CK4" s="39" t="s">
        <v>3770</v>
      </c>
      <c r="CL4" s="39" t="s">
        <v>3759</v>
      </c>
      <c r="CO4" s="39" t="s">
        <v>3771</v>
      </c>
      <c r="CQ4" s="39" t="s">
        <v>3772</v>
      </c>
      <c r="CR4" s="39" t="s">
        <v>3773</v>
      </c>
      <c r="CS4" s="39" t="s">
        <v>3774</v>
      </c>
      <c r="CT4" s="39" t="s">
        <v>3775</v>
      </c>
      <c r="CV4" s="39" t="s">
        <v>3531</v>
      </c>
      <c r="CW4" s="39" t="s">
        <v>3531</v>
      </c>
      <c r="CX4" s="39" t="s">
        <v>3531</v>
      </c>
      <c r="CY4" s="39" t="s">
        <v>3776</v>
      </c>
      <c r="CZ4" s="39" t="s">
        <v>3531</v>
      </c>
      <c r="DA4" s="39" t="s">
        <v>3531</v>
      </c>
      <c r="DB4" s="39" t="s">
        <v>3531</v>
      </c>
      <c r="DC4" s="39" t="s">
        <v>3531</v>
      </c>
      <c r="DD4" s="39" t="s">
        <v>3531</v>
      </c>
      <c r="DE4" s="39" t="s">
        <v>3777</v>
      </c>
      <c r="DF4" s="39" t="s">
        <v>3778</v>
      </c>
      <c r="DG4" s="39" t="s">
        <v>3531</v>
      </c>
      <c r="DH4" s="39" t="s">
        <v>3779</v>
      </c>
      <c r="DI4" s="39" t="s">
        <v>3531</v>
      </c>
      <c r="DJ4" s="39" t="s">
        <v>3531</v>
      </c>
      <c r="DK4" s="39" t="s">
        <v>3531</v>
      </c>
      <c r="DL4" s="39" t="s">
        <v>3521</v>
      </c>
      <c r="DN4" s="39" t="s">
        <v>3531</v>
      </c>
      <c r="DQ4" s="39" t="s">
        <v>3780</v>
      </c>
      <c r="DR4" s="39" t="s">
        <v>3781</v>
      </c>
      <c r="DS4" s="39" t="s">
        <v>3782</v>
      </c>
      <c r="DT4" s="39" t="s">
        <v>3783</v>
      </c>
      <c r="DU4" s="39" t="s">
        <v>3784</v>
      </c>
      <c r="DV4" s="39" t="s">
        <v>3785</v>
      </c>
      <c r="DW4" s="39" t="s">
        <v>3786</v>
      </c>
      <c r="DY4" s="39" t="s">
        <v>3787</v>
      </c>
      <c r="DZ4" s="39" t="s">
        <v>3787</v>
      </c>
      <c r="EA4" s="39" t="s">
        <v>3788</v>
      </c>
      <c r="EB4" s="39" t="s">
        <v>3789</v>
      </c>
      <c r="EC4" s="39" t="s">
        <v>3790</v>
      </c>
      <c r="ED4" s="39" t="s">
        <v>3791</v>
      </c>
      <c r="EF4" s="39" t="s">
        <v>3792</v>
      </c>
      <c r="EG4" s="39" t="s">
        <v>3793</v>
      </c>
      <c r="EH4" s="39" t="s">
        <v>3794</v>
      </c>
      <c r="EI4" s="39" t="s">
        <v>3795</v>
      </c>
      <c r="EJ4" s="39" t="s">
        <v>3796</v>
      </c>
      <c r="EL4" s="39" t="s">
        <v>3797</v>
      </c>
      <c r="EM4" s="39" t="s">
        <v>3797</v>
      </c>
      <c r="EN4" s="39" t="s">
        <v>3798</v>
      </c>
      <c r="EO4" s="39" t="s">
        <v>3799</v>
      </c>
      <c r="EP4" s="39" t="s">
        <v>3800</v>
      </c>
      <c r="EQ4" s="39" t="s">
        <v>3801</v>
      </c>
      <c r="ER4" s="39" t="s">
        <v>3802</v>
      </c>
      <c r="ET4" s="39" t="s">
        <v>3803</v>
      </c>
      <c r="EU4" s="39" t="s">
        <v>3803</v>
      </c>
      <c r="EV4" s="39" t="s">
        <v>3804</v>
      </c>
      <c r="EW4" s="39" t="s">
        <v>3805</v>
      </c>
      <c r="EZ4" s="39" t="s">
        <v>3806</v>
      </c>
      <c r="FA4" s="39" t="s">
        <v>3807</v>
      </c>
      <c r="FB4" s="39" t="s">
        <v>3808</v>
      </c>
      <c r="FC4" s="39" t="s">
        <v>3809</v>
      </c>
      <c r="FD4" s="39" t="s">
        <v>3810</v>
      </c>
      <c r="FE4" s="39" t="s">
        <v>3811</v>
      </c>
      <c r="FG4" s="39" t="s">
        <v>3812</v>
      </c>
      <c r="FH4" s="39" t="s">
        <v>3812</v>
      </c>
      <c r="FI4" s="39" t="s">
        <v>3813</v>
      </c>
      <c r="FJ4" s="39" t="s">
        <v>3814</v>
      </c>
      <c r="FK4" s="39" t="s">
        <v>3815</v>
      </c>
      <c r="FM4" s="39" t="s">
        <v>3816</v>
      </c>
      <c r="FN4" s="39" t="s">
        <v>3817</v>
      </c>
      <c r="FO4" s="39" t="s">
        <v>3818</v>
      </c>
      <c r="FP4" s="39" t="s">
        <v>3819</v>
      </c>
      <c r="FQ4" s="39" t="s">
        <v>3820</v>
      </c>
      <c r="FR4" s="39" t="s">
        <v>3821</v>
      </c>
      <c r="FS4" s="39" t="s">
        <v>3822</v>
      </c>
      <c r="FT4" s="39" t="s">
        <v>3823</v>
      </c>
      <c r="FW4" s="39" t="s">
        <v>3824</v>
      </c>
      <c r="FX4" s="39" t="s">
        <v>3825</v>
      </c>
      <c r="FY4" s="39" t="s">
        <v>3826</v>
      </c>
      <c r="FZ4" s="39" t="s">
        <v>3827</v>
      </c>
      <c r="GA4" s="39" t="s">
        <v>3828</v>
      </c>
      <c r="GB4" s="39" t="s">
        <v>3829</v>
      </c>
      <c r="GC4" s="39" t="s">
        <v>3830</v>
      </c>
      <c r="GD4" s="39" t="s">
        <v>3831</v>
      </c>
      <c r="GE4" s="39" t="s">
        <v>3832</v>
      </c>
      <c r="GF4" s="39" t="s">
        <v>3833</v>
      </c>
      <c r="GG4" s="39" t="s">
        <v>3834</v>
      </c>
      <c r="GH4" s="39" t="s">
        <v>3835</v>
      </c>
      <c r="GI4" s="39" t="s">
        <v>3585</v>
      </c>
      <c r="GK4" s="39" t="s">
        <v>3836</v>
      </c>
      <c r="GL4" s="39" t="s">
        <v>3837</v>
      </c>
      <c r="GM4" s="39" t="s">
        <v>3838</v>
      </c>
      <c r="GN4" s="39" t="s">
        <v>3839</v>
      </c>
      <c r="GO4" s="39" t="s">
        <v>3840</v>
      </c>
      <c r="GQ4" s="39" t="s">
        <v>3841</v>
      </c>
      <c r="GR4" s="39" t="s">
        <v>3842</v>
      </c>
      <c r="GS4" s="39" t="s">
        <v>3843</v>
      </c>
      <c r="GT4" s="39" t="s">
        <v>3844</v>
      </c>
      <c r="GU4" s="39" t="s">
        <v>3845</v>
      </c>
      <c r="GW4" s="39" t="s">
        <v>3846</v>
      </c>
      <c r="GX4" s="39" t="s">
        <v>3846</v>
      </c>
      <c r="GY4" s="39" t="s">
        <v>3847</v>
      </c>
      <c r="GZ4" s="39" t="s">
        <v>3615</v>
      </c>
      <c r="HA4" s="39" t="s">
        <v>3848</v>
      </c>
      <c r="HG4" s="39" t="s">
        <v>3849</v>
      </c>
      <c r="HH4" s="39" t="s">
        <v>3850</v>
      </c>
      <c r="HI4" s="39" t="s">
        <v>3851</v>
      </c>
      <c r="HJ4" s="39" t="s">
        <v>3852</v>
      </c>
      <c r="HK4" s="39" t="s">
        <v>3853</v>
      </c>
      <c r="HL4" s="39" t="s">
        <v>3854</v>
      </c>
      <c r="HN4" s="39" t="s">
        <v>3855</v>
      </c>
      <c r="HO4" s="39" t="s">
        <v>3855</v>
      </c>
      <c r="HP4" s="39" t="s">
        <v>3856</v>
      </c>
      <c r="HQ4" s="39" t="s">
        <v>3857</v>
      </c>
      <c r="HR4" s="39" t="s">
        <v>3858</v>
      </c>
      <c r="HT4" s="39" t="s">
        <v>3859</v>
      </c>
      <c r="HU4" s="39" t="s">
        <v>3860</v>
      </c>
      <c r="HV4" s="39" t="s">
        <v>3861</v>
      </c>
      <c r="HW4" s="39" t="s">
        <v>3862</v>
      </c>
      <c r="HX4" s="39" t="s">
        <v>3863</v>
      </c>
      <c r="HY4" s="39" t="s">
        <v>3864</v>
      </c>
      <c r="HZ4" s="39" t="s">
        <v>3865</v>
      </c>
      <c r="IA4" s="39" t="s">
        <v>3866</v>
      </c>
      <c r="IC4" s="39" t="s">
        <v>3867</v>
      </c>
      <c r="ID4" s="39" t="s">
        <v>3868</v>
      </c>
      <c r="IE4" s="39" t="s">
        <v>3869</v>
      </c>
      <c r="IF4" s="39" t="s">
        <v>3870</v>
      </c>
      <c r="IG4" s="39" t="s">
        <v>3871</v>
      </c>
      <c r="IH4" s="39" t="s">
        <v>3872</v>
      </c>
      <c r="IJ4" s="39" t="s">
        <v>3873</v>
      </c>
      <c r="IK4" s="39" t="s">
        <v>3873</v>
      </c>
      <c r="IL4" s="39" t="s">
        <v>3874</v>
      </c>
      <c r="IO4" s="39" t="s">
        <v>3875</v>
      </c>
      <c r="IQ4" s="39" t="s">
        <v>3876</v>
      </c>
      <c r="IR4" s="39" t="s">
        <v>3877</v>
      </c>
      <c r="IT4" s="39" t="s">
        <v>3878</v>
      </c>
      <c r="IU4" s="39" t="s">
        <v>3879</v>
      </c>
      <c r="IW4" s="39" t="s">
        <v>3653</v>
      </c>
      <c r="IX4" s="39" t="s">
        <v>3880</v>
      </c>
      <c r="IY4" s="39" t="s">
        <v>3881</v>
      </c>
      <c r="IZ4" s="39" t="s">
        <v>3882</v>
      </c>
      <c r="JA4" s="39" t="s">
        <v>3883</v>
      </c>
      <c r="JB4" s="39" t="s">
        <v>3884</v>
      </c>
      <c r="JC4" s="39" t="s">
        <v>3885</v>
      </c>
      <c r="JD4" s="39" t="s">
        <v>3658</v>
      </c>
      <c r="JF4" s="39" t="s">
        <v>3886</v>
      </c>
      <c r="JG4" s="39" t="s">
        <v>3887</v>
      </c>
      <c r="JI4" s="39" t="s">
        <v>3888</v>
      </c>
      <c r="JK4" s="39" t="s">
        <v>3889</v>
      </c>
      <c r="JL4" s="39" t="s">
        <v>3890</v>
      </c>
      <c r="JM4" s="39" t="s">
        <v>3889</v>
      </c>
      <c r="JN4" s="39" t="s">
        <v>3891</v>
      </c>
      <c r="JO4" s="39" t="s">
        <v>3892</v>
      </c>
      <c r="JP4" s="39" t="s">
        <v>3893</v>
      </c>
      <c r="JQ4" s="39" t="s">
        <v>3894</v>
      </c>
      <c r="JR4" s="39" t="s">
        <v>3895</v>
      </c>
      <c r="JS4" s="39" t="s">
        <v>3896</v>
      </c>
      <c r="JT4" s="39" t="s">
        <v>3897</v>
      </c>
      <c r="JX4" s="39" t="s">
        <v>3898</v>
      </c>
      <c r="JY4" s="39" t="s">
        <v>3898</v>
      </c>
      <c r="KB4" s="39" t="s">
        <v>3899</v>
      </c>
      <c r="KC4" s="39" t="s">
        <v>3900</v>
      </c>
      <c r="KD4" s="39" t="s">
        <v>3901</v>
      </c>
      <c r="KE4" s="39" t="s">
        <v>3902</v>
      </c>
      <c r="KF4" s="39" t="s">
        <v>3903</v>
      </c>
      <c r="KG4" s="39" t="s">
        <v>3904</v>
      </c>
      <c r="KH4" s="39" t="s">
        <v>3905</v>
      </c>
      <c r="KL4" s="39" t="s">
        <v>3906</v>
      </c>
      <c r="KM4" s="39" t="s">
        <v>3907</v>
      </c>
      <c r="KN4" s="39" t="s">
        <v>3908</v>
      </c>
      <c r="KP4" s="39" t="s">
        <v>3909</v>
      </c>
      <c r="KQ4" s="39" t="s">
        <v>3910</v>
      </c>
      <c r="KR4" s="39" t="s">
        <v>3911</v>
      </c>
      <c r="KT4" s="39" t="s">
        <v>3912</v>
      </c>
      <c r="KU4" s="39" t="s">
        <v>3913</v>
      </c>
      <c r="KV4" s="39" t="s">
        <v>3914</v>
      </c>
      <c r="KW4" s="39" t="s">
        <v>3915</v>
      </c>
      <c r="LB4" s="39" t="s">
        <v>3916</v>
      </c>
      <c r="LD4" s="39" t="s">
        <v>3917</v>
      </c>
      <c r="LF4" s="39" t="s">
        <v>3918</v>
      </c>
      <c r="LH4" s="39" t="s">
        <v>3919</v>
      </c>
      <c r="LJ4" s="39" t="s">
        <v>3920</v>
      </c>
      <c r="LM4" s="39" t="s">
        <v>3189</v>
      </c>
      <c r="LN4" s="39" t="s">
        <v>3190</v>
      </c>
      <c r="LO4" s="39" t="s">
        <v>3191</v>
      </c>
      <c r="LP4" s="39" t="s">
        <v>3192</v>
      </c>
      <c r="LQ4" s="39" t="s">
        <v>3193</v>
      </c>
      <c r="LR4" s="39" t="s">
        <v>3194</v>
      </c>
      <c r="LS4" s="39" t="s">
        <v>3195</v>
      </c>
      <c r="LT4" s="39" t="s">
        <v>3196</v>
      </c>
      <c r="LU4" s="39" t="s">
        <v>3197</v>
      </c>
      <c r="LV4" s="39" t="s">
        <v>3198</v>
      </c>
      <c r="LW4" s="39" t="s">
        <v>3199</v>
      </c>
      <c r="LX4" s="39" t="s">
        <v>3200</v>
      </c>
      <c r="LY4" s="39" t="s">
        <v>3201</v>
      </c>
      <c r="LZ4" s="39" t="s">
        <v>3202</v>
      </c>
      <c r="MA4" s="39" t="s">
        <v>3203</v>
      </c>
      <c r="MB4" s="39" t="s">
        <v>3204</v>
      </c>
      <c r="MC4" s="39" t="s">
        <v>3205</v>
      </c>
      <c r="MD4" s="39" t="s">
        <v>3206</v>
      </c>
      <c r="ME4" s="39" t="s">
        <v>3207</v>
      </c>
      <c r="MF4" s="39" t="s">
        <v>3208</v>
      </c>
      <c r="MG4" s="39" t="s">
        <v>3209</v>
      </c>
      <c r="MH4" s="39" t="s">
        <v>3210</v>
      </c>
      <c r="MI4" s="39" t="s">
        <v>3211</v>
      </c>
      <c r="MJ4" s="39" t="s">
        <v>3212</v>
      </c>
      <c r="MK4" s="39" t="s">
        <v>3213</v>
      </c>
      <c r="ML4" s="39" t="s">
        <v>3214</v>
      </c>
      <c r="MM4" s="39" t="s">
        <v>3215</v>
      </c>
      <c r="MN4" s="39" t="s">
        <v>3216</v>
      </c>
      <c r="MO4" s="39" t="s">
        <v>3217</v>
      </c>
      <c r="MP4" s="39" t="s">
        <v>3218</v>
      </c>
      <c r="MQ4" s="39" t="s">
        <v>3219</v>
      </c>
      <c r="MR4" s="39" t="s">
        <v>3220</v>
      </c>
      <c r="MS4" s="39" t="s">
        <v>3221</v>
      </c>
      <c r="MT4" s="39" t="s">
        <v>3222</v>
      </c>
    </row>
    <row r="5" spans="1:358" ht="35.450000000000003" customHeight="1">
      <c r="A5" s="48" t="s">
        <v>708</v>
      </c>
      <c r="B5" s="39" t="s">
        <v>3921</v>
      </c>
      <c r="C5" s="39" t="s">
        <v>3192</v>
      </c>
      <c r="F5" s="49" t="s">
        <v>3922</v>
      </c>
      <c r="J5" s="63" t="s">
        <v>209</v>
      </c>
      <c r="L5" s="39" t="s">
        <v>3923</v>
      </c>
      <c r="N5" s="39" t="s">
        <v>3924</v>
      </c>
      <c r="O5" s="39" t="s">
        <v>3484</v>
      </c>
      <c r="P5" s="51"/>
      <c r="Q5" s="51" t="s">
        <v>3925</v>
      </c>
      <c r="R5" s="51" t="s">
        <v>3926</v>
      </c>
      <c r="S5" s="51" t="s">
        <v>3927</v>
      </c>
      <c r="T5" s="51"/>
      <c r="U5" s="53" t="s">
        <v>3928</v>
      </c>
      <c r="W5" s="39" t="s">
        <v>3928</v>
      </c>
      <c r="X5" s="39" t="s">
        <v>3924</v>
      </c>
      <c r="Y5" s="51" t="s">
        <v>3929</v>
      </c>
      <c r="Z5" s="51" t="s">
        <v>3930</v>
      </c>
      <c r="AA5" s="51" t="s">
        <v>3931</v>
      </c>
      <c r="AB5" s="39" t="s">
        <v>3924</v>
      </c>
      <c r="AC5" s="51" t="s">
        <v>3929</v>
      </c>
      <c r="AD5" s="51" t="s">
        <v>3930</v>
      </c>
      <c r="AE5" s="51" t="s">
        <v>3931</v>
      </c>
      <c r="AF5" s="51" t="s">
        <v>3924</v>
      </c>
      <c r="AK5" s="52" t="s">
        <v>3191</v>
      </c>
      <c r="AL5" s="52" t="s">
        <v>3225</v>
      </c>
      <c r="AM5" s="52" t="s">
        <v>3244</v>
      </c>
      <c r="AN5" s="52" t="s">
        <v>3252</v>
      </c>
      <c r="AO5" s="52" t="s">
        <v>3271</v>
      </c>
      <c r="AP5" s="52" t="s">
        <v>3280</v>
      </c>
      <c r="AQ5" s="52" t="s">
        <v>3293</v>
      </c>
      <c r="AR5" s="52" t="s">
        <v>3301</v>
      </c>
      <c r="AS5" s="52" t="s">
        <v>3306</v>
      </c>
      <c r="AT5" s="52" t="s">
        <v>3314</v>
      </c>
      <c r="AU5" s="52" t="s">
        <v>3320</v>
      </c>
      <c r="AV5" s="52" t="s">
        <v>3329</v>
      </c>
      <c r="AW5" s="52" t="s">
        <v>3344</v>
      </c>
      <c r="AX5" s="52" t="s">
        <v>3350</v>
      </c>
      <c r="AY5" s="52" t="s">
        <v>3356</v>
      </c>
      <c r="AZ5" s="52" t="s">
        <v>3364</v>
      </c>
      <c r="BA5" s="52" t="s">
        <v>3373</v>
      </c>
      <c r="BB5" s="52" t="s">
        <v>3379</v>
      </c>
      <c r="BC5" s="52" t="s">
        <v>3388</v>
      </c>
      <c r="BD5" s="52" t="s">
        <v>3395</v>
      </c>
      <c r="BE5" s="52" t="s">
        <v>3399</v>
      </c>
      <c r="BF5" s="52" t="s">
        <v>3405</v>
      </c>
      <c r="BG5" s="52" t="s">
        <v>3417</v>
      </c>
      <c r="BH5" s="52" t="s">
        <v>3422</v>
      </c>
      <c r="BI5" s="52" t="s">
        <v>3433</v>
      </c>
      <c r="BJ5" s="52" t="s">
        <v>3449</v>
      </c>
      <c r="BK5" s="52" t="s">
        <v>3453</v>
      </c>
      <c r="BL5" s="52" t="s">
        <v>3457</v>
      </c>
      <c r="BM5" s="52" t="s">
        <v>3462</v>
      </c>
      <c r="BN5" s="52"/>
      <c r="BO5" s="52"/>
      <c r="BP5" s="52"/>
      <c r="BQ5" s="52"/>
      <c r="BR5" s="52"/>
      <c r="BT5" s="39" t="s">
        <v>3495</v>
      </c>
      <c r="BY5" s="39" t="s">
        <v>3932</v>
      </c>
      <c r="BZ5" s="39" t="s">
        <v>3933</v>
      </c>
      <c r="CA5" s="39" t="s">
        <v>3934</v>
      </c>
      <c r="CB5" s="39" t="s">
        <v>3935</v>
      </c>
      <c r="CC5" s="39" t="s">
        <v>3936</v>
      </c>
      <c r="CD5" s="39" t="s">
        <v>3937</v>
      </c>
      <c r="CE5" s="39" t="s">
        <v>3938</v>
      </c>
      <c r="CF5" s="39" t="s">
        <v>3939</v>
      </c>
      <c r="CG5" s="39" t="s">
        <v>3940</v>
      </c>
      <c r="CH5" s="39" t="s">
        <v>3941</v>
      </c>
      <c r="CI5" s="39" t="s">
        <v>3942</v>
      </c>
      <c r="CJ5" s="39" t="s">
        <v>3943</v>
      </c>
      <c r="CK5" s="39" t="s">
        <v>3944</v>
      </c>
      <c r="CL5" s="39" t="s">
        <v>3933</v>
      </c>
      <c r="CQ5" s="39" t="s">
        <v>3945</v>
      </c>
      <c r="CR5" s="39" t="s">
        <v>3946</v>
      </c>
      <c r="CS5" s="39" t="s">
        <v>3947</v>
      </c>
      <c r="CY5" s="39" t="s">
        <v>3531</v>
      </c>
      <c r="DE5" s="39" t="s">
        <v>3531</v>
      </c>
      <c r="DF5" s="39" t="s">
        <v>3531</v>
      </c>
      <c r="DH5" s="39" t="s">
        <v>3520</v>
      </c>
      <c r="DL5" s="39" t="s">
        <v>3531</v>
      </c>
      <c r="DQ5" s="39" t="s">
        <v>3948</v>
      </c>
      <c r="DR5" s="39" t="s">
        <v>3949</v>
      </c>
      <c r="DS5" s="39" t="s">
        <v>3950</v>
      </c>
      <c r="DT5" s="39" t="s">
        <v>3951</v>
      </c>
      <c r="DU5" s="39" t="s">
        <v>3952</v>
      </c>
      <c r="DV5" s="39" t="s">
        <v>3953</v>
      </c>
      <c r="DW5" s="39" t="s">
        <v>3954</v>
      </c>
      <c r="DY5" s="39" t="s">
        <v>3955</v>
      </c>
      <c r="DZ5" s="39" t="s">
        <v>3955</v>
      </c>
      <c r="EA5" s="39" t="s">
        <v>3956</v>
      </c>
      <c r="EB5" s="39" t="s">
        <v>3957</v>
      </c>
      <c r="EC5" s="39" t="s">
        <v>3958</v>
      </c>
      <c r="ED5" s="39" t="s">
        <v>3959</v>
      </c>
      <c r="EF5" s="39" t="s">
        <v>3960</v>
      </c>
      <c r="EG5" s="39" t="s">
        <v>3961</v>
      </c>
      <c r="EH5" s="39" t="s">
        <v>3962</v>
      </c>
      <c r="EI5" s="39" t="s">
        <v>3963</v>
      </c>
      <c r="EJ5" s="39" t="s">
        <v>3964</v>
      </c>
      <c r="EL5" s="39" t="s">
        <v>3965</v>
      </c>
      <c r="EM5" s="39" t="s">
        <v>3965</v>
      </c>
      <c r="EN5" s="39" t="s">
        <v>3966</v>
      </c>
      <c r="EO5" s="39" t="s">
        <v>3967</v>
      </c>
      <c r="EP5" s="39" t="s">
        <v>3968</v>
      </c>
      <c r="EQ5" s="39" t="s">
        <v>3969</v>
      </c>
      <c r="ER5" s="39" t="s">
        <v>3970</v>
      </c>
      <c r="ET5" s="39" t="s">
        <v>3971</v>
      </c>
      <c r="EU5" s="39" t="s">
        <v>3971</v>
      </c>
      <c r="EV5" s="39" t="s">
        <v>3972</v>
      </c>
      <c r="EW5" s="39" t="s">
        <v>3973</v>
      </c>
      <c r="EZ5" s="39" t="s">
        <v>3974</v>
      </c>
      <c r="FA5" s="39" t="s">
        <v>3975</v>
      </c>
      <c r="FB5" s="39" t="s">
        <v>3976</v>
      </c>
      <c r="FC5" s="39" t="s">
        <v>3977</v>
      </c>
      <c r="FD5" s="39" t="s">
        <v>3978</v>
      </c>
      <c r="FE5" s="39" t="s">
        <v>3979</v>
      </c>
      <c r="FG5" s="39" t="s">
        <v>3980</v>
      </c>
      <c r="FH5" s="39" t="s">
        <v>3980</v>
      </c>
      <c r="FI5" s="39" t="s">
        <v>3981</v>
      </c>
      <c r="FJ5" s="39" t="s">
        <v>3982</v>
      </c>
      <c r="FK5" s="39" t="s">
        <v>3983</v>
      </c>
      <c r="FM5" s="39" t="s">
        <v>3984</v>
      </c>
      <c r="FN5" s="39" t="s">
        <v>3985</v>
      </c>
      <c r="FO5" s="39" t="s">
        <v>3986</v>
      </c>
      <c r="FQ5" s="39" t="s">
        <v>3987</v>
      </c>
      <c r="FR5" s="39" t="s">
        <v>3988</v>
      </c>
      <c r="FT5" s="39" t="s">
        <v>3989</v>
      </c>
      <c r="FW5" s="39" t="s">
        <v>3990</v>
      </c>
      <c r="FX5" s="39" t="s">
        <v>3991</v>
      </c>
      <c r="FY5" s="39" t="s">
        <v>3992</v>
      </c>
      <c r="FZ5" s="39" t="s">
        <v>3993</v>
      </c>
      <c r="GA5" s="39" t="s">
        <v>3994</v>
      </c>
      <c r="GB5" s="39" t="s">
        <v>3995</v>
      </c>
      <c r="GC5" s="39" t="s">
        <v>3996</v>
      </c>
      <c r="GD5" s="39" t="s">
        <v>3997</v>
      </c>
      <c r="GE5" s="39" t="s">
        <v>3998</v>
      </c>
      <c r="GF5" s="39" t="s">
        <v>3999</v>
      </c>
      <c r="GG5" s="39" t="s">
        <v>4000</v>
      </c>
      <c r="GH5" s="39" t="s">
        <v>4001</v>
      </c>
      <c r="GK5" s="39" t="s">
        <v>4002</v>
      </c>
      <c r="GL5" s="39" t="s">
        <v>4003</v>
      </c>
      <c r="GM5" s="39" t="s">
        <v>4004</v>
      </c>
      <c r="GN5" s="39" t="s">
        <v>4005</v>
      </c>
      <c r="GO5" s="39" t="s">
        <v>4006</v>
      </c>
      <c r="GQ5" s="39" t="s">
        <v>4007</v>
      </c>
      <c r="GR5" s="39" t="s">
        <v>4008</v>
      </c>
      <c r="GS5" s="39" t="s">
        <v>4009</v>
      </c>
      <c r="GT5" s="39" t="s">
        <v>4010</v>
      </c>
      <c r="GU5" s="39" t="s">
        <v>4011</v>
      </c>
      <c r="GY5" s="39" t="s">
        <v>4012</v>
      </c>
      <c r="HG5" s="39" t="s">
        <v>4013</v>
      </c>
      <c r="HH5" s="39" t="s">
        <v>4014</v>
      </c>
      <c r="HI5" s="39" t="s">
        <v>4015</v>
      </c>
      <c r="HJ5" s="39" t="s">
        <v>4016</v>
      </c>
      <c r="HK5" s="39" t="s">
        <v>4017</v>
      </c>
      <c r="HL5" s="39" t="s">
        <v>4018</v>
      </c>
      <c r="HN5" s="39" t="s">
        <v>4019</v>
      </c>
      <c r="HO5" s="39" t="s">
        <v>4019</v>
      </c>
      <c r="HP5" s="39" t="s">
        <v>4020</v>
      </c>
      <c r="HQ5" s="39" t="s">
        <v>4021</v>
      </c>
      <c r="HR5" s="39" t="s">
        <v>4022</v>
      </c>
      <c r="HT5" s="39" t="s">
        <v>4023</v>
      </c>
      <c r="HU5" s="39" t="s">
        <v>4024</v>
      </c>
      <c r="HV5" s="39" t="s">
        <v>4025</v>
      </c>
      <c r="HW5" s="39" t="s">
        <v>4026</v>
      </c>
      <c r="HX5" s="39" t="s">
        <v>4027</v>
      </c>
      <c r="HY5" s="39" t="s">
        <v>4028</v>
      </c>
      <c r="HZ5" s="39" t="s">
        <v>4029</v>
      </c>
      <c r="IA5" s="39" t="s">
        <v>4030</v>
      </c>
      <c r="IC5" s="39" t="s">
        <v>4031</v>
      </c>
      <c r="ID5" s="39" t="s">
        <v>4032</v>
      </c>
      <c r="IE5" s="39" t="s">
        <v>4033</v>
      </c>
      <c r="IF5" s="39" t="s">
        <v>4034</v>
      </c>
      <c r="IG5" s="39" t="s">
        <v>4035</v>
      </c>
      <c r="IJ5" s="39" t="s">
        <v>4036</v>
      </c>
      <c r="IK5" s="39" t="s">
        <v>4036</v>
      </c>
      <c r="IL5" s="39" t="s">
        <v>4037</v>
      </c>
      <c r="IO5" s="39" t="s">
        <v>4038</v>
      </c>
      <c r="IQ5" s="39" t="s">
        <v>4039</v>
      </c>
      <c r="IT5" s="39" t="s">
        <v>4040</v>
      </c>
      <c r="IU5" s="39" t="s">
        <v>4041</v>
      </c>
      <c r="IW5" s="39" t="s">
        <v>3652</v>
      </c>
      <c r="IX5" s="39" t="s">
        <v>3881</v>
      </c>
      <c r="IY5" s="39" t="s">
        <v>4042</v>
      </c>
      <c r="IZ5" s="39" t="s">
        <v>4043</v>
      </c>
      <c r="JA5" s="39" t="s">
        <v>4044</v>
      </c>
      <c r="JB5" s="39" t="s">
        <v>4045</v>
      </c>
      <c r="JC5" s="39" t="s">
        <v>4046</v>
      </c>
      <c r="JD5" s="39" t="s">
        <v>3884</v>
      </c>
      <c r="JF5" s="39" t="s">
        <v>4047</v>
      </c>
      <c r="JG5" s="39" t="s">
        <v>4048</v>
      </c>
      <c r="JI5" s="39" t="s">
        <v>4049</v>
      </c>
      <c r="JK5" s="39" t="s">
        <v>4050</v>
      </c>
      <c r="JL5" s="39" t="s">
        <v>4051</v>
      </c>
      <c r="JM5" s="39" t="s">
        <v>3890</v>
      </c>
      <c r="JN5" s="39" t="s">
        <v>4052</v>
      </c>
      <c r="JO5" s="39" t="s">
        <v>4053</v>
      </c>
      <c r="JP5" s="39" t="s">
        <v>4054</v>
      </c>
      <c r="JQ5" s="39" t="s">
        <v>4055</v>
      </c>
      <c r="JR5" s="39" t="s">
        <v>4056</v>
      </c>
      <c r="JS5" s="39" t="s">
        <v>4057</v>
      </c>
      <c r="JT5" s="39" t="s">
        <v>4058</v>
      </c>
      <c r="KB5" s="39" t="s">
        <v>4059</v>
      </c>
      <c r="KC5" s="39" t="s">
        <v>4060</v>
      </c>
      <c r="KD5" s="39" t="s">
        <v>4061</v>
      </c>
      <c r="KE5" s="39" t="s">
        <v>4062</v>
      </c>
      <c r="KG5" s="39" t="s">
        <v>4063</v>
      </c>
      <c r="KH5" s="39" t="s">
        <v>4064</v>
      </c>
      <c r="KM5" s="39" t="s">
        <v>4065</v>
      </c>
      <c r="KP5" s="39" t="s">
        <v>4066</v>
      </c>
      <c r="KQ5" s="39" t="s">
        <v>4067</v>
      </c>
      <c r="KR5" s="39" t="s">
        <v>4068</v>
      </c>
      <c r="KT5" s="39" t="s">
        <v>4069</v>
      </c>
      <c r="KU5" s="39" t="s">
        <v>4070</v>
      </c>
      <c r="KV5" s="39" t="s">
        <v>4071</v>
      </c>
      <c r="KW5" s="39" t="s">
        <v>4072</v>
      </c>
      <c r="LB5" s="39" t="s">
        <v>4073</v>
      </c>
      <c r="LD5" s="39" t="s">
        <v>4074</v>
      </c>
      <c r="LF5" s="39" t="s">
        <v>4075</v>
      </c>
      <c r="LH5" s="39" t="s">
        <v>4076</v>
      </c>
      <c r="LJ5" s="39" t="s">
        <v>4077</v>
      </c>
      <c r="LM5" s="39" t="s">
        <v>3190</v>
      </c>
    </row>
    <row r="6" spans="1:358" ht="35.450000000000003" customHeight="1">
      <c r="A6" s="48" t="s">
        <v>792</v>
      </c>
      <c r="B6" s="39" t="s">
        <v>4078</v>
      </c>
      <c r="C6" s="39" t="s">
        <v>3193</v>
      </c>
      <c r="F6" s="49" t="s">
        <v>4079</v>
      </c>
      <c r="J6" s="63" t="s">
        <v>232</v>
      </c>
      <c r="L6" s="39" t="s">
        <v>4080</v>
      </c>
      <c r="O6" s="39" t="s">
        <v>4081</v>
      </c>
      <c r="P6" s="51"/>
      <c r="Q6" s="51" t="s">
        <v>4082</v>
      </c>
      <c r="R6" s="51" t="s">
        <v>4083</v>
      </c>
      <c r="S6" s="51" t="s">
        <v>4084</v>
      </c>
      <c r="T6" s="51"/>
      <c r="U6" s="51" t="s">
        <v>4085</v>
      </c>
      <c r="V6" s="51"/>
      <c r="W6" s="51" t="s">
        <v>4085</v>
      </c>
      <c r="X6" s="51"/>
      <c r="Y6" s="51" t="s">
        <v>4086</v>
      </c>
      <c r="Z6" s="51" t="s">
        <v>4087</v>
      </c>
      <c r="AA6" s="51"/>
      <c r="AB6" s="51"/>
      <c r="AC6" s="54" t="s">
        <v>4086</v>
      </c>
      <c r="AD6" s="51" t="s">
        <v>4087</v>
      </c>
      <c r="AE6" s="51"/>
      <c r="AF6" s="51"/>
      <c r="AK6" s="52" t="s">
        <v>3192</v>
      </c>
      <c r="AL6" s="52" t="s">
        <v>3226</v>
      </c>
      <c r="AM6" s="52" t="s">
        <v>3245</v>
      </c>
      <c r="AN6" s="52" t="s">
        <v>3253</v>
      </c>
      <c r="AO6" s="52" t="s">
        <v>3272</v>
      </c>
      <c r="AP6" s="52" t="s">
        <v>3281</v>
      </c>
      <c r="AQ6" s="52" t="s">
        <v>3294</v>
      </c>
      <c r="AR6" s="52" t="s">
        <v>3302</v>
      </c>
      <c r="AS6" s="52" t="s">
        <v>3307</v>
      </c>
      <c r="AT6" s="52" t="s">
        <v>3315</v>
      </c>
      <c r="AU6" s="52" t="s">
        <v>3321</v>
      </c>
      <c r="AV6" s="52" t="s">
        <v>3330</v>
      </c>
      <c r="AW6" s="52" t="s">
        <v>3345</v>
      </c>
      <c r="AX6" s="52" t="s">
        <v>3351</v>
      </c>
      <c r="AY6" s="52" t="s">
        <v>3357</v>
      </c>
      <c r="AZ6" s="52" t="s">
        <v>3365</v>
      </c>
      <c r="BA6" s="52" t="s">
        <v>3374</v>
      </c>
      <c r="BB6" s="52" t="s">
        <v>3380</v>
      </c>
      <c r="BC6" s="52" t="s">
        <v>3389</v>
      </c>
      <c r="BD6" s="52" t="s">
        <v>3396</v>
      </c>
      <c r="BE6" s="52" t="s">
        <v>3400</v>
      </c>
      <c r="BF6" s="52" t="s">
        <v>3406</v>
      </c>
      <c r="BG6" s="52" t="s">
        <v>3418</v>
      </c>
      <c r="BH6" s="52" t="s">
        <v>3423</v>
      </c>
      <c r="BI6" s="52" t="s">
        <v>3434</v>
      </c>
      <c r="BJ6" s="52" t="s">
        <v>3450</v>
      </c>
      <c r="BK6" s="52" t="s">
        <v>3454</v>
      </c>
      <c r="BL6" s="52" t="s">
        <v>3458</v>
      </c>
      <c r="BM6" s="52"/>
      <c r="BN6" s="52"/>
      <c r="BO6" s="52"/>
      <c r="BP6" s="52"/>
      <c r="BQ6" s="52"/>
      <c r="BR6" s="52"/>
      <c r="BT6" s="39" t="s">
        <v>3758</v>
      </c>
      <c r="BY6" s="39" t="s">
        <v>4088</v>
      </c>
      <c r="BZ6" s="39" t="s">
        <v>4089</v>
      </c>
      <c r="CA6" s="39" t="s">
        <v>4090</v>
      </c>
      <c r="CB6" s="39" t="s">
        <v>4091</v>
      </c>
      <c r="CC6" s="39" t="s">
        <v>4092</v>
      </c>
      <c r="CD6" s="39" t="s">
        <v>4093</v>
      </c>
      <c r="CE6" s="39" t="s">
        <v>4094</v>
      </c>
      <c r="CF6" s="39" t="s">
        <v>4095</v>
      </c>
      <c r="CG6" s="39" t="s">
        <v>4096</v>
      </c>
      <c r="CH6" s="39" t="s">
        <v>4097</v>
      </c>
      <c r="CI6" s="39" t="s">
        <v>4098</v>
      </c>
      <c r="CJ6" s="39" t="s">
        <v>4099</v>
      </c>
      <c r="CK6" s="39" t="s">
        <v>4100</v>
      </c>
      <c r="CL6" s="39" t="s">
        <v>3495</v>
      </c>
      <c r="CQ6" s="39" t="s">
        <v>4101</v>
      </c>
      <c r="CR6" s="39" t="s">
        <v>4102</v>
      </c>
      <c r="CS6" s="39" t="s">
        <v>4103</v>
      </c>
      <c r="DH6" s="39" t="s">
        <v>3531</v>
      </c>
      <c r="DR6" s="39" t="s">
        <v>4104</v>
      </c>
      <c r="DS6" s="39" t="s">
        <v>4105</v>
      </c>
      <c r="DT6" s="39" t="s">
        <v>4106</v>
      </c>
      <c r="DU6" s="39" t="s">
        <v>4107</v>
      </c>
      <c r="DV6" s="39" t="s">
        <v>4108</v>
      </c>
      <c r="DW6" s="39" t="s">
        <v>4109</v>
      </c>
      <c r="DY6" s="39" t="s">
        <v>4110</v>
      </c>
      <c r="DZ6" s="39" t="s">
        <v>4110</v>
      </c>
      <c r="EA6" s="39" t="s">
        <v>4111</v>
      </c>
      <c r="EB6" s="39" t="s">
        <v>4112</v>
      </c>
      <c r="EC6" s="39" t="s">
        <v>4113</v>
      </c>
      <c r="ED6" s="39" t="s">
        <v>4114</v>
      </c>
      <c r="EF6" s="39" t="s">
        <v>4115</v>
      </c>
      <c r="EG6" s="39" t="s">
        <v>4116</v>
      </c>
      <c r="EH6" s="39" t="s">
        <v>4117</v>
      </c>
      <c r="EI6" s="39" t="s">
        <v>4118</v>
      </c>
      <c r="EJ6" s="39" t="s">
        <v>4119</v>
      </c>
      <c r="EL6" s="39" t="s">
        <v>4120</v>
      </c>
      <c r="EM6" s="39" t="s">
        <v>4120</v>
      </c>
      <c r="EN6" s="39" t="s">
        <v>4121</v>
      </c>
      <c r="EO6" s="39" t="s">
        <v>4122</v>
      </c>
      <c r="EP6" s="39" t="s">
        <v>4123</v>
      </c>
      <c r="EQ6" s="39" t="s">
        <v>4124</v>
      </c>
      <c r="ER6" s="39" t="s">
        <v>4125</v>
      </c>
      <c r="ET6" s="39" t="s">
        <v>4126</v>
      </c>
      <c r="EU6" s="39" t="s">
        <v>4126</v>
      </c>
      <c r="EV6" s="39" t="s">
        <v>4127</v>
      </c>
      <c r="EW6" s="39" t="s">
        <v>4128</v>
      </c>
      <c r="EZ6" s="39" t="s">
        <v>3978</v>
      </c>
      <c r="FA6" s="39" t="s">
        <v>4129</v>
      </c>
      <c r="FB6" s="39" t="s">
        <v>4130</v>
      </c>
      <c r="FC6" s="39" t="s">
        <v>4131</v>
      </c>
      <c r="FD6" s="39" t="s">
        <v>4132</v>
      </c>
      <c r="FE6" s="39" t="s">
        <v>4133</v>
      </c>
      <c r="FG6" s="39" t="s">
        <v>4134</v>
      </c>
      <c r="FH6" s="39" t="s">
        <v>4134</v>
      </c>
      <c r="FI6" s="39" t="s">
        <v>4135</v>
      </c>
      <c r="FJ6" s="39" t="s">
        <v>4136</v>
      </c>
      <c r="FK6" s="39" t="s">
        <v>4137</v>
      </c>
      <c r="FM6" s="39" t="s">
        <v>4138</v>
      </c>
      <c r="FN6" s="39" t="s">
        <v>4139</v>
      </c>
      <c r="FQ6" s="39" t="s">
        <v>4140</v>
      </c>
      <c r="FR6" s="39" t="s">
        <v>4141</v>
      </c>
      <c r="FW6" s="39" t="s">
        <v>4142</v>
      </c>
      <c r="FX6" s="39" t="s">
        <v>4143</v>
      </c>
      <c r="FY6" s="39" t="s">
        <v>4144</v>
      </c>
      <c r="FZ6" s="39" t="s">
        <v>4145</v>
      </c>
      <c r="GA6" s="39" t="s">
        <v>4146</v>
      </c>
      <c r="GB6" s="39" t="s">
        <v>4147</v>
      </c>
      <c r="GC6" s="39" t="s">
        <v>4148</v>
      </c>
      <c r="GD6" s="39" t="s">
        <v>4149</v>
      </c>
      <c r="GE6" s="39" t="s">
        <v>4150</v>
      </c>
      <c r="GF6" s="39" t="s">
        <v>4151</v>
      </c>
      <c r="GG6" s="39" t="s">
        <v>4152</v>
      </c>
      <c r="GH6" s="39" t="s">
        <v>4153</v>
      </c>
      <c r="GK6" s="39" t="s">
        <v>4154</v>
      </c>
      <c r="GL6" s="39" t="s">
        <v>4155</v>
      </c>
      <c r="GN6" s="39" t="s">
        <v>4156</v>
      </c>
      <c r="GO6" s="39" t="s">
        <v>4157</v>
      </c>
      <c r="GQ6" s="39" t="s">
        <v>4158</v>
      </c>
      <c r="GR6" s="39" t="s">
        <v>4159</v>
      </c>
      <c r="GS6" s="39" t="s">
        <v>4160</v>
      </c>
      <c r="GT6" s="39" t="s">
        <v>4161</v>
      </c>
      <c r="GU6" s="39" t="s">
        <v>4162</v>
      </c>
      <c r="GY6" s="39" t="s">
        <v>4163</v>
      </c>
      <c r="HG6" s="39" t="s">
        <v>4164</v>
      </c>
      <c r="HH6" s="39" t="s">
        <v>4165</v>
      </c>
      <c r="HI6" s="39" t="s">
        <v>4166</v>
      </c>
      <c r="HJ6" s="39" t="s">
        <v>4167</v>
      </c>
      <c r="HL6" s="39" t="s">
        <v>4168</v>
      </c>
      <c r="HN6" s="39" t="s">
        <v>4169</v>
      </c>
      <c r="HO6" s="39" t="s">
        <v>4169</v>
      </c>
      <c r="HP6" s="39" t="s">
        <v>4170</v>
      </c>
      <c r="HQ6" s="39" t="s">
        <v>4171</v>
      </c>
      <c r="HT6" s="39" t="s">
        <v>4172</v>
      </c>
      <c r="HU6" s="39" t="s">
        <v>4173</v>
      </c>
      <c r="HV6" s="39" t="s">
        <v>4174</v>
      </c>
      <c r="HW6" s="39" t="s">
        <v>4175</v>
      </c>
      <c r="HX6" s="39" t="s">
        <v>4176</v>
      </c>
      <c r="HY6" s="39" t="s">
        <v>4177</v>
      </c>
      <c r="IA6" s="39" t="s">
        <v>4178</v>
      </c>
      <c r="IC6" s="39" t="s">
        <v>4179</v>
      </c>
      <c r="ID6" s="39" t="s">
        <v>4180</v>
      </c>
      <c r="IE6" s="39" t="s">
        <v>4181</v>
      </c>
      <c r="IF6" s="39" t="s">
        <v>4182</v>
      </c>
      <c r="IG6" s="39" t="s">
        <v>4183</v>
      </c>
      <c r="IJ6" s="39" t="s">
        <v>4184</v>
      </c>
      <c r="IK6" s="39" t="s">
        <v>4184</v>
      </c>
      <c r="IL6" s="39" t="s">
        <v>4185</v>
      </c>
      <c r="IO6" s="39" t="s">
        <v>4186</v>
      </c>
      <c r="IQ6" s="39" t="s">
        <v>4187</v>
      </c>
      <c r="IT6" s="39" t="s">
        <v>4188</v>
      </c>
      <c r="IU6" s="39" t="s">
        <v>4189</v>
      </c>
      <c r="IW6" s="39" t="s">
        <v>3878</v>
      </c>
      <c r="IX6" s="39" t="s">
        <v>4042</v>
      </c>
      <c r="IY6" s="39" t="s">
        <v>4190</v>
      </c>
      <c r="IZ6" s="39" t="s">
        <v>4191</v>
      </c>
      <c r="JA6" s="39" t="s">
        <v>4192</v>
      </c>
      <c r="JB6" s="39" t="s">
        <v>4193</v>
      </c>
      <c r="JC6" s="39" t="s">
        <v>4194</v>
      </c>
      <c r="JD6" s="39" t="s">
        <v>3656</v>
      </c>
      <c r="JF6" s="39" t="s">
        <v>4195</v>
      </c>
      <c r="JG6" s="39" t="s">
        <v>4196</v>
      </c>
      <c r="JK6" s="39" t="s">
        <v>4197</v>
      </c>
      <c r="JL6" s="39" t="s">
        <v>4198</v>
      </c>
      <c r="JM6" s="39" t="s">
        <v>4050</v>
      </c>
      <c r="JN6" s="39" t="s">
        <v>4199</v>
      </c>
      <c r="JO6" s="39" t="s">
        <v>4200</v>
      </c>
      <c r="JP6" s="39" t="s">
        <v>4201</v>
      </c>
      <c r="JQ6" s="39" t="s">
        <v>4202</v>
      </c>
      <c r="JR6" s="39" t="s">
        <v>4203</v>
      </c>
      <c r="JS6" s="39" t="s">
        <v>4204</v>
      </c>
      <c r="JT6" s="39" t="s">
        <v>4205</v>
      </c>
      <c r="KC6" s="39" t="s">
        <v>4206</v>
      </c>
      <c r="KD6" s="39" t="s">
        <v>4207</v>
      </c>
      <c r="KE6" s="39" t="s">
        <v>4208</v>
      </c>
      <c r="KG6" s="39" t="s">
        <v>4209</v>
      </c>
      <c r="KH6" s="39" t="s">
        <v>4210</v>
      </c>
      <c r="KM6" s="39" t="s">
        <v>4211</v>
      </c>
      <c r="KP6" s="39" t="s">
        <v>4212</v>
      </c>
      <c r="KQ6" s="39" t="s">
        <v>4213</v>
      </c>
      <c r="KR6" s="39" t="s">
        <v>4214</v>
      </c>
      <c r="KT6" s="39" t="s">
        <v>4215</v>
      </c>
      <c r="KU6" s="39" t="s">
        <v>4216</v>
      </c>
      <c r="LB6" s="39" t="s">
        <v>4217</v>
      </c>
      <c r="LD6" s="39" t="s">
        <v>4218</v>
      </c>
      <c r="LF6" s="39" t="s">
        <v>4219</v>
      </c>
      <c r="LH6" s="39" t="s">
        <v>4220</v>
      </c>
      <c r="LJ6" s="39" t="s">
        <v>4221</v>
      </c>
      <c r="LM6" s="39" t="s">
        <v>3191</v>
      </c>
    </row>
    <row r="7" spans="1:358" ht="35.450000000000003" customHeight="1">
      <c r="A7" s="48" t="s">
        <v>907</v>
      </c>
      <c r="B7" s="39" t="s">
        <v>4222</v>
      </c>
      <c r="C7" s="39" t="s">
        <v>3194</v>
      </c>
      <c r="F7" s="49" t="s">
        <v>4223</v>
      </c>
      <c r="J7" s="63" t="s">
        <v>244</v>
      </c>
      <c r="L7" s="39" t="s">
        <v>4224</v>
      </c>
      <c r="O7" s="39" t="s">
        <v>4225</v>
      </c>
      <c r="P7" s="51"/>
      <c r="Q7" s="51" t="s">
        <v>4226</v>
      </c>
      <c r="R7" s="51" t="s">
        <v>4227</v>
      </c>
      <c r="S7" s="51" t="s">
        <v>4228</v>
      </c>
      <c r="T7" s="51"/>
      <c r="U7" s="51"/>
      <c r="V7" s="51"/>
      <c r="W7" s="51" t="s">
        <v>4229</v>
      </c>
      <c r="X7" s="51"/>
      <c r="Y7" s="51" t="s">
        <v>4230</v>
      </c>
      <c r="Z7" s="51" t="s">
        <v>4231</v>
      </c>
      <c r="AA7" s="51"/>
      <c r="AB7" s="51"/>
      <c r="AC7" s="54" t="s">
        <v>4230</v>
      </c>
      <c r="AD7" s="51" t="s">
        <v>4231</v>
      </c>
      <c r="AE7" s="51"/>
      <c r="AF7" s="51"/>
      <c r="AK7" s="52" t="s">
        <v>3193</v>
      </c>
      <c r="AL7" s="52" t="s">
        <v>3227</v>
      </c>
      <c r="AM7" s="52" t="s">
        <v>3246</v>
      </c>
      <c r="AN7" s="52" t="s">
        <v>3254</v>
      </c>
      <c r="AO7" s="52" t="s">
        <v>3273</v>
      </c>
      <c r="AP7" s="52" t="s">
        <v>3282</v>
      </c>
      <c r="AQ7" s="52" t="s">
        <v>3295</v>
      </c>
      <c r="AR7" s="52" t="s">
        <v>3303</v>
      </c>
      <c r="AS7" s="52" t="s">
        <v>3308</v>
      </c>
      <c r="AT7" s="52" t="s">
        <v>3316</v>
      </c>
      <c r="AU7" s="52" t="s">
        <v>3322</v>
      </c>
      <c r="AV7" s="52" t="s">
        <v>3331</v>
      </c>
      <c r="AW7" s="52" t="s">
        <v>3346</v>
      </c>
      <c r="AX7" s="52" t="s">
        <v>3352</v>
      </c>
      <c r="AY7" s="52" t="s">
        <v>3358</v>
      </c>
      <c r="AZ7" s="52" t="s">
        <v>3366</v>
      </c>
      <c r="BA7" s="52" t="s">
        <v>3375</v>
      </c>
      <c r="BB7" s="52" t="s">
        <v>3381</v>
      </c>
      <c r="BC7" s="52" t="s">
        <v>3390</v>
      </c>
      <c r="BD7" s="52"/>
      <c r="BE7" s="52" t="s">
        <v>3401</v>
      </c>
      <c r="BF7" s="52" t="s">
        <v>4232</v>
      </c>
      <c r="BG7" s="52" t="s">
        <v>3419</v>
      </c>
      <c r="BH7" s="52" t="s">
        <v>3424</v>
      </c>
      <c r="BI7" s="52" t="s">
        <v>3435</v>
      </c>
      <c r="BJ7" s="52"/>
      <c r="BK7" s="52"/>
      <c r="BL7" s="52" t="s">
        <v>3459</v>
      </c>
      <c r="BM7" s="52"/>
      <c r="BN7" s="52"/>
      <c r="BO7" s="52"/>
      <c r="BP7" s="52"/>
      <c r="BQ7" s="52"/>
      <c r="BR7" s="52"/>
      <c r="BT7" s="39" t="s">
        <v>3932</v>
      </c>
      <c r="BY7" s="39" t="s">
        <v>4233</v>
      </c>
      <c r="BZ7" s="39" t="s">
        <v>4234</v>
      </c>
      <c r="CA7" s="39" t="s">
        <v>4235</v>
      </c>
      <c r="CB7" s="39" t="s">
        <v>4236</v>
      </c>
      <c r="CC7" s="39" t="s">
        <v>4237</v>
      </c>
      <c r="CD7" s="39" t="s">
        <v>4238</v>
      </c>
      <c r="CE7" s="39" t="s">
        <v>4239</v>
      </c>
      <c r="CF7" s="39" t="s">
        <v>4240</v>
      </c>
      <c r="CG7" s="39" t="s">
        <v>4241</v>
      </c>
      <c r="CH7" s="39" t="s">
        <v>4242</v>
      </c>
      <c r="CJ7" s="39" t="s">
        <v>4243</v>
      </c>
      <c r="CK7" s="39" t="s">
        <v>4244</v>
      </c>
      <c r="CL7" s="39" t="s">
        <v>3932</v>
      </c>
      <c r="CQ7" s="39" t="s">
        <v>4245</v>
      </c>
      <c r="CR7" s="39" t="s">
        <v>4246</v>
      </c>
      <c r="CS7" s="39" t="s">
        <v>4247</v>
      </c>
      <c r="DR7" s="39" t="s">
        <v>4248</v>
      </c>
      <c r="DS7" s="39" t="s">
        <v>4249</v>
      </c>
      <c r="DT7" s="39" t="s">
        <v>4250</v>
      </c>
      <c r="DU7" s="39" t="s">
        <v>4251</v>
      </c>
      <c r="DV7" s="39" t="s">
        <v>4252</v>
      </c>
      <c r="DW7" s="39" t="s">
        <v>4253</v>
      </c>
      <c r="DY7" s="39" t="s">
        <v>4254</v>
      </c>
      <c r="DZ7" s="39" t="s">
        <v>4254</v>
      </c>
      <c r="EA7" s="39" t="s">
        <v>4255</v>
      </c>
      <c r="EB7" s="39" t="s">
        <v>4256</v>
      </c>
      <c r="EC7" s="39" t="s">
        <v>4257</v>
      </c>
      <c r="ED7" s="39" t="s">
        <v>4258</v>
      </c>
      <c r="EF7" s="39" t="s">
        <v>4259</v>
      </c>
      <c r="EG7" s="39" t="s">
        <v>4260</v>
      </c>
      <c r="EH7" s="39" t="s">
        <v>4261</v>
      </c>
      <c r="EI7" s="39" t="s">
        <v>4262</v>
      </c>
      <c r="EJ7" s="39" t="s">
        <v>4263</v>
      </c>
      <c r="EN7" s="39" t="s">
        <v>4264</v>
      </c>
      <c r="EP7" s="39" t="s">
        <v>4265</v>
      </c>
      <c r="ET7" s="39" t="s">
        <v>4266</v>
      </c>
      <c r="EU7" s="39" t="s">
        <v>4266</v>
      </c>
      <c r="EV7" s="39" t="s">
        <v>4267</v>
      </c>
      <c r="EW7" s="39" t="s">
        <v>4268</v>
      </c>
      <c r="EZ7" s="39" t="s">
        <v>4269</v>
      </c>
      <c r="FA7" s="39" t="s">
        <v>3912</v>
      </c>
      <c r="FB7" s="39" t="s">
        <v>4270</v>
      </c>
      <c r="FC7" s="39" t="s">
        <v>4271</v>
      </c>
      <c r="FD7" s="39" t="s">
        <v>4272</v>
      </c>
      <c r="FG7" s="39" t="s">
        <v>4273</v>
      </c>
      <c r="FH7" s="39" t="s">
        <v>4273</v>
      </c>
      <c r="FI7" s="39" t="s">
        <v>4274</v>
      </c>
      <c r="FJ7" s="39" t="s">
        <v>4275</v>
      </c>
      <c r="FN7" s="39" t="s">
        <v>4276</v>
      </c>
      <c r="FQ7" s="39" t="s">
        <v>4277</v>
      </c>
      <c r="FR7" s="39" t="s">
        <v>4278</v>
      </c>
      <c r="FW7" s="39" t="s">
        <v>4279</v>
      </c>
      <c r="FX7" s="39" t="s">
        <v>4280</v>
      </c>
      <c r="FY7" s="39" t="s">
        <v>4281</v>
      </c>
      <c r="FZ7" s="39" t="s">
        <v>4282</v>
      </c>
      <c r="GA7" s="39" t="s">
        <v>4283</v>
      </c>
      <c r="GB7" s="39" t="s">
        <v>4284</v>
      </c>
      <c r="GC7" s="39" t="s">
        <v>4285</v>
      </c>
      <c r="GD7" s="39" t="s">
        <v>4286</v>
      </c>
      <c r="GE7" s="39" t="s">
        <v>4287</v>
      </c>
      <c r="GF7" s="39" t="s">
        <v>4288</v>
      </c>
      <c r="GG7" s="39" t="s">
        <v>4289</v>
      </c>
      <c r="GH7" s="39" t="s">
        <v>4290</v>
      </c>
      <c r="GK7" s="39" t="s">
        <v>4291</v>
      </c>
      <c r="GL7" s="39" t="s">
        <v>4292</v>
      </c>
      <c r="GN7" s="39" t="s">
        <v>4293</v>
      </c>
      <c r="GO7" s="39" t="s">
        <v>4294</v>
      </c>
      <c r="GQ7" s="39" t="s">
        <v>4295</v>
      </c>
      <c r="GR7" s="39" t="s">
        <v>4296</v>
      </c>
      <c r="GS7" s="39" t="s">
        <v>4297</v>
      </c>
      <c r="GT7" s="39" t="s">
        <v>4298</v>
      </c>
      <c r="GU7" s="39" t="s">
        <v>4299</v>
      </c>
      <c r="GY7" s="39" t="s">
        <v>4300</v>
      </c>
      <c r="HG7" s="39" t="s">
        <v>4301</v>
      </c>
      <c r="HH7" s="39" t="s">
        <v>4302</v>
      </c>
      <c r="HI7" s="39" t="s">
        <v>4303</v>
      </c>
      <c r="HJ7" s="39" t="s">
        <v>4304</v>
      </c>
      <c r="HN7" s="39" t="s">
        <v>4305</v>
      </c>
      <c r="HO7" s="39" t="s">
        <v>4305</v>
      </c>
      <c r="HP7" s="39" t="s">
        <v>4306</v>
      </c>
      <c r="HQ7" s="39" t="s">
        <v>4307</v>
      </c>
      <c r="HT7" s="39" t="s">
        <v>4308</v>
      </c>
      <c r="HU7" s="39" t="s">
        <v>4309</v>
      </c>
      <c r="HV7" s="39" t="s">
        <v>4310</v>
      </c>
      <c r="HW7" s="39" t="s">
        <v>4311</v>
      </c>
      <c r="HX7" s="39" t="s">
        <v>4312</v>
      </c>
      <c r="HY7" s="39" t="s">
        <v>4313</v>
      </c>
      <c r="IA7" s="39" t="s">
        <v>4314</v>
      </c>
      <c r="IC7" s="39" t="s">
        <v>4315</v>
      </c>
      <c r="ID7" s="39" t="s">
        <v>4316</v>
      </c>
      <c r="IE7" s="39" t="s">
        <v>4317</v>
      </c>
      <c r="IF7" s="39" t="s">
        <v>4318</v>
      </c>
      <c r="IG7" s="39" t="s">
        <v>4319</v>
      </c>
      <c r="IJ7" s="39" t="s">
        <v>4320</v>
      </c>
      <c r="IK7" s="39" t="s">
        <v>4320</v>
      </c>
      <c r="IL7" s="39" t="s">
        <v>4321</v>
      </c>
      <c r="IO7" s="39" t="s">
        <v>4322</v>
      </c>
      <c r="IT7" s="39" t="s">
        <v>4323</v>
      </c>
      <c r="IU7" s="39" t="s">
        <v>4324</v>
      </c>
      <c r="IW7" s="39" t="s">
        <v>4040</v>
      </c>
      <c r="IX7" s="39" t="s">
        <v>4190</v>
      </c>
      <c r="IY7" s="39" t="s">
        <v>4325</v>
      </c>
      <c r="IZ7" s="39" t="s">
        <v>4326</v>
      </c>
      <c r="JA7" s="39" t="s">
        <v>4327</v>
      </c>
      <c r="JB7" s="39" t="s">
        <v>4328</v>
      </c>
      <c r="JC7" s="39" t="s">
        <v>4329</v>
      </c>
      <c r="JD7" s="39" t="s">
        <v>4045</v>
      </c>
      <c r="JF7" s="39" t="s">
        <v>4330</v>
      </c>
      <c r="JG7" s="39" t="s">
        <v>4331</v>
      </c>
      <c r="JK7" s="39" t="s">
        <v>4332</v>
      </c>
      <c r="JM7" s="39" t="s">
        <v>4051</v>
      </c>
      <c r="JO7" s="39" t="s">
        <v>4333</v>
      </c>
      <c r="JP7" s="39" t="s">
        <v>4334</v>
      </c>
      <c r="JQ7" s="39" t="s">
        <v>4335</v>
      </c>
      <c r="JR7" s="39" t="s">
        <v>4336</v>
      </c>
      <c r="JS7" s="39" t="s">
        <v>4337</v>
      </c>
      <c r="JT7" s="39" t="s">
        <v>4338</v>
      </c>
      <c r="KC7" s="39" t="s">
        <v>4339</v>
      </c>
      <c r="KD7" s="39" t="s">
        <v>4340</v>
      </c>
      <c r="KE7" s="39" t="s">
        <v>4341</v>
      </c>
      <c r="KG7" s="39" t="s">
        <v>4342</v>
      </c>
      <c r="KH7" s="39" t="s">
        <v>4343</v>
      </c>
      <c r="KP7" s="39" t="s">
        <v>4344</v>
      </c>
      <c r="KQ7" s="39" t="s">
        <v>4345</v>
      </c>
      <c r="LB7" s="39" t="s">
        <v>4346</v>
      </c>
      <c r="LD7" s="39" t="s">
        <v>4347</v>
      </c>
      <c r="LH7" s="39" t="s">
        <v>4348</v>
      </c>
      <c r="LM7" s="39" t="s">
        <v>3192</v>
      </c>
    </row>
    <row r="8" spans="1:358" ht="11.45" customHeight="1">
      <c r="A8" s="48" t="s">
        <v>1178</v>
      </c>
      <c r="B8" s="39" t="s">
        <v>388</v>
      </c>
      <c r="C8" s="39" t="s">
        <v>3195</v>
      </c>
      <c r="F8" s="49" t="s">
        <v>4349</v>
      </c>
      <c r="J8" s="63" t="s">
        <v>183</v>
      </c>
      <c r="O8" s="39" t="s">
        <v>4350</v>
      </c>
      <c r="P8" s="51"/>
      <c r="Q8" s="51" t="s">
        <v>4351</v>
      </c>
      <c r="R8" s="51" t="s">
        <v>4352</v>
      </c>
      <c r="S8" s="51" t="s">
        <v>4353</v>
      </c>
      <c r="T8" s="51"/>
      <c r="U8" s="51"/>
      <c r="V8" s="51"/>
      <c r="W8" s="51"/>
      <c r="X8" s="51"/>
      <c r="Y8" s="51" t="s">
        <v>4354</v>
      </c>
      <c r="Z8" s="51"/>
      <c r="AA8" s="51"/>
      <c r="AB8" s="51"/>
      <c r="AC8" s="54" t="s">
        <v>4354</v>
      </c>
      <c r="AD8" s="51"/>
      <c r="AE8" s="51"/>
      <c r="AF8" s="51"/>
      <c r="AK8" s="52" t="s">
        <v>3194</v>
      </c>
      <c r="AL8" s="52" t="s">
        <v>3228</v>
      </c>
      <c r="AM8" s="52" t="s">
        <v>3247</v>
      </c>
      <c r="AN8" s="52" t="s">
        <v>3255</v>
      </c>
      <c r="AO8" s="52" t="s">
        <v>3274</v>
      </c>
      <c r="AP8" s="52" t="s">
        <v>3283</v>
      </c>
      <c r="AQ8" s="52" t="s">
        <v>3296</v>
      </c>
      <c r="AR8" s="52"/>
      <c r="AS8" s="52" t="s">
        <v>3309</v>
      </c>
      <c r="AT8" s="52" t="s">
        <v>3317</v>
      </c>
      <c r="AU8" s="52" t="s">
        <v>3323</v>
      </c>
      <c r="AV8" s="52" t="s">
        <v>3332</v>
      </c>
      <c r="AW8" s="52" t="s">
        <v>3347</v>
      </c>
      <c r="AX8" s="52" t="s">
        <v>3353</v>
      </c>
      <c r="AY8" s="52" t="s">
        <v>3359</v>
      </c>
      <c r="AZ8" s="52" t="s">
        <v>4355</v>
      </c>
      <c r="BA8" s="52" t="s">
        <v>3376</v>
      </c>
      <c r="BB8" s="52" t="s">
        <v>3382</v>
      </c>
      <c r="BC8" s="52" t="s">
        <v>3391</v>
      </c>
      <c r="BD8" s="52"/>
      <c r="BE8" s="52" t="s">
        <v>3402</v>
      </c>
      <c r="BF8" s="52" t="s">
        <v>3408</v>
      </c>
      <c r="BG8" s="52"/>
      <c r="BH8" s="52" t="s">
        <v>3425</v>
      </c>
      <c r="BI8" s="52" t="s">
        <v>3436</v>
      </c>
      <c r="BJ8" s="52"/>
      <c r="BK8" s="52"/>
      <c r="BL8" s="52"/>
      <c r="BM8" s="52"/>
      <c r="BN8" s="52"/>
      <c r="BO8" s="52"/>
      <c r="BP8" s="52"/>
      <c r="BQ8" s="52"/>
      <c r="BR8" s="52"/>
      <c r="BT8" s="39" t="s">
        <v>4088</v>
      </c>
      <c r="BY8" s="39" t="s">
        <v>4356</v>
      </c>
      <c r="BZ8" s="39" t="s">
        <v>4357</v>
      </c>
      <c r="CA8" s="39" t="s">
        <v>4358</v>
      </c>
      <c r="CB8" s="39" t="s">
        <v>4359</v>
      </c>
      <c r="CC8" s="39" t="s">
        <v>4360</v>
      </c>
      <c r="CD8" s="39" t="s">
        <v>4361</v>
      </c>
      <c r="CE8" s="39" t="s">
        <v>4362</v>
      </c>
      <c r="CF8" s="39" t="s">
        <v>4363</v>
      </c>
      <c r="CG8" s="39" t="s">
        <v>4364</v>
      </c>
      <c r="CH8" s="39" t="s">
        <v>4365</v>
      </c>
      <c r="CJ8" s="39" t="s">
        <v>4366</v>
      </c>
      <c r="CK8" s="39" t="s">
        <v>4367</v>
      </c>
      <c r="CL8" s="39" t="s">
        <v>4089</v>
      </c>
      <c r="CQ8" s="39" t="s">
        <v>4368</v>
      </c>
      <c r="CS8" s="39" t="s">
        <v>4369</v>
      </c>
      <c r="DR8" s="39" t="s">
        <v>4370</v>
      </c>
      <c r="DS8" s="39" t="s">
        <v>4371</v>
      </c>
      <c r="DT8" s="39" t="s">
        <v>4372</v>
      </c>
      <c r="DU8" s="39" t="s">
        <v>4373</v>
      </c>
      <c r="DV8" s="39" t="s">
        <v>4374</v>
      </c>
      <c r="DW8" s="39" t="s">
        <v>4375</v>
      </c>
      <c r="DY8" s="39" t="s">
        <v>4376</v>
      </c>
      <c r="DZ8" s="39" t="s">
        <v>4376</v>
      </c>
      <c r="EA8" s="39" t="s">
        <v>4377</v>
      </c>
      <c r="EB8" s="39" t="s">
        <v>4378</v>
      </c>
      <c r="EC8" s="39" t="s">
        <v>4379</v>
      </c>
      <c r="ED8" s="39" t="s">
        <v>4380</v>
      </c>
      <c r="EF8" s="39" t="s">
        <v>4381</v>
      </c>
      <c r="EG8" s="39" t="s">
        <v>4382</v>
      </c>
      <c r="EH8" s="39" t="s">
        <v>4383</v>
      </c>
      <c r="EI8" s="39" t="s">
        <v>4384</v>
      </c>
      <c r="EN8" s="39" t="s">
        <v>4385</v>
      </c>
      <c r="EW8" s="39" t="s">
        <v>4386</v>
      </c>
      <c r="EZ8" s="39" t="s">
        <v>4387</v>
      </c>
      <c r="FA8" s="39" t="s">
        <v>4388</v>
      </c>
      <c r="FB8" s="39" t="s">
        <v>4389</v>
      </c>
      <c r="FC8" s="39" t="s">
        <v>4390</v>
      </c>
      <c r="FG8" s="39" t="s">
        <v>4391</v>
      </c>
      <c r="FH8" s="39" t="s">
        <v>4391</v>
      </c>
      <c r="FJ8" s="39" t="s">
        <v>4392</v>
      </c>
      <c r="FR8" s="39" t="s">
        <v>4393</v>
      </c>
      <c r="FW8" s="39" t="s">
        <v>4394</v>
      </c>
      <c r="FX8" s="39" t="s">
        <v>4395</v>
      </c>
      <c r="FY8" s="39" t="s">
        <v>4396</v>
      </c>
      <c r="FZ8" s="39" t="s">
        <v>4397</v>
      </c>
      <c r="GA8" s="39" t="s">
        <v>4398</v>
      </c>
      <c r="GB8" s="39" t="s">
        <v>4399</v>
      </c>
      <c r="GC8" s="39" t="s">
        <v>4400</v>
      </c>
      <c r="GD8" s="39" t="s">
        <v>4401</v>
      </c>
      <c r="GE8" s="39" t="s">
        <v>4402</v>
      </c>
      <c r="GF8" s="39" t="s">
        <v>4403</v>
      </c>
      <c r="GG8" s="39" t="s">
        <v>4404</v>
      </c>
      <c r="GH8" s="39" t="s">
        <v>4405</v>
      </c>
      <c r="GK8" s="39" t="s">
        <v>4406</v>
      </c>
      <c r="GL8" s="39" t="s">
        <v>4407</v>
      </c>
      <c r="GO8" s="39" t="s">
        <v>4408</v>
      </c>
      <c r="GQ8" s="39" t="s">
        <v>4409</v>
      </c>
      <c r="GR8" s="39" t="s">
        <v>4410</v>
      </c>
      <c r="GT8" s="39" t="s">
        <v>4411</v>
      </c>
      <c r="GU8" s="39" t="s">
        <v>4412</v>
      </c>
      <c r="GY8" s="39" t="s">
        <v>4413</v>
      </c>
      <c r="HJ8" s="39" t="s">
        <v>4414</v>
      </c>
      <c r="HN8" s="39" t="s">
        <v>4415</v>
      </c>
      <c r="HO8" s="39" t="s">
        <v>4415</v>
      </c>
      <c r="HP8" s="39" t="s">
        <v>4416</v>
      </c>
      <c r="HQ8" s="39" t="s">
        <v>4417</v>
      </c>
      <c r="HT8" s="39" t="s">
        <v>4418</v>
      </c>
      <c r="HU8" s="39" t="s">
        <v>4419</v>
      </c>
      <c r="HV8" s="39" t="s">
        <v>4133</v>
      </c>
      <c r="HW8" s="39" t="s">
        <v>4420</v>
      </c>
      <c r="HX8" s="39" t="s">
        <v>4421</v>
      </c>
      <c r="HY8" s="39" t="s">
        <v>4422</v>
      </c>
      <c r="IC8" s="39" t="s">
        <v>4423</v>
      </c>
      <c r="ID8" s="39" t="s">
        <v>4424</v>
      </c>
      <c r="IE8" s="39" t="s">
        <v>4425</v>
      </c>
      <c r="IF8" s="39" t="s">
        <v>4426</v>
      </c>
      <c r="IG8" s="39" t="s">
        <v>4427</v>
      </c>
      <c r="IJ8" s="39" t="s">
        <v>4428</v>
      </c>
      <c r="IK8" s="39" t="s">
        <v>4428</v>
      </c>
      <c r="IO8" s="39" t="s">
        <v>4429</v>
      </c>
      <c r="IT8" s="39" t="s">
        <v>4430</v>
      </c>
      <c r="IU8" s="39" t="s">
        <v>4431</v>
      </c>
      <c r="IW8" s="39" t="s">
        <v>3879</v>
      </c>
      <c r="IX8" s="39" t="s">
        <v>4325</v>
      </c>
      <c r="IZ8" s="39" t="s">
        <v>4432</v>
      </c>
      <c r="JA8" s="39" t="s">
        <v>4433</v>
      </c>
      <c r="JB8" s="39" t="s">
        <v>3880</v>
      </c>
      <c r="JC8" s="39" t="s">
        <v>4434</v>
      </c>
      <c r="JD8" s="39" t="s">
        <v>3882</v>
      </c>
      <c r="JF8" s="39" t="s">
        <v>4435</v>
      </c>
      <c r="JG8" s="39" t="s">
        <v>4436</v>
      </c>
      <c r="JM8" s="39" t="s">
        <v>4198</v>
      </c>
      <c r="JO8" s="39" t="s">
        <v>4437</v>
      </c>
      <c r="JP8" s="39" t="s">
        <v>4438</v>
      </c>
      <c r="JQ8" s="39" t="s">
        <v>4439</v>
      </c>
      <c r="JS8" s="39" t="s">
        <v>4440</v>
      </c>
      <c r="KC8" s="39" t="s">
        <v>4441</v>
      </c>
      <c r="KD8" s="39" t="s">
        <v>4442</v>
      </c>
      <c r="KG8" s="39" t="s">
        <v>4443</v>
      </c>
      <c r="KH8" s="39" t="s">
        <v>4444</v>
      </c>
      <c r="KP8" s="39" t="s">
        <v>4445</v>
      </c>
      <c r="KQ8" s="39" t="s">
        <v>4446</v>
      </c>
      <c r="LB8" s="39" t="s">
        <v>4447</v>
      </c>
      <c r="LD8" s="39" t="s">
        <v>4448</v>
      </c>
      <c r="LH8" s="39" t="s">
        <v>4449</v>
      </c>
      <c r="LM8" s="39" t="s">
        <v>3193</v>
      </c>
    </row>
    <row r="9" spans="1:358" ht="11.45" customHeight="1">
      <c r="A9" s="48" t="s">
        <v>1247</v>
      </c>
      <c r="B9" s="39" t="s">
        <v>4450</v>
      </c>
      <c r="C9" s="39" t="s">
        <v>3196</v>
      </c>
      <c r="F9" s="49" t="s">
        <v>4451</v>
      </c>
      <c r="J9" s="63" t="s">
        <v>208</v>
      </c>
      <c r="L9" s="51"/>
      <c r="M9" s="51"/>
      <c r="N9" s="51" t="s">
        <v>4452</v>
      </c>
      <c r="O9" s="39" t="s">
        <v>4453</v>
      </c>
      <c r="P9" s="51"/>
      <c r="Q9" s="51"/>
      <c r="R9" s="51" t="s">
        <v>4454</v>
      </c>
      <c r="S9" s="51"/>
      <c r="T9" s="51"/>
      <c r="U9" s="51"/>
      <c r="V9" s="51"/>
      <c r="W9" s="51"/>
      <c r="X9" s="51"/>
      <c r="Y9" s="51" t="s">
        <v>4455</v>
      </c>
      <c r="Z9" s="51"/>
      <c r="AA9" s="51"/>
      <c r="AC9" s="39" t="s">
        <v>4455</v>
      </c>
      <c r="AD9" s="51"/>
      <c r="AE9" s="51"/>
      <c r="AF9" s="51"/>
      <c r="AK9" s="52" t="s">
        <v>3195</v>
      </c>
      <c r="AL9" s="52" t="s">
        <v>3229</v>
      </c>
      <c r="AM9" s="52" t="s">
        <v>3248</v>
      </c>
      <c r="AN9" s="52" t="s">
        <v>3256</v>
      </c>
      <c r="AO9" s="52" t="s">
        <v>3275</v>
      </c>
      <c r="AP9" s="52" t="s">
        <v>3284</v>
      </c>
      <c r="AQ9" s="52" t="s">
        <v>3297</v>
      </c>
      <c r="AR9" s="52"/>
      <c r="AS9" s="52" t="s">
        <v>3310</v>
      </c>
      <c r="AT9" s="52"/>
      <c r="AU9" s="52" t="s">
        <v>3324</v>
      </c>
      <c r="AV9" s="52" t="s">
        <v>3333</v>
      </c>
      <c r="AW9" s="52"/>
      <c r="AX9" s="52"/>
      <c r="AY9" s="52" t="s">
        <v>3360</v>
      </c>
      <c r="AZ9" s="52" t="s">
        <v>3368</v>
      </c>
      <c r="BA9" s="52"/>
      <c r="BB9" s="52" t="s">
        <v>3383</v>
      </c>
      <c r="BC9" s="52" t="s">
        <v>3392</v>
      </c>
      <c r="BD9" s="52"/>
      <c r="BE9" s="52"/>
      <c r="BF9" s="52" t="s">
        <v>3409</v>
      </c>
      <c r="BG9" s="52"/>
      <c r="BH9" s="52" t="s">
        <v>3426</v>
      </c>
      <c r="BI9" s="52" t="s">
        <v>3437</v>
      </c>
      <c r="BJ9" s="52"/>
      <c r="BK9" s="52"/>
      <c r="BL9" s="52"/>
      <c r="BM9" s="52"/>
      <c r="BN9" s="52"/>
      <c r="BO9" s="52"/>
      <c r="BP9" s="52"/>
      <c r="BQ9" s="52"/>
      <c r="BR9" s="52"/>
      <c r="BT9" s="39" t="s">
        <v>4233</v>
      </c>
      <c r="BY9" s="39" t="s">
        <v>4456</v>
      </c>
      <c r="BZ9" s="39" t="s">
        <v>4457</v>
      </c>
      <c r="CB9" s="39" t="s">
        <v>4458</v>
      </c>
      <c r="CD9" s="39" t="s">
        <v>4459</v>
      </c>
      <c r="CF9" s="39" t="s">
        <v>4460</v>
      </c>
      <c r="CG9" s="39" t="s">
        <v>4461</v>
      </c>
      <c r="CH9" s="39" t="s">
        <v>4462</v>
      </c>
      <c r="CJ9" s="39" t="s">
        <v>4463</v>
      </c>
      <c r="CK9" s="39" t="s">
        <v>4464</v>
      </c>
      <c r="CL9" s="39" t="s">
        <v>4088</v>
      </c>
      <c r="CQ9" s="39" t="s">
        <v>4465</v>
      </c>
      <c r="CS9" s="39" t="s">
        <v>4466</v>
      </c>
      <c r="DS9" s="39" t="s">
        <v>4467</v>
      </c>
      <c r="DV9" s="39" t="s">
        <v>4468</v>
      </c>
      <c r="DW9" s="39" t="s">
        <v>4469</v>
      </c>
      <c r="DY9" s="39" t="s">
        <v>4470</v>
      </c>
      <c r="DZ9" s="39" t="s">
        <v>4470</v>
      </c>
      <c r="EA9" s="39" t="s">
        <v>4471</v>
      </c>
      <c r="EB9" s="39" t="s">
        <v>4472</v>
      </c>
      <c r="EC9" s="39" t="s">
        <v>4473</v>
      </c>
      <c r="ED9" s="39" t="s">
        <v>4474</v>
      </c>
      <c r="EF9" s="39" t="s">
        <v>4475</v>
      </c>
      <c r="EG9" s="39" t="s">
        <v>4476</v>
      </c>
      <c r="EI9" s="39" t="s">
        <v>4477</v>
      </c>
      <c r="EZ9" s="39" t="s">
        <v>4478</v>
      </c>
      <c r="FA9" s="39" t="s">
        <v>4272</v>
      </c>
      <c r="FC9" s="39" t="s">
        <v>4479</v>
      </c>
      <c r="FJ9" s="39" t="s">
        <v>4480</v>
      </c>
      <c r="FW9" s="39" t="s">
        <v>4481</v>
      </c>
      <c r="FX9" s="39" t="s">
        <v>4482</v>
      </c>
      <c r="FY9" s="39" t="s">
        <v>4483</v>
      </c>
      <c r="FZ9" s="39" t="s">
        <v>4484</v>
      </c>
      <c r="GA9" s="39" t="s">
        <v>4485</v>
      </c>
      <c r="GB9" s="39" t="s">
        <v>4486</v>
      </c>
      <c r="GC9" s="39" t="s">
        <v>4487</v>
      </c>
      <c r="GE9" s="39" t="s">
        <v>4488</v>
      </c>
      <c r="GF9" s="39" t="s">
        <v>4489</v>
      </c>
      <c r="GG9" s="39" t="s">
        <v>4490</v>
      </c>
      <c r="GK9" s="39" t="s">
        <v>4491</v>
      </c>
      <c r="GL9" s="39" t="s">
        <v>4492</v>
      </c>
      <c r="GQ9" s="39" t="s">
        <v>4493</v>
      </c>
      <c r="GR9" s="39" t="s">
        <v>4494</v>
      </c>
      <c r="GT9" s="39" t="s">
        <v>4495</v>
      </c>
      <c r="GU9" s="39" t="s">
        <v>4496</v>
      </c>
      <c r="GY9" s="39" t="s">
        <v>4497</v>
      </c>
      <c r="HJ9" s="39" t="s">
        <v>4498</v>
      </c>
      <c r="HN9" s="39" t="s">
        <v>4499</v>
      </c>
      <c r="HO9" s="39" t="s">
        <v>4499</v>
      </c>
      <c r="HP9" s="39" t="s">
        <v>4500</v>
      </c>
      <c r="HQ9" s="39" t="s">
        <v>4501</v>
      </c>
      <c r="HT9" s="39" t="s">
        <v>4502</v>
      </c>
      <c r="HU9" s="39" t="s">
        <v>4503</v>
      </c>
      <c r="HV9" s="39" t="s">
        <v>4504</v>
      </c>
      <c r="HW9" s="39" t="s">
        <v>4505</v>
      </c>
      <c r="HX9" s="39" t="s">
        <v>4506</v>
      </c>
      <c r="HY9" s="39" t="s">
        <v>4507</v>
      </c>
      <c r="IC9" s="39" t="s">
        <v>4508</v>
      </c>
      <c r="ID9" s="39" t="s">
        <v>4509</v>
      </c>
      <c r="IE9" s="39" t="s">
        <v>4510</v>
      </c>
      <c r="IF9" s="39" t="s">
        <v>4511</v>
      </c>
      <c r="IG9" s="39" t="s">
        <v>4512</v>
      </c>
      <c r="IJ9" s="39" t="s">
        <v>4513</v>
      </c>
      <c r="IK9" s="39" t="s">
        <v>4513</v>
      </c>
      <c r="IT9" s="39" t="s">
        <v>4514</v>
      </c>
      <c r="IU9" s="39" t="s">
        <v>4515</v>
      </c>
      <c r="IW9" s="39" t="s">
        <v>4188</v>
      </c>
      <c r="IX9" s="39" t="s">
        <v>4516</v>
      </c>
      <c r="IZ9" s="39" t="s">
        <v>4517</v>
      </c>
      <c r="JA9" s="39" t="s">
        <v>4518</v>
      </c>
      <c r="JB9" s="39" t="s">
        <v>4519</v>
      </c>
      <c r="JC9" s="39" t="s">
        <v>4520</v>
      </c>
      <c r="JD9" s="39" t="s">
        <v>3655</v>
      </c>
      <c r="JF9" s="39" t="s">
        <v>4521</v>
      </c>
      <c r="JG9" s="39" t="s">
        <v>4522</v>
      </c>
      <c r="JM9" s="39" t="s">
        <v>4197</v>
      </c>
      <c r="JS9" s="39" t="s">
        <v>4523</v>
      </c>
      <c r="KG9" s="39" t="s">
        <v>4524</v>
      </c>
      <c r="KH9" s="39" t="s">
        <v>4525</v>
      </c>
      <c r="KP9" s="39" t="s">
        <v>4526</v>
      </c>
      <c r="KQ9" s="39" t="s">
        <v>4527</v>
      </c>
      <c r="LB9" s="39" t="s">
        <v>4528</v>
      </c>
      <c r="LD9" s="39" t="s">
        <v>4529</v>
      </c>
      <c r="LM9" s="39" t="s">
        <v>3194</v>
      </c>
    </row>
    <row r="10" spans="1:358" ht="11.45" customHeight="1">
      <c r="A10" s="48" t="s">
        <v>1293</v>
      </c>
      <c r="B10" s="39" t="s">
        <v>1294</v>
      </c>
      <c r="C10" s="39" t="s">
        <v>3197</v>
      </c>
      <c r="F10" s="49" t="s">
        <v>4530</v>
      </c>
      <c r="J10" s="63" t="s">
        <v>235</v>
      </c>
      <c r="L10" s="51"/>
      <c r="M10" s="51"/>
      <c r="N10" s="51"/>
      <c r="O10" s="39" t="s">
        <v>4531</v>
      </c>
      <c r="P10" s="51"/>
      <c r="Q10" s="51"/>
      <c r="R10" s="51" t="s">
        <v>4532</v>
      </c>
      <c r="S10" s="51"/>
      <c r="T10" s="51"/>
      <c r="U10" s="51"/>
      <c r="V10" s="51"/>
      <c r="W10" s="51"/>
      <c r="X10" s="51"/>
      <c r="Y10" s="51" t="s">
        <v>4533</v>
      </c>
      <c r="Z10" s="51"/>
      <c r="AA10" s="51"/>
      <c r="AC10" s="39" t="s">
        <v>4533</v>
      </c>
      <c r="AD10" s="51"/>
      <c r="AE10" s="51"/>
      <c r="AF10" s="51"/>
      <c r="AK10" s="52" t="s">
        <v>3196</v>
      </c>
      <c r="AL10" s="52" t="s">
        <v>3230</v>
      </c>
      <c r="AM10" s="52" t="s">
        <v>3249</v>
      </c>
      <c r="AN10" s="52" t="s">
        <v>3257</v>
      </c>
      <c r="AO10" s="52" t="s">
        <v>3276</v>
      </c>
      <c r="AP10" s="52" t="s">
        <v>3285</v>
      </c>
      <c r="AQ10" s="52" t="s">
        <v>3298</v>
      </c>
      <c r="AR10" s="52"/>
      <c r="AS10" s="52" t="s">
        <v>3311</v>
      </c>
      <c r="AT10" s="52"/>
      <c r="AU10" s="52" t="s">
        <v>3325</v>
      </c>
      <c r="AV10" s="52" t="s">
        <v>3334</v>
      </c>
      <c r="AW10" s="52"/>
      <c r="AX10" s="52"/>
      <c r="AY10" s="52" t="s">
        <v>3361</v>
      </c>
      <c r="AZ10" s="52" t="s">
        <v>3369</v>
      </c>
      <c r="BA10" s="52"/>
      <c r="BB10" s="52" t="s">
        <v>3384</v>
      </c>
      <c r="BC10" s="52"/>
      <c r="BD10" s="52"/>
      <c r="BE10" s="52"/>
      <c r="BF10" s="52" t="s">
        <v>3410</v>
      </c>
      <c r="BG10" s="52"/>
      <c r="BH10" s="52" t="s">
        <v>3427</v>
      </c>
      <c r="BI10" s="52" t="s">
        <v>3438</v>
      </c>
      <c r="BJ10" s="52"/>
      <c r="BK10" s="52"/>
      <c r="BL10" s="52"/>
      <c r="BM10" s="52"/>
      <c r="BN10" s="52"/>
      <c r="BO10" s="52"/>
      <c r="BP10" s="52"/>
      <c r="BQ10" s="52"/>
      <c r="BR10" s="52"/>
      <c r="BT10" s="39" t="s">
        <v>4356</v>
      </c>
      <c r="BY10" s="39" t="s">
        <v>4534</v>
      </c>
      <c r="BZ10" s="39" t="s">
        <v>4535</v>
      </c>
      <c r="CB10" s="39" t="s">
        <v>4536</v>
      </c>
      <c r="CD10" s="39" t="s">
        <v>4537</v>
      </c>
      <c r="CF10" s="39" t="s">
        <v>4538</v>
      </c>
      <c r="CG10" s="39" t="s">
        <v>4539</v>
      </c>
      <c r="CH10" s="39" t="s">
        <v>4540</v>
      </c>
      <c r="CJ10" s="39" t="s">
        <v>4541</v>
      </c>
      <c r="CL10" s="39" t="s">
        <v>4234</v>
      </c>
      <c r="DV10" s="39" t="s">
        <v>4542</v>
      </c>
      <c r="DW10" s="39" t="s">
        <v>4543</v>
      </c>
      <c r="DY10" s="39" t="s">
        <v>4544</v>
      </c>
      <c r="DZ10" s="39" t="s">
        <v>4544</v>
      </c>
      <c r="EA10" s="39" t="s">
        <v>4545</v>
      </c>
      <c r="EB10" s="39" t="s">
        <v>4546</v>
      </c>
      <c r="EC10" s="39" t="s">
        <v>4547</v>
      </c>
      <c r="ED10" s="39" t="s">
        <v>4548</v>
      </c>
      <c r="EF10" s="39" t="s">
        <v>4549</v>
      </c>
      <c r="EI10" s="39" t="s">
        <v>4550</v>
      </c>
      <c r="EZ10" s="39" t="s">
        <v>4551</v>
      </c>
      <c r="FA10" s="39" t="s">
        <v>4552</v>
      </c>
      <c r="FC10" s="39" t="s">
        <v>4553</v>
      </c>
      <c r="FJ10" s="39" t="s">
        <v>4554</v>
      </c>
      <c r="FW10" s="39" t="s">
        <v>4555</v>
      </c>
      <c r="FX10" s="39" t="s">
        <v>4556</v>
      </c>
      <c r="FY10" s="39" t="s">
        <v>4557</v>
      </c>
      <c r="FZ10" s="39" t="s">
        <v>4558</v>
      </c>
      <c r="GA10" s="39" t="s">
        <v>4559</v>
      </c>
      <c r="GB10" s="39" t="s">
        <v>4560</v>
      </c>
      <c r="GC10" s="39" t="s">
        <v>4561</v>
      </c>
      <c r="GE10" s="39" t="s">
        <v>4562</v>
      </c>
      <c r="GF10" s="39" t="s">
        <v>4563</v>
      </c>
      <c r="GG10" s="39" t="s">
        <v>4564</v>
      </c>
      <c r="GL10" s="39" t="s">
        <v>4565</v>
      </c>
      <c r="GQ10" s="39" t="s">
        <v>4566</v>
      </c>
      <c r="GR10" s="39" t="s">
        <v>4567</v>
      </c>
      <c r="GT10" s="39" t="s">
        <v>4568</v>
      </c>
      <c r="GU10" s="39" t="s">
        <v>4569</v>
      </c>
      <c r="GY10" s="39" t="s">
        <v>4570</v>
      </c>
      <c r="HN10" s="39" t="s">
        <v>4571</v>
      </c>
      <c r="HO10" s="39" t="s">
        <v>4571</v>
      </c>
      <c r="HP10" s="39" t="s">
        <v>4572</v>
      </c>
      <c r="HQ10" s="39" t="s">
        <v>4573</v>
      </c>
      <c r="HT10" s="39" t="s">
        <v>4574</v>
      </c>
      <c r="HU10" s="39" t="s">
        <v>4575</v>
      </c>
      <c r="HW10" s="39" t="s">
        <v>4576</v>
      </c>
      <c r="HX10" s="39" t="s">
        <v>4577</v>
      </c>
      <c r="HY10" s="39" t="s">
        <v>4578</v>
      </c>
      <c r="IF10" s="39" t="s">
        <v>4579</v>
      </c>
      <c r="IG10" s="39" t="s">
        <v>4580</v>
      </c>
      <c r="IT10" s="39" t="s">
        <v>4581</v>
      </c>
      <c r="IU10" s="39" t="s">
        <v>4582</v>
      </c>
      <c r="IW10" s="39" t="s">
        <v>4323</v>
      </c>
      <c r="IZ10" s="39" t="s">
        <v>4583</v>
      </c>
      <c r="JA10" s="39" t="s">
        <v>4584</v>
      </c>
      <c r="JB10" s="39" t="s">
        <v>4585</v>
      </c>
      <c r="JC10" s="39" t="s">
        <v>4586</v>
      </c>
      <c r="JD10" s="39" t="s">
        <v>3653</v>
      </c>
      <c r="JF10" s="39" t="s">
        <v>4587</v>
      </c>
      <c r="JG10" s="39" t="s">
        <v>4588</v>
      </c>
      <c r="JM10" s="39" t="s">
        <v>4332</v>
      </c>
      <c r="KH10" s="39" t="s">
        <v>4589</v>
      </c>
      <c r="KP10" s="39" t="s">
        <v>4590</v>
      </c>
      <c r="LB10" s="39" t="s">
        <v>4591</v>
      </c>
      <c r="LD10" s="39" t="s">
        <v>4592</v>
      </c>
      <c r="LM10" s="39" t="s">
        <v>3195</v>
      </c>
    </row>
    <row r="11" spans="1:358" ht="11.45" customHeight="1">
      <c r="A11" s="48" t="s">
        <v>1395</v>
      </c>
      <c r="B11" s="39" t="s">
        <v>1396</v>
      </c>
      <c r="C11" s="39" t="s">
        <v>3198</v>
      </c>
      <c r="F11" s="49" t="s">
        <v>4593</v>
      </c>
      <c r="J11" s="63" t="s">
        <v>220</v>
      </c>
      <c r="L11" s="51"/>
      <c r="M11" s="51"/>
      <c r="N11" s="51"/>
      <c r="O11" s="39" t="s">
        <v>4594</v>
      </c>
      <c r="Q11" s="51"/>
      <c r="R11" s="51" t="s">
        <v>4595</v>
      </c>
      <c r="S11" s="51"/>
      <c r="T11" s="51"/>
      <c r="U11" s="51"/>
      <c r="V11" s="51"/>
      <c r="W11" s="51"/>
      <c r="X11" s="51"/>
      <c r="Y11" s="51" t="s">
        <v>4596</v>
      </c>
      <c r="Z11" s="51"/>
      <c r="AA11" s="51"/>
      <c r="AC11" s="51" t="s">
        <v>4596</v>
      </c>
      <c r="AD11" s="51"/>
      <c r="AE11" s="51"/>
      <c r="AF11" s="51"/>
      <c r="AK11" s="52" t="s">
        <v>3197</v>
      </c>
      <c r="AL11" s="52" t="s">
        <v>3231</v>
      </c>
      <c r="AM11" s="52"/>
      <c r="AN11" s="52" t="s">
        <v>3258</v>
      </c>
      <c r="AO11" s="52" t="s">
        <v>3277</v>
      </c>
      <c r="AP11" s="52" t="s">
        <v>3286</v>
      </c>
      <c r="AQ11" s="52"/>
      <c r="AR11" s="52"/>
      <c r="AS11" s="52"/>
      <c r="AT11" s="52"/>
      <c r="AU11" s="52" t="s">
        <v>3326</v>
      </c>
      <c r="AV11" s="52" t="s">
        <v>3335</v>
      </c>
      <c r="AW11" s="52"/>
      <c r="AX11" s="52"/>
      <c r="AY11" s="52"/>
      <c r="AZ11" s="52" t="s">
        <v>3370</v>
      </c>
      <c r="BA11" s="52"/>
      <c r="BB11" s="52" t="s">
        <v>3385</v>
      </c>
      <c r="BC11" s="52"/>
      <c r="BD11" s="52"/>
      <c r="BE11" s="52"/>
      <c r="BF11" s="52" t="s">
        <v>3411</v>
      </c>
      <c r="BG11" s="52"/>
      <c r="BH11" s="52" t="s">
        <v>3428</v>
      </c>
      <c r="BI11" s="52" t="s">
        <v>3439</v>
      </c>
      <c r="BJ11" s="52"/>
      <c r="BK11" s="52"/>
      <c r="BL11" s="52"/>
      <c r="BM11" s="52"/>
      <c r="BN11" s="52"/>
      <c r="BO11" s="52"/>
      <c r="BP11" s="52"/>
      <c r="BQ11" s="52"/>
      <c r="BR11" s="52"/>
      <c r="BT11" s="39" t="s">
        <v>4456</v>
      </c>
      <c r="BZ11" s="39" t="s">
        <v>4597</v>
      </c>
      <c r="CB11" s="39" t="s">
        <v>4598</v>
      </c>
      <c r="CD11" s="39" t="s">
        <v>4599</v>
      </c>
      <c r="CF11" s="39" t="s">
        <v>4600</v>
      </c>
      <c r="CG11" s="39" t="s">
        <v>4601</v>
      </c>
      <c r="CH11" s="39" t="s">
        <v>4602</v>
      </c>
      <c r="CJ11" s="39" t="s">
        <v>4603</v>
      </c>
      <c r="CL11" s="39" t="s">
        <v>4456</v>
      </c>
      <c r="DV11" s="39" t="s">
        <v>4604</v>
      </c>
      <c r="DW11" s="39" t="s">
        <v>4605</v>
      </c>
      <c r="DY11" s="39" t="s">
        <v>4606</v>
      </c>
      <c r="DZ11" s="39" t="s">
        <v>4606</v>
      </c>
      <c r="EA11" s="39" t="s">
        <v>4607</v>
      </c>
      <c r="EB11" s="39" t="s">
        <v>4608</v>
      </c>
      <c r="EC11" s="39" t="s">
        <v>4609</v>
      </c>
      <c r="ED11" s="39" t="s">
        <v>4610</v>
      </c>
      <c r="EF11" s="39" t="s">
        <v>4611</v>
      </c>
      <c r="EZ11" s="39" t="s">
        <v>4612</v>
      </c>
      <c r="FA11" s="39" t="s">
        <v>4551</v>
      </c>
      <c r="FC11" s="39" t="s">
        <v>4613</v>
      </c>
      <c r="FJ11" s="39" t="s">
        <v>4614</v>
      </c>
      <c r="FW11" s="39" t="s">
        <v>4615</v>
      </c>
      <c r="FY11" s="39" t="s">
        <v>4616</v>
      </c>
      <c r="FZ11" s="39" t="s">
        <v>4617</v>
      </c>
      <c r="GA11" s="39" t="s">
        <v>4618</v>
      </c>
      <c r="GB11" s="39" t="s">
        <v>4619</v>
      </c>
      <c r="GC11" s="39" t="s">
        <v>4620</v>
      </c>
      <c r="GE11" s="39" t="s">
        <v>4621</v>
      </c>
      <c r="GG11" s="39" t="s">
        <v>4622</v>
      </c>
      <c r="GL11" s="39" t="s">
        <v>4623</v>
      </c>
      <c r="GT11" s="39" t="s">
        <v>4624</v>
      </c>
      <c r="GY11" s="39" t="s">
        <v>4625</v>
      </c>
      <c r="HP11" s="39" t="s">
        <v>4626</v>
      </c>
      <c r="HT11" s="39" t="s">
        <v>4627</v>
      </c>
      <c r="HU11" s="39" t="s">
        <v>4628</v>
      </c>
      <c r="HW11" s="39" t="s">
        <v>4629</v>
      </c>
      <c r="HX11" s="39" t="s">
        <v>4630</v>
      </c>
      <c r="IF11" s="39" t="s">
        <v>4631</v>
      </c>
      <c r="IG11" s="39" t="s">
        <v>4632</v>
      </c>
      <c r="IT11" s="39" t="s">
        <v>4633</v>
      </c>
      <c r="IW11" s="39" t="s">
        <v>4041</v>
      </c>
      <c r="IZ11" s="39" t="s">
        <v>4634</v>
      </c>
      <c r="JA11" s="39" t="s">
        <v>4635</v>
      </c>
      <c r="JB11" s="39" t="s">
        <v>4636</v>
      </c>
      <c r="JC11" s="39" t="s">
        <v>4637</v>
      </c>
      <c r="JD11" s="39" t="s">
        <v>4193</v>
      </c>
      <c r="JF11" s="39" t="s">
        <v>4638</v>
      </c>
      <c r="JG11" s="39" t="s">
        <v>4639</v>
      </c>
      <c r="KH11" s="39" t="s">
        <v>4640</v>
      </c>
      <c r="LB11" s="39" t="s">
        <v>4641</v>
      </c>
      <c r="LD11" s="39" t="s">
        <v>4642</v>
      </c>
      <c r="LM11" s="39" t="s">
        <v>3196</v>
      </c>
    </row>
    <row r="12" spans="1:358" ht="11.45" customHeight="1">
      <c r="A12" s="48" t="s">
        <v>1460</v>
      </c>
      <c r="B12" s="39" t="s">
        <v>4643</v>
      </c>
      <c r="C12" s="39" t="s">
        <v>3199</v>
      </c>
      <c r="F12" s="49" t="s">
        <v>4644</v>
      </c>
      <c r="J12" s="63" t="s">
        <v>269</v>
      </c>
      <c r="L12" s="51"/>
      <c r="M12" s="51"/>
      <c r="N12" s="51"/>
      <c r="O12" s="39" t="s">
        <v>4645</v>
      </c>
      <c r="P12" s="51"/>
      <c r="Q12" s="51"/>
      <c r="R12" s="51" t="s">
        <v>4646</v>
      </c>
      <c r="S12" s="51"/>
      <c r="T12" s="51"/>
      <c r="U12" s="51"/>
      <c r="V12" s="51"/>
      <c r="W12" s="51"/>
      <c r="X12" s="51"/>
      <c r="Y12" s="51" t="s">
        <v>4647</v>
      </c>
      <c r="Z12" s="51"/>
      <c r="AA12" s="51"/>
      <c r="AC12" s="51" t="s">
        <v>4647</v>
      </c>
      <c r="AD12" s="51"/>
      <c r="AE12" s="51"/>
      <c r="AF12" s="51"/>
      <c r="AK12" s="52" t="s">
        <v>3198</v>
      </c>
      <c r="AL12" s="52" t="s">
        <v>3232</v>
      </c>
      <c r="AM12" s="52"/>
      <c r="AN12" s="52" t="s">
        <v>3259</v>
      </c>
      <c r="AO12" s="52"/>
      <c r="AP12" s="52" t="s">
        <v>3287</v>
      </c>
      <c r="AQ12" s="52"/>
      <c r="AR12" s="52"/>
      <c r="AS12" s="52"/>
      <c r="AT12" s="52"/>
      <c r="AU12" s="52"/>
      <c r="AV12" s="52" t="s">
        <v>3336</v>
      </c>
      <c r="AW12" s="52"/>
      <c r="AX12" s="52"/>
      <c r="AY12" s="52"/>
      <c r="AZ12" s="52"/>
      <c r="BA12" s="52"/>
      <c r="BB12" s="52"/>
      <c r="BC12" s="52"/>
      <c r="BD12" s="52"/>
      <c r="BE12" s="52"/>
      <c r="BF12" s="52" t="s">
        <v>3412</v>
      </c>
      <c r="BG12" s="52"/>
      <c r="BH12" s="52" t="s">
        <v>3429</v>
      </c>
      <c r="BI12" s="52" t="s">
        <v>3440</v>
      </c>
      <c r="BJ12" s="52"/>
      <c r="BK12" s="52"/>
      <c r="BL12" s="52"/>
      <c r="BM12" s="52"/>
      <c r="BN12" s="52"/>
      <c r="BO12" s="52"/>
      <c r="BP12" s="52"/>
      <c r="BQ12" s="52"/>
      <c r="BR12" s="52"/>
      <c r="BT12" s="39" t="s">
        <v>4534</v>
      </c>
      <c r="BZ12" s="39" t="s">
        <v>4648</v>
      </c>
      <c r="CB12" s="39" t="s">
        <v>4649</v>
      </c>
      <c r="CD12" s="39" t="s">
        <v>4650</v>
      </c>
      <c r="CF12" s="39" t="s">
        <v>4651</v>
      </c>
      <c r="CG12" s="39" t="s">
        <v>4652</v>
      </c>
      <c r="CH12" s="39" t="s">
        <v>4653</v>
      </c>
      <c r="CJ12" s="39" t="s">
        <v>4654</v>
      </c>
      <c r="CL12" s="39" t="s">
        <v>4457</v>
      </c>
      <c r="DV12" s="39" t="s">
        <v>4655</v>
      </c>
      <c r="DY12" s="39" t="s">
        <v>4656</v>
      </c>
      <c r="DZ12" s="39" t="s">
        <v>4656</v>
      </c>
      <c r="EA12" s="39" t="s">
        <v>4657</v>
      </c>
      <c r="EB12" s="39" t="s">
        <v>4658</v>
      </c>
      <c r="EC12" s="39" t="s">
        <v>4659</v>
      </c>
      <c r="ED12" s="39" t="s">
        <v>4660</v>
      </c>
      <c r="FA12" s="39" t="s">
        <v>4661</v>
      </c>
      <c r="FC12" s="39" t="s">
        <v>4662</v>
      </c>
      <c r="FJ12" s="39" t="s">
        <v>4663</v>
      </c>
      <c r="FW12" s="39" t="s">
        <v>4664</v>
      </c>
      <c r="FZ12" s="39" t="s">
        <v>4665</v>
      </c>
      <c r="GA12" s="39" t="s">
        <v>4666</v>
      </c>
      <c r="GB12" s="39" t="s">
        <v>4667</v>
      </c>
      <c r="GC12" s="39" t="s">
        <v>4668</v>
      </c>
      <c r="GG12" s="39" t="s">
        <v>4669</v>
      </c>
      <c r="GL12" s="39" t="s">
        <v>4670</v>
      </c>
      <c r="HP12" s="39" t="s">
        <v>4671</v>
      </c>
      <c r="HU12" s="39" t="s">
        <v>4672</v>
      </c>
      <c r="HW12" s="39" t="s">
        <v>4673</v>
      </c>
      <c r="HX12" s="39" t="s">
        <v>4674</v>
      </c>
      <c r="IF12" s="39" t="s">
        <v>4675</v>
      </c>
      <c r="IW12" s="39" t="s">
        <v>4430</v>
      </c>
      <c r="IZ12" s="39" t="s">
        <v>4676</v>
      </c>
      <c r="JA12" s="39" t="s">
        <v>4677</v>
      </c>
      <c r="JB12" s="39" t="s">
        <v>4678</v>
      </c>
      <c r="JC12" s="39" t="s">
        <v>4679</v>
      </c>
      <c r="JD12" s="39" t="s">
        <v>4043</v>
      </c>
      <c r="JF12" s="39" t="s">
        <v>4680</v>
      </c>
      <c r="JG12" s="39" t="s">
        <v>4681</v>
      </c>
      <c r="LB12" s="39" t="s">
        <v>4682</v>
      </c>
      <c r="LD12" s="39" t="s">
        <v>4221</v>
      </c>
      <c r="LM12" s="39" t="s">
        <v>3197</v>
      </c>
    </row>
    <row r="13" spans="1:358" ht="11.45" customHeight="1">
      <c r="A13" s="48" t="s">
        <v>1540</v>
      </c>
      <c r="B13" s="39" t="s">
        <v>1541</v>
      </c>
      <c r="C13" s="39" t="s">
        <v>3200</v>
      </c>
      <c r="F13" s="49" t="s">
        <v>4683</v>
      </c>
      <c r="J13" s="63" t="s">
        <v>307</v>
      </c>
      <c r="L13" s="51"/>
      <c r="M13" s="51"/>
      <c r="N13" s="51"/>
      <c r="O13" s="39" t="s">
        <v>4684</v>
      </c>
      <c r="P13" s="51"/>
      <c r="Q13" s="51"/>
      <c r="R13" s="51" t="s">
        <v>4685</v>
      </c>
      <c r="S13" s="51"/>
      <c r="T13" s="51"/>
      <c r="U13" s="51"/>
      <c r="V13" s="51"/>
      <c r="W13" s="51"/>
      <c r="X13" s="51"/>
      <c r="Y13" s="51" t="s">
        <v>4686</v>
      </c>
      <c r="Z13" s="51"/>
      <c r="AA13" s="51"/>
      <c r="AC13" s="51" t="s">
        <v>4686</v>
      </c>
      <c r="AD13" s="51"/>
      <c r="AE13" s="51"/>
      <c r="AF13" s="51"/>
      <c r="AK13" s="52" t="s">
        <v>3199</v>
      </c>
      <c r="AL13" s="52" t="s">
        <v>3233</v>
      </c>
      <c r="AM13" s="52"/>
      <c r="AN13" s="52" t="s">
        <v>3260</v>
      </c>
      <c r="AO13" s="52"/>
      <c r="AP13" s="52" t="s">
        <v>3288</v>
      </c>
      <c r="AQ13" s="52"/>
      <c r="AR13" s="52"/>
      <c r="AS13" s="52"/>
      <c r="AT13" s="52"/>
      <c r="AU13" s="52"/>
      <c r="AV13" s="52" t="s">
        <v>3337</v>
      </c>
      <c r="AW13" s="52"/>
      <c r="AX13" s="52"/>
      <c r="AY13" s="52"/>
      <c r="AZ13" s="52"/>
      <c r="BA13" s="52"/>
      <c r="BB13" s="52"/>
      <c r="BC13" s="52"/>
      <c r="BD13" s="52"/>
      <c r="BE13" s="52"/>
      <c r="BF13" s="52" t="s">
        <v>3413</v>
      </c>
      <c r="BG13" s="52"/>
      <c r="BH13" s="52" t="s">
        <v>3430</v>
      </c>
      <c r="BI13" s="52" t="s">
        <v>3441</v>
      </c>
      <c r="BJ13" s="52"/>
      <c r="BK13" s="52"/>
      <c r="BL13" s="52"/>
      <c r="BM13" s="52"/>
      <c r="BN13" s="52"/>
      <c r="BO13" s="52"/>
      <c r="BP13" s="52"/>
      <c r="BQ13" s="52"/>
      <c r="BR13" s="52"/>
      <c r="BT13" s="39" t="s">
        <v>3496</v>
      </c>
      <c r="BZ13" s="39" t="s">
        <v>4687</v>
      </c>
      <c r="CB13" s="39" t="s">
        <v>4688</v>
      </c>
      <c r="CF13" s="39" t="s">
        <v>4689</v>
      </c>
      <c r="CH13" s="39" t="s">
        <v>4690</v>
      </c>
      <c r="CJ13" s="39" t="s">
        <v>4691</v>
      </c>
      <c r="CL13" s="39" t="s">
        <v>4535</v>
      </c>
      <c r="DY13" s="39" t="s">
        <v>4692</v>
      </c>
      <c r="DZ13" s="39" t="s">
        <v>4692</v>
      </c>
      <c r="EA13" s="39" t="s">
        <v>4693</v>
      </c>
      <c r="EB13" s="39" t="s">
        <v>4694</v>
      </c>
      <c r="EC13" s="39" t="s">
        <v>4695</v>
      </c>
      <c r="ED13" s="39" t="s">
        <v>4696</v>
      </c>
      <c r="FC13" s="39" t="s">
        <v>4697</v>
      </c>
      <c r="FW13" s="39" t="s">
        <v>4698</v>
      </c>
      <c r="FZ13" s="39" t="s">
        <v>4699</v>
      </c>
      <c r="GA13" s="39" t="s">
        <v>4700</v>
      </c>
      <c r="GC13" s="39" t="s">
        <v>4701</v>
      </c>
      <c r="HW13" s="39" t="s">
        <v>4702</v>
      </c>
      <c r="HX13" s="39" t="s">
        <v>4703</v>
      </c>
      <c r="IW13" s="39" t="s">
        <v>4189</v>
      </c>
      <c r="IZ13" s="39" t="s">
        <v>4704</v>
      </c>
      <c r="JA13" s="39" t="s">
        <v>4705</v>
      </c>
      <c r="JB13" s="39" t="s">
        <v>4706</v>
      </c>
      <c r="JC13" s="39" t="s">
        <v>4707</v>
      </c>
      <c r="JD13" s="39" t="s">
        <v>3652</v>
      </c>
      <c r="JF13" s="39" t="s">
        <v>4708</v>
      </c>
      <c r="JG13" s="39" t="s">
        <v>4709</v>
      </c>
      <c r="LB13" s="39" t="s">
        <v>4710</v>
      </c>
      <c r="LM13" s="39" t="s">
        <v>3198</v>
      </c>
    </row>
    <row r="14" spans="1:358" ht="11.45" customHeight="1">
      <c r="A14" s="48" t="s">
        <v>1804</v>
      </c>
      <c r="B14" s="39" t="s">
        <v>4711</v>
      </c>
      <c r="C14" s="39" t="s">
        <v>3201</v>
      </c>
      <c r="F14" s="49" t="s">
        <v>4712</v>
      </c>
      <c r="J14" s="63" t="s">
        <v>213</v>
      </c>
      <c r="L14" s="51"/>
      <c r="M14" s="51"/>
      <c r="N14" s="51"/>
      <c r="O14" s="39" t="s">
        <v>4713</v>
      </c>
      <c r="P14" s="51"/>
      <c r="Q14" s="51"/>
      <c r="R14" s="51" t="s">
        <v>4714</v>
      </c>
      <c r="S14" s="51"/>
      <c r="T14" s="51"/>
      <c r="U14" s="51"/>
      <c r="V14" s="51"/>
      <c r="W14" s="51"/>
      <c r="X14" s="51"/>
      <c r="Y14" s="51" t="s">
        <v>4715</v>
      </c>
      <c r="Z14" s="51"/>
      <c r="AA14" s="51"/>
      <c r="AC14" s="51" t="s">
        <v>4715</v>
      </c>
      <c r="AD14" s="51"/>
      <c r="AE14" s="51"/>
      <c r="AF14" s="51"/>
      <c r="AK14" s="52" t="s">
        <v>3200</v>
      </c>
      <c r="AL14" s="52" t="s">
        <v>3234</v>
      </c>
      <c r="AM14" s="52"/>
      <c r="AN14" s="52" t="s">
        <v>3261</v>
      </c>
      <c r="AO14" s="52"/>
      <c r="AP14" s="52" t="s">
        <v>3289</v>
      </c>
      <c r="AQ14" s="52"/>
      <c r="AR14" s="52"/>
      <c r="AS14" s="52"/>
      <c r="AT14" s="52"/>
      <c r="AU14" s="52"/>
      <c r="AV14" s="52" t="s">
        <v>3338</v>
      </c>
      <c r="AW14" s="52"/>
      <c r="AX14" s="52"/>
      <c r="AY14" s="52"/>
      <c r="AZ14" s="52"/>
      <c r="BA14" s="52"/>
      <c r="BB14" s="52"/>
      <c r="BC14" s="52"/>
      <c r="BD14" s="52"/>
      <c r="BE14" s="52"/>
      <c r="BF14" s="52" t="s">
        <v>3414</v>
      </c>
      <c r="BG14" s="52"/>
      <c r="BH14" s="52"/>
      <c r="BI14" s="52" t="s">
        <v>3442</v>
      </c>
      <c r="BJ14" s="52"/>
      <c r="BK14" s="52"/>
      <c r="BL14" s="52"/>
      <c r="BM14" s="52"/>
      <c r="BN14" s="52"/>
      <c r="BO14" s="52"/>
      <c r="BP14" s="52"/>
      <c r="BQ14" s="52"/>
      <c r="BR14" s="52"/>
      <c r="BT14" s="39" t="s">
        <v>3759</v>
      </c>
      <c r="BZ14" s="39" t="s">
        <v>4716</v>
      </c>
      <c r="CB14" s="39" t="s">
        <v>4717</v>
      </c>
      <c r="CF14" s="39" t="s">
        <v>4718</v>
      </c>
      <c r="CH14" s="39" t="s">
        <v>4719</v>
      </c>
      <c r="CL14" s="39" t="s">
        <v>4597</v>
      </c>
      <c r="DY14" s="39" t="s">
        <v>4720</v>
      </c>
      <c r="DZ14" s="39" t="s">
        <v>4720</v>
      </c>
      <c r="EA14" s="39" t="s">
        <v>4721</v>
      </c>
      <c r="EB14" s="39" t="s">
        <v>4722</v>
      </c>
      <c r="EC14" s="39" t="s">
        <v>4723</v>
      </c>
      <c r="ED14" s="39" t="s">
        <v>4724</v>
      </c>
      <c r="FW14" s="39" t="s">
        <v>4725</v>
      </c>
      <c r="FZ14" s="39" t="s">
        <v>4726</v>
      </c>
      <c r="GC14" s="39" t="s">
        <v>4727</v>
      </c>
      <c r="HW14" s="39" t="s">
        <v>4728</v>
      </c>
      <c r="IW14" s="39" t="s">
        <v>4514</v>
      </c>
      <c r="IZ14" s="39" t="s">
        <v>4729</v>
      </c>
      <c r="JA14" s="39" t="s">
        <v>4730</v>
      </c>
      <c r="JB14" s="39" t="s">
        <v>4731</v>
      </c>
      <c r="JC14" s="39" t="s">
        <v>4732</v>
      </c>
      <c r="JD14" s="39" t="s">
        <v>3659</v>
      </c>
      <c r="LM14" s="39" t="s">
        <v>3199</v>
      </c>
    </row>
    <row r="15" spans="1:358" ht="11.45" customHeight="1">
      <c r="A15" s="48" t="s">
        <v>1885</v>
      </c>
      <c r="B15" s="39" t="s">
        <v>1886</v>
      </c>
      <c r="C15" s="39" t="s">
        <v>3202</v>
      </c>
      <c r="F15" s="49" t="s">
        <v>4733</v>
      </c>
      <c r="J15" s="63" t="s">
        <v>210</v>
      </c>
      <c r="L15" s="51"/>
      <c r="M15" s="51"/>
      <c r="N15" s="51"/>
      <c r="O15" s="39" t="s">
        <v>4734</v>
      </c>
      <c r="P15" s="51"/>
      <c r="Q15" s="51"/>
      <c r="R15" s="51" t="s">
        <v>4735</v>
      </c>
      <c r="S15" s="51"/>
      <c r="T15" s="51"/>
      <c r="U15" s="51"/>
      <c r="V15" s="51"/>
      <c r="W15" s="51"/>
      <c r="X15" s="51"/>
      <c r="Y15" s="51" t="s">
        <v>4736</v>
      </c>
      <c r="Z15" s="51"/>
      <c r="AA15" s="51"/>
      <c r="AC15" s="51" t="s">
        <v>4736</v>
      </c>
      <c r="AD15" s="51"/>
      <c r="AE15" s="51"/>
      <c r="AF15" s="51"/>
      <c r="AK15" s="52" t="s">
        <v>3201</v>
      </c>
      <c r="AL15" s="52" t="s">
        <v>3235</v>
      </c>
      <c r="AM15" s="52"/>
      <c r="AN15" s="52" t="s">
        <v>3262</v>
      </c>
      <c r="AO15" s="52"/>
      <c r="AP15" s="52" t="s">
        <v>3290</v>
      </c>
      <c r="AQ15" s="52"/>
      <c r="AR15" s="52"/>
      <c r="AS15" s="52"/>
      <c r="AT15" s="52"/>
      <c r="AU15" s="52"/>
      <c r="AV15" s="52" t="s">
        <v>3339</v>
      </c>
      <c r="AW15" s="52"/>
      <c r="AX15" s="52"/>
      <c r="AY15" s="52"/>
      <c r="AZ15" s="52"/>
      <c r="BA15" s="52"/>
      <c r="BB15" s="52"/>
      <c r="BC15" s="52"/>
      <c r="BD15" s="52"/>
      <c r="BE15" s="52"/>
      <c r="BF15" s="52"/>
      <c r="BG15" s="52"/>
      <c r="BH15" s="52"/>
      <c r="BI15" s="52" t="s">
        <v>3443</v>
      </c>
      <c r="BJ15" s="52"/>
      <c r="BK15" s="52"/>
      <c r="BL15" s="52"/>
      <c r="BM15" s="52"/>
      <c r="BN15" s="52"/>
      <c r="BO15" s="52"/>
      <c r="BP15" s="52"/>
      <c r="BQ15" s="52"/>
      <c r="BR15" s="52"/>
      <c r="BT15" s="39" t="s">
        <v>3933</v>
      </c>
      <c r="BZ15" s="39" t="s">
        <v>4737</v>
      </c>
      <c r="CB15" s="39" t="s">
        <v>4738</v>
      </c>
      <c r="CF15" s="39" t="s">
        <v>4739</v>
      </c>
      <c r="CL15" s="39" t="s">
        <v>4716</v>
      </c>
      <c r="DY15" s="39" t="s">
        <v>4740</v>
      </c>
      <c r="DZ15" s="39" t="s">
        <v>4740</v>
      </c>
      <c r="EA15" s="39" t="s">
        <v>4741</v>
      </c>
      <c r="EB15" s="39" t="s">
        <v>4742</v>
      </c>
      <c r="EC15" s="39" t="s">
        <v>4743</v>
      </c>
      <c r="ED15" s="39" t="s">
        <v>4744</v>
      </c>
      <c r="FW15" s="39" t="s">
        <v>4745</v>
      </c>
      <c r="IW15" s="39" t="s">
        <v>4581</v>
      </c>
      <c r="IZ15" s="39" t="s">
        <v>4746</v>
      </c>
      <c r="JA15" s="39" t="s">
        <v>4516</v>
      </c>
      <c r="JB15" s="39" t="s">
        <v>4747</v>
      </c>
      <c r="JD15" s="39" t="s">
        <v>3885</v>
      </c>
      <c r="LM15" s="39" t="s">
        <v>3200</v>
      </c>
    </row>
    <row r="16" spans="1:358" ht="11.45" customHeight="1">
      <c r="A16" s="48" t="s">
        <v>1972</v>
      </c>
      <c r="B16" s="39" t="s">
        <v>1973</v>
      </c>
      <c r="C16" s="39" t="s">
        <v>3203</v>
      </c>
      <c r="F16" s="49" t="s">
        <v>4748</v>
      </c>
      <c r="J16" s="63" t="s">
        <v>226</v>
      </c>
      <c r="L16" s="51"/>
      <c r="M16" s="51"/>
      <c r="N16" s="51"/>
      <c r="O16" s="39" t="s">
        <v>4749</v>
      </c>
      <c r="P16" s="51"/>
      <c r="Q16" s="51"/>
      <c r="R16" s="51"/>
      <c r="S16" s="51"/>
      <c r="T16" s="51"/>
      <c r="U16" s="51"/>
      <c r="V16" s="51"/>
      <c r="W16" s="51"/>
      <c r="X16" s="51"/>
      <c r="Y16" s="51" t="s">
        <v>4750</v>
      </c>
      <c r="Z16" s="51"/>
      <c r="AA16" s="51"/>
      <c r="AC16" s="51" t="s">
        <v>4750</v>
      </c>
      <c r="AD16" s="51"/>
      <c r="AE16" s="51"/>
      <c r="AF16" s="51"/>
      <c r="AK16" s="52" t="s">
        <v>3202</v>
      </c>
      <c r="AL16" s="52" t="s">
        <v>3236</v>
      </c>
      <c r="AM16" s="52"/>
      <c r="AN16" s="52" t="s">
        <v>3263</v>
      </c>
      <c r="AO16" s="52"/>
      <c r="AP16" s="52"/>
      <c r="AQ16" s="52"/>
      <c r="AR16" s="52"/>
      <c r="AS16" s="52"/>
      <c r="AT16" s="52"/>
      <c r="AU16" s="52"/>
      <c r="AV16" s="52" t="s">
        <v>3340</v>
      </c>
      <c r="AW16" s="52"/>
      <c r="AX16" s="52"/>
      <c r="AY16" s="52"/>
      <c r="AZ16" s="52"/>
      <c r="BA16" s="52"/>
      <c r="BB16" s="52"/>
      <c r="BC16" s="52"/>
      <c r="BD16" s="52"/>
      <c r="BE16" s="52"/>
      <c r="BF16" s="52"/>
      <c r="BG16" s="52"/>
      <c r="BH16" s="52"/>
      <c r="BI16" s="52" t="s">
        <v>3444</v>
      </c>
      <c r="BJ16" s="52"/>
      <c r="BK16" s="52"/>
      <c r="BL16" s="52"/>
      <c r="BM16" s="52"/>
      <c r="BN16" s="52"/>
      <c r="BO16" s="52"/>
      <c r="BP16" s="52"/>
      <c r="BQ16" s="52"/>
      <c r="BR16" s="52"/>
      <c r="BT16" s="39" t="s">
        <v>4089</v>
      </c>
      <c r="BZ16" s="39" t="s">
        <v>4751</v>
      </c>
      <c r="CF16" s="39" t="s">
        <v>4752</v>
      </c>
      <c r="DY16" s="39" t="s">
        <v>4753</v>
      </c>
      <c r="DZ16" s="39" t="s">
        <v>4753</v>
      </c>
      <c r="EA16" s="39" t="s">
        <v>4754</v>
      </c>
      <c r="EB16" s="39" t="s">
        <v>4755</v>
      </c>
      <c r="ED16" s="39" t="s">
        <v>4756</v>
      </c>
      <c r="IW16" s="39" t="s">
        <v>4324</v>
      </c>
      <c r="IZ16" s="39" t="s">
        <v>4757</v>
      </c>
      <c r="JA16" s="39" t="s">
        <v>4758</v>
      </c>
      <c r="JB16" s="39" t="s">
        <v>4759</v>
      </c>
      <c r="JD16" s="39" t="s">
        <v>4191</v>
      </c>
      <c r="LM16" s="39" t="s">
        <v>3201</v>
      </c>
    </row>
    <row r="17" spans="1:325" ht="11.45" customHeight="1">
      <c r="A17" s="48" t="s">
        <v>2019</v>
      </c>
      <c r="B17" s="39" t="s">
        <v>2020</v>
      </c>
      <c r="C17" s="39" t="s">
        <v>3204</v>
      </c>
      <c r="F17" s="49" t="s">
        <v>4760</v>
      </c>
      <c r="J17" s="63" t="s">
        <v>175</v>
      </c>
      <c r="L17" s="51"/>
      <c r="M17" s="51"/>
      <c r="N17" s="51"/>
      <c r="O17" s="51"/>
      <c r="P17" s="51"/>
      <c r="Q17" s="51"/>
      <c r="R17" s="51"/>
      <c r="S17" s="51"/>
      <c r="T17" s="51"/>
      <c r="U17" s="51"/>
      <c r="V17" s="51"/>
      <c r="W17" s="51"/>
      <c r="X17" s="51"/>
      <c r="Y17" s="51" t="s">
        <v>4761</v>
      </c>
      <c r="Z17" s="51"/>
      <c r="AA17" s="51"/>
      <c r="AB17" s="51"/>
      <c r="AC17" s="51" t="s">
        <v>4761</v>
      </c>
      <c r="AD17" s="51"/>
      <c r="AE17" s="51"/>
      <c r="AK17" s="52" t="s">
        <v>3203</v>
      </c>
      <c r="AL17" s="52" t="s">
        <v>3237</v>
      </c>
      <c r="AM17" s="52"/>
      <c r="AN17" s="52" t="s">
        <v>3264</v>
      </c>
      <c r="AO17" s="52"/>
      <c r="AP17" s="52"/>
      <c r="AQ17" s="52"/>
      <c r="AR17" s="52"/>
      <c r="AS17" s="52"/>
      <c r="AT17" s="52"/>
      <c r="AU17" s="52"/>
      <c r="AV17" s="52" t="s">
        <v>3341</v>
      </c>
      <c r="AW17" s="52"/>
      <c r="AX17" s="52"/>
      <c r="AY17" s="52"/>
      <c r="AZ17" s="52"/>
      <c r="BA17" s="52"/>
      <c r="BB17" s="52"/>
      <c r="BC17" s="52"/>
      <c r="BD17" s="52"/>
      <c r="BE17" s="52"/>
      <c r="BF17" s="52"/>
      <c r="BG17" s="52"/>
      <c r="BH17" s="52"/>
      <c r="BI17" s="52" t="s">
        <v>3445</v>
      </c>
      <c r="BJ17" s="52"/>
      <c r="BK17" s="52"/>
      <c r="BL17" s="52"/>
      <c r="BM17" s="52"/>
      <c r="BN17" s="52"/>
      <c r="BO17" s="52"/>
      <c r="BP17" s="52"/>
      <c r="BQ17" s="52"/>
      <c r="BR17" s="52"/>
      <c r="BT17" s="39" t="s">
        <v>4234</v>
      </c>
      <c r="BZ17" s="39" t="s">
        <v>4762</v>
      </c>
      <c r="CF17" s="39" t="s">
        <v>4763</v>
      </c>
      <c r="DY17" s="39" t="s">
        <v>4764</v>
      </c>
      <c r="DZ17" s="39" t="s">
        <v>4764</v>
      </c>
      <c r="EA17" s="39" t="s">
        <v>4765</v>
      </c>
      <c r="EB17" s="39" t="s">
        <v>4766</v>
      </c>
      <c r="IW17" s="39" t="s">
        <v>4633</v>
      </c>
      <c r="IZ17" s="39" t="s">
        <v>4767</v>
      </c>
      <c r="JA17" s="39" t="s">
        <v>4768</v>
      </c>
      <c r="JB17" s="39" t="s">
        <v>4769</v>
      </c>
      <c r="JD17" s="39" t="s">
        <v>4046</v>
      </c>
      <c r="LM17" s="39" t="s">
        <v>3202</v>
      </c>
    </row>
    <row r="18" spans="1:325" ht="11.45" customHeight="1">
      <c r="A18" s="48" t="s">
        <v>2100</v>
      </c>
      <c r="B18" s="39" t="s">
        <v>2101</v>
      </c>
      <c r="C18" s="39" t="s">
        <v>3205</v>
      </c>
      <c r="F18" s="49" t="s">
        <v>4770</v>
      </c>
      <c r="H18" s="40" t="s">
        <v>4771</v>
      </c>
      <c r="J18" s="63" t="s">
        <v>152</v>
      </c>
      <c r="L18" s="55"/>
      <c r="M18" s="55"/>
      <c r="N18" s="55"/>
      <c r="O18" s="51"/>
      <c r="P18" s="55"/>
      <c r="Q18" s="55"/>
      <c r="R18" s="55"/>
      <c r="S18" s="55"/>
      <c r="T18" s="55"/>
      <c r="U18" s="51"/>
      <c r="V18" s="55"/>
      <c r="W18" s="55"/>
      <c r="X18" s="55"/>
      <c r="Y18" s="55" t="s">
        <v>4772</v>
      </c>
      <c r="Z18" s="51"/>
      <c r="AA18" s="55"/>
      <c r="AB18" s="55"/>
      <c r="AC18" s="55" t="s">
        <v>4772</v>
      </c>
      <c r="AD18" s="55"/>
      <c r="AE18" s="55"/>
      <c r="AK18" s="52" t="s">
        <v>3204</v>
      </c>
      <c r="AL18" s="52" t="s">
        <v>3238</v>
      </c>
      <c r="AM18" s="52"/>
      <c r="AN18" s="52" t="s">
        <v>3265</v>
      </c>
      <c r="AO18" s="52"/>
      <c r="AP18" s="52"/>
      <c r="AQ18" s="52"/>
      <c r="AR18" s="52"/>
      <c r="AS18" s="52"/>
      <c r="AT18" s="52"/>
      <c r="AU18" s="52"/>
      <c r="AV18" s="52"/>
      <c r="AW18" s="52"/>
      <c r="AX18" s="52"/>
      <c r="AY18" s="52"/>
      <c r="AZ18" s="52"/>
      <c r="BA18" s="52"/>
      <c r="BB18" s="52"/>
      <c r="BC18" s="52"/>
      <c r="BD18" s="52"/>
      <c r="BE18" s="52"/>
      <c r="BF18" s="52"/>
      <c r="BG18" s="52"/>
      <c r="BH18" s="52"/>
      <c r="BI18" s="52" t="s">
        <v>3446</v>
      </c>
      <c r="BJ18" s="52"/>
      <c r="BK18" s="52"/>
      <c r="BL18" s="52"/>
      <c r="BM18" s="52"/>
      <c r="BN18" s="52"/>
      <c r="BO18" s="52"/>
      <c r="BP18" s="52"/>
      <c r="BQ18" s="52"/>
      <c r="BR18" s="52"/>
      <c r="BT18" s="39" t="s">
        <v>4357</v>
      </c>
      <c r="CF18" s="39" t="s">
        <v>4773</v>
      </c>
      <c r="DY18" s="39" t="s">
        <v>4774</v>
      </c>
      <c r="DZ18" s="39" t="s">
        <v>4774</v>
      </c>
      <c r="EB18" s="39" t="s">
        <v>4775</v>
      </c>
      <c r="IW18" s="39" t="s">
        <v>4431</v>
      </c>
      <c r="IZ18" s="39" t="s">
        <v>4776</v>
      </c>
      <c r="JB18" s="39" t="s">
        <v>4777</v>
      </c>
      <c r="JD18" s="39" t="s">
        <v>4326</v>
      </c>
      <c r="LM18" s="39" t="s">
        <v>3203</v>
      </c>
    </row>
    <row r="19" spans="1:325" ht="11.45" customHeight="1">
      <c r="A19" s="48" t="s">
        <v>1394</v>
      </c>
      <c r="C19" s="39" t="s">
        <v>3206</v>
      </c>
      <c r="F19" s="49" t="s">
        <v>4778</v>
      </c>
      <c r="H19" s="39" t="s">
        <v>4779</v>
      </c>
      <c r="J19" s="63" t="s">
        <v>313</v>
      </c>
      <c r="U19" s="55"/>
      <c r="Y19" s="39" t="s">
        <v>4780</v>
      </c>
      <c r="Z19" s="51"/>
      <c r="AC19" s="39" t="s">
        <v>4780</v>
      </c>
      <c r="AK19" s="52" t="s">
        <v>3205</v>
      </c>
      <c r="AL19" s="52" t="s">
        <v>3239</v>
      </c>
      <c r="AM19" s="52"/>
      <c r="AN19" s="52" t="s">
        <v>3266</v>
      </c>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T19" s="39" t="s">
        <v>4457</v>
      </c>
      <c r="DY19" s="39" t="s">
        <v>4781</v>
      </c>
      <c r="DZ19" s="39" t="s">
        <v>4781</v>
      </c>
      <c r="EB19" s="39" t="s">
        <v>4782</v>
      </c>
      <c r="IW19" s="39" t="s">
        <v>4515</v>
      </c>
      <c r="IZ19" s="39" t="s">
        <v>4783</v>
      </c>
      <c r="JB19" s="39" t="s">
        <v>4784</v>
      </c>
      <c r="JD19" s="39" t="s">
        <v>3878</v>
      </c>
      <c r="LM19" s="39" t="s">
        <v>3204</v>
      </c>
    </row>
    <row r="20" spans="1:325" ht="11.45" customHeight="1">
      <c r="A20" s="48" t="s">
        <v>2308</v>
      </c>
      <c r="B20" s="39" t="s">
        <v>2309</v>
      </c>
      <c r="C20" s="39" t="s">
        <v>3207</v>
      </c>
      <c r="F20" s="49" t="s">
        <v>4785</v>
      </c>
      <c r="H20" s="39" t="s">
        <v>4786</v>
      </c>
      <c r="J20" s="63" t="s">
        <v>229</v>
      </c>
      <c r="Y20" s="39" t="s">
        <v>4787</v>
      </c>
      <c r="Z20" s="51"/>
      <c r="AC20" s="39" t="s">
        <v>4787</v>
      </c>
      <c r="AK20" s="52" t="s">
        <v>3206</v>
      </c>
      <c r="AL20" s="52" t="s">
        <v>3240</v>
      </c>
      <c r="AM20" s="52"/>
      <c r="AN20" s="52" t="s">
        <v>3267</v>
      </c>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T20" s="39" t="s">
        <v>4535</v>
      </c>
      <c r="DY20" s="39" t="s">
        <v>4788</v>
      </c>
      <c r="DZ20" s="39" t="s">
        <v>4788</v>
      </c>
      <c r="IW20" s="39" t="s">
        <v>4582</v>
      </c>
      <c r="IZ20" s="39" t="s">
        <v>4789</v>
      </c>
      <c r="JB20" s="39" t="s">
        <v>4790</v>
      </c>
      <c r="JD20" s="39" t="s">
        <v>3657</v>
      </c>
      <c r="LM20" s="39" t="s">
        <v>3205</v>
      </c>
    </row>
    <row r="21" spans="1:325" ht="11.45" customHeight="1">
      <c r="A21" s="48" t="s">
        <v>2405</v>
      </c>
      <c r="B21" s="39" t="s">
        <v>2406</v>
      </c>
      <c r="C21" s="39" t="s">
        <v>3208</v>
      </c>
      <c r="F21" s="49" t="s">
        <v>4791</v>
      </c>
      <c r="H21" s="39" t="s">
        <v>4792</v>
      </c>
      <c r="J21" s="63" t="s">
        <v>193</v>
      </c>
      <c r="Y21" s="39" t="s">
        <v>4793</v>
      </c>
      <c r="Z21" s="51"/>
      <c r="AC21" s="39" t="s">
        <v>4793</v>
      </c>
      <c r="AK21" s="52" t="s">
        <v>3207</v>
      </c>
      <c r="AL21" s="52" t="s">
        <v>3241</v>
      </c>
      <c r="AM21" s="52"/>
      <c r="AN21" s="52" t="s">
        <v>3268</v>
      </c>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T21" s="39" t="s">
        <v>4597</v>
      </c>
      <c r="DY21" s="39" t="s">
        <v>4794</v>
      </c>
      <c r="DZ21" s="39" t="s">
        <v>4794</v>
      </c>
      <c r="JB21" s="39" t="s">
        <v>4795</v>
      </c>
      <c r="JD21" s="39" t="s">
        <v>4328</v>
      </c>
      <c r="LM21" s="39" t="s">
        <v>3206</v>
      </c>
    </row>
    <row r="22" spans="1:325" ht="11.45" customHeight="1">
      <c r="A22" s="48" t="s">
        <v>2438</v>
      </c>
      <c r="B22" s="39" t="s">
        <v>1202</v>
      </c>
      <c r="C22" s="39" t="s">
        <v>3209</v>
      </c>
      <c r="H22" s="39" t="s">
        <v>4796</v>
      </c>
      <c r="J22" s="63" t="s">
        <v>211</v>
      </c>
      <c r="Y22" s="39" t="s">
        <v>4797</v>
      </c>
      <c r="Z22" s="51"/>
      <c r="AC22" s="39" t="s">
        <v>4797</v>
      </c>
      <c r="AK22" s="52" t="s">
        <v>3208</v>
      </c>
      <c r="BT22" s="39" t="s">
        <v>4648</v>
      </c>
      <c r="DY22" s="39" t="s">
        <v>4798</v>
      </c>
      <c r="DZ22" s="39" t="s">
        <v>4798</v>
      </c>
      <c r="JD22" s="39" t="s">
        <v>4194</v>
      </c>
      <c r="LM22" s="39" t="s">
        <v>3207</v>
      </c>
    </row>
    <row r="23" spans="1:325" ht="11.45" customHeight="1">
      <c r="A23" s="48" t="s">
        <v>2479</v>
      </c>
      <c r="B23" s="39" t="s">
        <v>2480</v>
      </c>
      <c r="C23" s="39" t="s">
        <v>3210</v>
      </c>
      <c r="F23" s="56" t="str">
        <f>IF(Formato_Solicitud!$E$6=$C$2,"DIRECCIONES","A_REGIONALES")</f>
        <v>A_REGIONALES</v>
      </c>
      <c r="H23" s="39" t="s">
        <v>3738</v>
      </c>
      <c r="J23" s="63" t="s">
        <v>237</v>
      </c>
      <c r="Y23" s="39" t="s">
        <v>4799</v>
      </c>
      <c r="Z23" s="51"/>
      <c r="AC23" s="39" t="s">
        <v>4799</v>
      </c>
      <c r="AK23" s="52" t="s">
        <v>3209</v>
      </c>
      <c r="BT23" s="39" t="s">
        <v>4687</v>
      </c>
      <c r="DY23" s="39" t="s">
        <v>4800</v>
      </c>
      <c r="DZ23" s="39" t="s">
        <v>4800</v>
      </c>
      <c r="JD23" s="39" t="s">
        <v>3883</v>
      </c>
      <c r="LM23" s="39" t="s">
        <v>3208</v>
      </c>
    </row>
    <row r="24" spans="1:325" ht="11.45" customHeight="1">
      <c r="A24" s="48" t="s">
        <v>2671</v>
      </c>
      <c r="B24" s="39" t="s">
        <v>1352</v>
      </c>
      <c r="C24" s="39" t="s">
        <v>3211</v>
      </c>
      <c r="H24" s="39" t="s">
        <v>4801</v>
      </c>
      <c r="J24" s="63" t="s">
        <v>223</v>
      </c>
      <c r="Y24" s="39" t="s">
        <v>4802</v>
      </c>
      <c r="AC24" s="39" t="s">
        <v>4802</v>
      </c>
      <c r="AK24" s="52" t="s">
        <v>3210</v>
      </c>
      <c r="BT24" s="39" t="s">
        <v>4716</v>
      </c>
      <c r="DY24" s="39" t="s">
        <v>4803</v>
      </c>
      <c r="DZ24" s="39" t="s">
        <v>4803</v>
      </c>
      <c r="JD24" s="39" t="s">
        <v>4044</v>
      </c>
      <c r="LM24" s="39" t="s">
        <v>3209</v>
      </c>
    </row>
    <row r="25" spans="1:325" ht="11.45" customHeight="1">
      <c r="A25" s="48" t="s">
        <v>2732</v>
      </c>
      <c r="B25" s="39" t="s">
        <v>2733</v>
      </c>
      <c r="C25" s="39" t="s">
        <v>3212</v>
      </c>
      <c r="F25" s="57" t="s">
        <v>4804</v>
      </c>
      <c r="H25" s="39" t="s">
        <v>4805</v>
      </c>
      <c r="J25" s="63" t="s">
        <v>272</v>
      </c>
      <c r="Y25" s="39" t="s">
        <v>4806</v>
      </c>
      <c r="AC25" s="137" t="s">
        <v>4806</v>
      </c>
      <c r="AK25" s="52" t="s">
        <v>3211</v>
      </c>
      <c r="BT25" s="39" t="s">
        <v>4737</v>
      </c>
      <c r="DY25" s="39" t="s">
        <v>4807</v>
      </c>
      <c r="DZ25" s="39" t="s">
        <v>4807</v>
      </c>
      <c r="JD25" s="39" t="s">
        <v>4432</v>
      </c>
      <c r="LM25" s="39" t="s">
        <v>3210</v>
      </c>
    </row>
    <row r="26" spans="1:325" ht="11.45" customHeight="1">
      <c r="A26" s="48" t="s">
        <v>2849</v>
      </c>
      <c r="B26" s="39" t="s">
        <v>2850</v>
      </c>
      <c r="C26" s="39" t="s">
        <v>3213</v>
      </c>
      <c r="F26" s="58" t="s">
        <v>4808</v>
      </c>
      <c r="H26" s="39" t="s">
        <v>4809</v>
      </c>
      <c r="J26" s="63" t="s">
        <v>310</v>
      </c>
      <c r="AK26" s="52" t="s">
        <v>3212</v>
      </c>
      <c r="BT26" s="39" t="s">
        <v>4751</v>
      </c>
      <c r="DY26" s="39" t="s">
        <v>4810</v>
      </c>
      <c r="DZ26" s="39" t="s">
        <v>4810</v>
      </c>
      <c r="JD26" s="39" t="s">
        <v>4517</v>
      </c>
      <c r="LM26" s="39" t="s">
        <v>3211</v>
      </c>
    </row>
    <row r="27" spans="1:325" ht="11.45" customHeight="1">
      <c r="A27" s="48" t="s">
        <v>2960</v>
      </c>
      <c r="B27" s="39" t="s">
        <v>2961</v>
      </c>
      <c r="C27" s="39" t="s">
        <v>3214</v>
      </c>
      <c r="F27" s="58" t="s">
        <v>4811</v>
      </c>
      <c r="H27" s="39" t="s">
        <v>4812</v>
      </c>
      <c r="J27" s="63" t="s">
        <v>178</v>
      </c>
      <c r="M27" s="59" t="s">
        <v>210</v>
      </c>
      <c r="N27" s="59" t="s">
        <v>226</v>
      </c>
      <c r="O27" s="59" t="s">
        <v>175</v>
      </c>
      <c r="P27" s="59" t="s">
        <v>212</v>
      </c>
      <c r="Q27" s="59" t="s">
        <v>228</v>
      </c>
      <c r="R27" s="59" t="s">
        <v>177</v>
      </c>
      <c r="S27" s="60" t="s">
        <v>152</v>
      </c>
      <c r="T27" s="60" t="s">
        <v>313</v>
      </c>
      <c r="U27" s="60" t="s">
        <v>229</v>
      </c>
      <c r="V27" s="60" t="s">
        <v>150</v>
      </c>
      <c r="W27" s="60" t="s">
        <v>314</v>
      </c>
      <c r="X27" s="60" t="s">
        <v>230</v>
      </c>
      <c r="Y27" s="134" t="s">
        <v>241</v>
      </c>
      <c r="Z27" s="134" t="s">
        <v>196</v>
      </c>
      <c r="AA27" s="134" t="s">
        <v>238</v>
      </c>
      <c r="AK27" s="52" t="s">
        <v>3213</v>
      </c>
      <c r="BT27" s="39" t="s">
        <v>4762</v>
      </c>
      <c r="DY27" s="39" t="s">
        <v>4813</v>
      </c>
      <c r="DZ27" s="39" t="s">
        <v>4813</v>
      </c>
      <c r="JD27" s="39" t="s">
        <v>3881</v>
      </c>
      <c r="LM27" s="39" t="s">
        <v>3212</v>
      </c>
    </row>
    <row r="28" spans="1:325" ht="11.45" customHeight="1">
      <c r="A28" s="48" t="s">
        <v>2986</v>
      </c>
      <c r="B28" s="39" t="s">
        <v>2987</v>
      </c>
      <c r="C28" s="39" t="s">
        <v>3215</v>
      </c>
      <c r="F28" s="58" t="s">
        <v>4814</v>
      </c>
      <c r="H28" s="39" t="s">
        <v>4815</v>
      </c>
      <c r="J28" s="63" t="s">
        <v>153</v>
      </c>
      <c r="M28" s="50" t="str">
        <f>SUBSTITUTE(M27,"-","")</f>
        <v>C460215009704020460202102146</v>
      </c>
      <c r="N28" s="50" t="str">
        <f t="shared" ref="N28:U28" si="6">SUBSTITUTE(N27,"-","")</f>
        <v>C460215009704020460202102148</v>
      </c>
      <c r="O28" s="50" t="str">
        <f t="shared" si="6"/>
        <v>C460215009704020460202102152</v>
      </c>
      <c r="P28" s="50" t="str">
        <f>SUBSTITUTE(P27,"-","")</f>
        <v>C460215009704080460202102146</v>
      </c>
      <c r="Q28" s="50" t="str">
        <f t="shared" si="6"/>
        <v>C460215009704080460202102148</v>
      </c>
      <c r="R28" s="50" t="str">
        <f t="shared" si="6"/>
        <v>C460215009704080460202102152</v>
      </c>
      <c r="S28" s="50" t="str">
        <f t="shared" si="6"/>
        <v>C460215009704020460202102153</v>
      </c>
      <c r="T28" s="50" t="str">
        <f t="shared" si="6"/>
        <v>C460215009704020460202102846</v>
      </c>
      <c r="U28" s="50" t="str">
        <f t="shared" si="6"/>
        <v>C460215009704020460202102848</v>
      </c>
      <c r="V28" s="50" t="str">
        <f t="shared" ref="V28:X28" si="7">SUBSTITUTE(V27,"-","")</f>
        <v>C460215009704080460202102153</v>
      </c>
      <c r="W28" s="50" t="str">
        <f t="shared" si="7"/>
        <v>C460215009704080460202102846</v>
      </c>
      <c r="X28" s="50" t="str">
        <f t="shared" si="7"/>
        <v>C460215009704080460202102848</v>
      </c>
      <c r="Y28" s="50" t="str">
        <f t="shared" ref="Y28:Z28" si="8">SUBSTITUTE(Y27,"-","")</f>
        <v>C460215009704080Z460202202148</v>
      </c>
      <c r="Z28" s="50" t="str">
        <f t="shared" si="8"/>
        <v>C460215009704080Z460202202141</v>
      </c>
      <c r="AA28" s="50" t="str">
        <f t="shared" ref="AA28" si="9">SUBSTITUTE(AA27,"-","")</f>
        <v>C460215009704080460202202148</v>
      </c>
      <c r="AK28" s="52" t="s">
        <v>3214</v>
      </c>
      <c r="BT28" s="39" t="s">
        <v>3497</v>
      </c>
      <c r="DY28" s="39" t="s">
        <v>4816</v>
      </c>
      <c r="DZ28" s="39" t="s">
        <v>4816</v>
      </c>
      <c r="JD28" s="39" t="s">
        <v>4192</v>
      </c>
      <c r="LM28" s="39" t="s">
        <v>3213</v>
      </c>
    </row>
    <row r="29" spans="1:325" ht="11.45" customHeight="1">
      <c r="A29" s="48" t="s">
        <v>3034</v>
      </c>
      <c r="B29" s="39" t="s">
        <v>3035</v>
      </c>
      <c r="C29" s="39" t="s">
        <v>3216</v>
      </c>
      <c r="F29" s="58" t="s">
        <v>4817</v>
      </c>
      <c r="H29" s="39" t="s">
        <v>4818</v>
      </c>
      <c r="J29" s="63" t="s">
        <v>207</v>
      </c>
      <c r="M29" s="54" t="s">
        <v>3481</v>
      </c>
      <c r="N29" s="54" t="s">
        <v>4819</v>
      </c>
      <c r="O29" s="51" t="s">
        <v>4820</v>
      </c>
      <c r="P29" s="51" t="s">
        <v>3481</v>
      </c>
      <c r="Q29" s="51" t="s">
        <v>4819</v>
      </c>
      <c r="R29" s="51" t="s">
        <v>4820</v>
      </c>
      <c r="S29" s="51" t="s">
        <v>4821</v>
      </c>
      <c r="T29" s="39" t="s">
        <v>3749</v>
      </c>
      <c r="U29" s="39" t="s">
        <v>4819</v>
      </c>
      <c r="V29" s="51" t="s">
        <v>4821</v>
      </c>
      <c r="W29" s="51" t="s">
        <v>3749</v>
      </c>
      <c r="X29" s="51" t="s">
        <v>4819</v>
      </c>
      <c r="Y29" s="51" t="s">
        <v>4822</v>
      </c>
      <c r="Z29" s="51" t="s">
        <v>3488</v>
      </c>
      <c r="AA29" s="51" t="s">
        <v>4819</v>
      </c>
      <c r="AK29" s="52" t="s">
        <v>3215</v>
      </c>
      <c r="BT29" s="39" t="s">
        <v>3760</v>
      </c>
      <c r="DY29" s="39" t="s">
        <v>4823</v>
      </c>
      <c r="DZ29" s="39" t="s">
        <v>4823</v>
      </c>
      <c r="JD29" s="39" t="s">
        <v>4519</v>
      </c>
      <c r="LM29" s="39" t="s">
        <v>3214</v>
      </c>
    </row>
    <row r="30" spans="1:325" ht="11.45" customHeight="1">
      <c r="A30" s="48" t="s">
        <v>3070</v>
      </c>
      <c r="B30" s="39" t="s">
        <v>4824</v>
      </c>
      <c r="C30" s="39" t="s">
        <v>3217</v>
      </c>
      <c r="H30" s="39" t="s">
        <v>4825</v>
      </c>
      <c r="J30" s="63" t="s">
        <v>236</v>
      </c>
      <c r="M30" s="54" t="s">
        <v>3749</v>
      </c>
      <c r="N30" s="54" t="s">
        <v>4822</v>
      </c>
      <c r="O30" s="39" t="s">
        <v>4826</v>
      </c>
      <c r="P30" s="51" t="s">
        <v>3749</v>
      </c>
      <c r="Q30" s="51" t="s">
        <v>4822</v>
      </c>
      <c r="R30" s="51" t="s">
        <v>4826</v>
      </c>
      <c r="S30" s="39" t="s">
        <v>4820</v>
      </c>
      <c r="U30" s="39" t="s">
        <v>4822</v>
      </c>
      <c r="V30" s="51" t="s">
        <v>4820</v>
      </c>
      <c r="W30" s="137" t="s">
        <v>3924</v>
      </c>
      <c r="X30" s="51" t="s">
        <v>4822</v>
      </c>
      <c r="Y30" s="51"/>
      <c r="Z30" s="39" t="s">
        <v>3754</v>
      </c>
      <c r="AA30" s="39" t="s">
        <v>4822</v>
      </c>
      <c r="AK30" s="52" t="s">
        <v>3216</v>
      </c>
      <c r="BT30" s="39" t="s">
        <v>3934</v>
      </c>
      <c r="JD30" s="39" t="s">
        <v>4040</v>
      </c>
      <c r="LM30" s="39" t="s">
        <v>3215</v>
      </c>
    </row>
    <row r="31" spans="1:325" ht="11.45" customHeight="1">
      <c r="A31" s="48" t="s">
        <v>3081</v>
      </c>
      <c r="B31" s="39" t="s">
        <v>3082</v>
      </c>
      <c r="C31" s="39" t="s">
        <v>3218</v>
      </c>
      <c r="J31" s="63" t="s">
        <v>222</v>
      </c>
      <c r="O31" s="39" t="s">
        <v>4827</v>
      </c>
      <c r="P31" s="39" t="s">
        <v>3924</v>
      </c>
      <c r="Q31" s="51"/>
      <c r="R31" s="51" t="s">
        <v>4827</v>
      </c>
      <c r="S31" s="39" t="s">
        <v>4826</v>
      </c>
      <c r="V31" s="51" t="s">
        <v>4826</v>
      </c>
      <c r="W31" s="51"/>
      <c r="X31" s="51"/>
      <c r="Y31" s="51"/>
      <c r="Z31" s="39" t="s">
        <v>3928</v>
      </c>
      <c r="AK31" s="52" t="s">
        <v>3217</v>
      </c>
      <c r="BT31" s="39" t="s">
        <v>4090</v>
      </c>
      <c r="JD31" s="39" t="s">
        <v>4583</v>
      </c>
      <c r="LM31" s="39" t="s">
        <v>3216</v>
      </c>
    </row>
    <row r="32" spans="1:325" ht="11.45" customHeight="1">
      <c r="A32" s="48" t="s">
        <v>3112</v>
      </c>
      <c r="B32" s="39" t="s">
        <v>4828</v>
      </c>
      <c r="C32" s="39" t="s">
        <v>3219</v>
      </c>
      <c r="F32" s="57" t="s">
        <v>4829</v>
      </c>
      <c r="J32" s="63" t="s">
        <v>271</v>
      </c>
      <c r="O32" s="39" t="s">
        <v>4830</v>
      </c>
      <c r="P32" s="51"/>
      <c r="Q32" s="51"/>
      <c r="R32" s="51" t="s">
        <v>4830</v>
      </c>
      <c r="S32" s="39" t="s">
        <v>4827</v>
      </c>
      <c r="V32" s="51" t="s">
        <v>4827</v>
      </c>
      <c r="W32" s="51"/>
      <c r="X32" s="51"/>
      <c r="Y32" s="51"/>
      <c r="Z32" s="39" t="s">
        <v>4085</v>
      </c>
      <c r="AA32" s="54"/>
      <c r="AK32" s="52" t="s">
        <v>3218</v>
      </c>
      <c r="BT32" s="39" t="s">
        <v>4235</v>
      </c>
      <c r="JD32" s="39" t="s">
        <v>4329</v>
      </c>
      <c r="LM32" s="39" t="s">
        <v>3217</v>
      </c>
    </row>
    <row r="33" spans="1:325" ht="11.45" customHeight="1">
      <c r="A33" s="48" t="s">
        <v>3140</v>
      </c>
      <c r="B33" s="39" t="s">
        <v>3141</v>
      </c>
      <c r="C33" s="39" t="s">
        <v>3220</v>
      </c>
      <c r="F33" s="39" t="s">
        <v>4831</v>
      </c>
      <c r="J33" s="63" t="s">
        <v>309</v>
      </c>
      <c r="P33" s="51"/>
      <c r="Q33" s="51"/>
      <c r="R33" s="51"/>
      <c r="S33" s="39" t="s">
        <v>4830</v>
      </c>
      <c r="V33" s="51" t="s">
        <v>4830</v>
      </c>
      <c r="W33" s="51"/>
      <c r="X33" s="51"/>
      <c r="Z33" s="39" t="s">
        <v>4229</v>
      </c>
      <c r="AA33" s="54"/>
      <c r="AK33" s="52" t="s">
        <v>3219</v>
      </c>
      <c r="BT33" s="39" t="s">
        <v>4358</v>
      </c>
      <c r="JD33" s="39" t="s">
        <v>4585</v>
      </c>
      <c r="LM33" s="39" t="s">
        <v>3218</v>
      </c>
    </row>
    <row r="34" spans="1:325" ht="11.45" customHeight="1">
      <c r="A34" s="48" t="s">
        <v>3153</v>
      </c>
      <c r="B34" s="39" t="s">
        <v>4832</v>
      </c>
      <c r="C34" s="39" t="s">
        <v>3221</v>
      </c>
      <c r="F34" s="39" t="s">
        <v>4833</v>
      </c>
      <c r="G34" s="58"/>
      <c r="J34" s="63" t="s">
        <v>215</v>
      </c>
      <c r="Q34" s="51"/>
      <c r="V34" s="51"/>
      <c r="W34" s="51"/>
      <c r="X34" s="51"/>
      <c r="AK34" s="52" t="s">
        <v>3220</v>
      </c>
      <c r="BT34" s="39" t="s">
        <v>3498</v>
      </c>
      <c r="JD34" s="39" t="s">
        <v>3879</v>
      </c>
      <c r="LM34" s="39" t="s">
        <v>3219</v>
      </c>
    </row>
    <row r="35" spans="1:325" ht="11.45" customHeight="1">
      <c r="A35" s="48" t="s">
        <v>3138</v>
      </c>
      <c r="B35" s="39" t="s">
        <v>3139</v>
      </c>
      <c r="C35" s="39" t="s">
        <v>3222</v>
      </c>
      <c r="F35" s="39" t="s">
        <v>4834</v>
      </c>
      <c r="G35" s="61"/>
      <c r="J35" s="63" t="s">
        <v>212</v>
      </c>
      <c r="Q35" s="51"/>
      <c r="V35" s="51"/>
      <c r="W35" s="51"/>
      <c r="X35" s="51"/>
      <c r="AK35" s="52" t="s">
        <v>3221</v>
      </c>
      <c r="BT35" s="39" t="s">
        <v>3761</v>
      </c>
      <c r="JD35" s="39" t="s">
        <v>4327</v>
      </c>
      <c r="LM35" s="39" t="s">
        <v>3220</v>
      </c>
    </row>
    <row r="36" spans="1:325" ht="11.45" customHeight="1">
      <c r="F36" s="39" t="s">
        <v>4835</v>
      </c>
      <c r="G36" s="61"/>
      <c r="J36" s="63" t="s">
        <v>228</v>
      </c>
      <c r="Q36" s="51"/>
      <c r="V36" s="51"/>
      <c r="W36" s="51"/>
      <c r="X36" s="51"/>
      <c r="AK36" s="52" t="s">
        <v>3222</v>
      </c>
      <c r="BT36" s="39" t="s">
        <v>3935</v>
      </c>
      <c r="JD36" s="39" t="s">
        <v>4433</v>
      </c>
      <c r="LM36" s="39" t="s">
        <v>3221</v>
      </c>
    </row>
    <row r="37" spans="1:325" ht="11.45" customHeight="1">
      <c r="F37" s="39" t="s">
        <v>4836</v>
      </c>
      <c r="G37" s="61"/>
      <c r="J37" s="63" t="s">
        <v>177</v>
      </c>
      <c r="Q37" s="51"/>
      <c r="V37" s="51"/>
      <c r="W37" s="51"/>
      <c r="X37" s="51"/>
      <c r="BT37" s="39" t="s">
        <v>4091</v>
      </c>
      <c r="JD37" s="39" t="s">
        <v>4188</v>
      </c>
      <c r="LM37" s="39" t="s">
        <v>3222</v>
      </c>
    </row>
    <row r="38" spans="1:325" ht="11.45" customHeight="1">
      <c r="F38" s="39" t="s">
        <v>4837</v>
      </c>
      <c r="J38" s="63" t="s">
        <v>150</v>
      </c>
      <c r="Q38" s="51"/>
      <c r="V38" s="51"/>
      <c r="W38" s="51"/>
      <c r="X38" s="51"/>
      <c r="BT38" s="39" t="s">
        <v>4236</v>
      </c>
      <c r="JD38" s="39" t="s">
        <v>4434</v>
      </c>
    </row>
    <row r="39" spans="1:325" ht="11.45" customHeight="1">
      <c r="F39" s="39" t="s">
        <v>4838</v>
      </c>
      <c r="J39" s="63" t="s">
        <v>314</v>
      </c>
      <c r="Q39" s="51"/>
      <c r="V39" s="51"/>
      <c r="W39" s="51"/>
      <c r="X39" s="51"/>
      <c r="BT39" s="39" t="s">
        <v>4359</v>
      </c>
      <c r="JD39" s="39" t="s">
        <v>4518</v>
      </c>
    </row>
    <row r="40" spans="1:325" ht="11.45" customHeight="1">
      <c r="F40" s="39" t="s">
        <v>4839</v>
      </c>
      <c r="J40" s="63" t="s">
        <v>230</v>
      </c>
      <c r="Q40" s="51"/>
      <c r="V40" s="51"/>
      <c r="W40" s="51"/>
      <c r="X40" s="51"/>
      <c r="BT40" s="39" t="s">
        <v>4458</v>
      </c>
      <c r="JD40" s="39" t="s">
        <v>4584</v>
      </c>
    </row>
    <row r="41" spans="1:325" ht="11.45" customHeight="1">
      <c r="J41" s="63" t="s">
        <v>195</v>
      </c>
      <c r="Q41" s="51"/>
      <c r="V41" s="51"/>
      <c r="W41" s="51"/>
      <c r="X41" s="51"/>
      <c r="BT41" s="39" t="s">
        <v>4536</v>
      </c>
      <c r="JD41" s="39" t="s">
        <v>4636</v>
      </c>
    </row>
    <row r="42" spans="1:325" ht="11.45" customHeight="1">
      <c r="J42" s="63" t="s">
        <v>204</v>
      </c>
      <c r="Q42" s="51"/>
      <c r="BT42" s="39" t="s">
        <v>4598</v>
      </c>
      <c r="JD42" s="39" t="s">
        <v>4678</v>
      </c>
    </row>
    <row r="43" spans="1:325" ht="11.45" customHeight="1">
      <c r="F43" s="39" t="s">
        <v>4840</v>
      </c>
      <c r="J43" s="63" t="s">
        <v>238</v>
      </c>
      <c r="M43" s="134" t="s">
        <v>215</v>
      </c>
      <c r="N43" s="134" t="s">
        <v>236</v>
      </c>
      <c r="O43" s="134" t="s">
        <v>153</v>
      </c>
      <c r="P43" s="134" t="s">
        <v>178</v>
      </c>
      <c r="Q43" s="134" t="s">
        <v>310</v>
      </c>
      <c r="R43" s="134" t="s">
        <v>272</v>
      </c>
      <c r="S43" s="134" t="s">
        <v>223</v>
      </c>
      <c r="T43" s="134" t="s">
        <v>237</v>
      </c>
      <c r="U43" s="134" t="s">
        <v>213</v>
      </c>
      <c r="V43" s="134" t="s">
        <v>235</v>
      </c>
      <c r="W43" s="134" t="s">
        <v>183</v>
      </c>
      <c r="X43" s="134" t="s">
        <v>244</v>
      </c>
      <c r="Y43" s="134" t="s">
        <v>232</v>
      </c>
      <c r="Z43" s="134" t="s">
        <v>231</v>
      </c>
      <c r="AA43" s="134" t="s">
        <v>234</v>
      </c>
      <c r="BT43" s="39" t="s">
        <v>4649</v>
      </c>
      <c r="JD43" s="39" t="s">
        <v>4635</v>
      </c>
    </row>
    <row r="44" spans="1:325" ht="11.45" customHeight="1">
      <c r="F44" s="39" t="s">
        <v>4841</v>
      </c>
      <c r="J44" s="63" t="s">
        <v>196</v>
      </c>
      <c r="M44" s="50" t="str">
        <f t="shared" ref="M44:U44" si="10">SUBSTITUTE(M43,"-","")</f>
        <v>C460215009704080460202002167</v>
      </c>
      <c r="N44" s="50" t="str">
        <f t="shared" si="10"/>
        <v>C460215009704080460202002148</v>
      </c>
      <c r="O44" s="50" t="str">
        <f t="shared" si="10"/>
        <v>C460215009704020Z460202102153</v>
      </c>
      <c r="P44" s="50" t="str">
        <f t="shared" si="10"/>
        <v>C460215009704020Z460202102152</v>
      </c>
      <c r="Q44" s="50" t="str">
        <f t="shared" si="10"/>
        <v>C460215009704020Z460202002163</v>
      </c>
      <c r="R44" s="50" t="str">
        <f t="shared" si="10"/>
        <v>C460215009704020Z460202002162</v>
      </c>
      <c r="S44" s="50" t="str">
        <f t="shared" si="10"/>
        <v>C460215009704020Z460202002161</v>
      </c>
      <c r="T44" s="50" t="str">
        <f t="shared" si="10"/>
        <v>C460215009704020460202202148</v>
      </c>
      <c r="U44" s="50" t="str">
        <f t="shared" si="10"/>
        <v>C460215009704020460202002167</v>
      </c>
      <c r="V44" s="50" t="str">
        <f t="shared" ref="V44:AA44" si="11">SUBSTITUTE(V43,"-","")</f>
        <v>C460215009704020460202002148</v>
      </c>
      <c r="W44" s="50" t="str">
        <f t="shared" si="11"/>
        <v>C46021500530205BZ410201602102</v>
      </c>
      <c r="X44" s="50" t="str">
        <f t="shared" si="11"/>
        <v>C46021500530205BZ410201602101</v>
      </c>
      <c r="Y44" s="50" t="str">
        <f t="shared" si="11"/>
        <v>C46021500530205b410201602148</v>
      </c>
      <c r="Z44" s="50" t="str">
        <f t="shared" si="11"/>
        <v>C46021500530205b410200302148</v>
      </c>
      <c r="AA44" s="50" t="str">
        <f t="shared" si="11"/>
        <v>C4602150010704040460201402148</v>
      </c>
      <c r="BT44" s="39" t="s">
        <v>4688</v>
      </c>
      <c r="JD44" s="39" t="s">
        <v>4706</v>
      </c>
    </row>
    <row r="45" spans="1:325" ht="11.45" customHeight="1">
      <c r="J45" s="63" t="s">
        <v>241</v>
      </c>
      <c r="M45" s="54" t="s">
        <v>3481</v>
      </c>
      <c r="N45" s="39" t="s">
        <v>4819</v>
      </c>
      <c r="O45" s="39" t="s">
        <v>4821</v>
      </c>
      <c r="P45" s="39" t="s">
        <v>4820</v>
      </c>
      <c r="Q45" s="39" t="s">
        <v>3491</v>
      </c>
      <c r="R45" s="39" t="s">
        <v>3490</v>
      </c>
      <c r="S45" s="39" t="s">
        <v>3489</v>
      </c>
      <c r="T45" s="39" t="s">
        <v>4819</v>
      </c>
      <c r="U45" s="39" t="s">
        <v>3481</v>
      </c>
      <c r="V45" s="39" t="s">
        <v>4819</v>
      </c>
      <c r="W45" s="39" t="s">
        <v>3480</v>
      </c>
      <c r="X45" s="39" t="s">
        <v>3748</v>
      </c>
      <c r="Y45" s="39" t="s">
        <v>4819</v>
      </c>
      <c r="Z45" s="39" t="s">
        <v>4819</v>
      </c>
      <c r="AA45" s="39" t="s">
        <v>4819</v>
      </c>
      <c r="BT45" s="39" t="s">
        <v>4717</v>
      </c>
      <c r="JD45" s="39" t="s">
        <v>4634</v>
      </c>
    </row>
    <row r="46" spans="1:325" ht="11.45" customHeight="1">
      <c r="J46" s="63" t="s">
        <v>83</v>
      </c>
      <c r="M46" s="54"/>
      <c r="N46" s="39" t="s">
        <v>4822</v>
      </c>
      <c r="O46" s="39" t="s">
        <v>4820</v>
      </c>
      <c r="P46" s="39" t="s">
        <v>4826</v>
      </c>
      <c r="Q46" s="39" t="s">
        <v>3757</v>
      </c>
      <c r="R46" s="39" t="s">
        <v>3756</v>
      </c>
      <c r="S46" s="39" t="s">
        <v>3755</v>
      </c>
      <c r="T46" s="39" t="s">
        <v>4822</v>
      </c>
      <c r="V46" s="39" t="s">
        <v>4822</v>
      </c>
      <c r="X46" s="39" t="s">
        <v>3923</v>
      </c>
      <c r="Y46" s="39" t="s">
        <v>4822</v>
      </c>
      <c r="Z46" s="39" t="s">
        <v>4822</v>
      </c>
      <c r="AA46" s="39" t="s">
        <v>4822</v>
      </c>
      <c r="BT46" s="39" t="s">
        <v>4738</v>
      </c>
      <c r="JD46" s="39" t="s">
        <v>4731</v>
      </c>
    </row>
    <row r="47" spans="1:325" ht="11.45" customHeight="1">
      <c r="J47" s="63" t="s">
        <v>233</v>
      </c>
      <c r="O47" s="39" t="s">
        <v>4826</v>
      </c>
      <c r="P47" s="39" t="s">
        <v>4827</v>
      </c>
      <c r="Q47" s="39" t="s">
        <v>3931</v>
      </c>
      <c r="R47" s="39" t="s">
        <v>3930</v>
      </c>
      <c r="S47" s="39" t="s">
        <v>3929</v>
      </c>
      <c r="X47" s="39" t="s">
        <v>4080</v>
      </c>
      <c r="BT47" s="39" t="s">
        <v>3499</v>
      </c>
      <c r="JD47" s="39" t="s">
        <v>4747</v>
      </c>
    </row>
    <row r="48" spans="1:325" ht="11.45" customHeight="1">
      <c r="J48" s="63" t="s">
        <v>131</v>
      </c>
      <c r="O48" s="39" t="s">
        <v>4827</v>
      </c>
      <c r="P48" s="39" t="s">
        <v>4830</v>
      </c>
      <c r="R48" s="39" t="s">
        <v>4087</v>
      </c>
      <c r="S48" s="39" t="s">
        <v>4086</v>
      </c>
      <c r="X48" s="39" t="s">
        <v>4224</v>
      </c>
      <c r="BT48" s="39" t="s">
        <v>3762</v>
      </c>
      <c r="JD48" s="39" t="s">
        <v>4759</v>
      </c>
    </row>
    <row r="49" spans="10:264" ht="11.45" customHeight="1">
      <c r="J49" s="63" t="s">
        <v>89</v>
      </c>
      <c r="O49" s="39" t="s">
        <v>4830</v>
      </c>
      <c r="R49" s="39" t="s">
        <v>4231</v>
      </c>
      <c r="S49" s="39" t="s">
        <v>4230</v>
      </c>
      <c r="BT49" s="39" t="s">
        <v>3936</v>
      </c>
      <c r="JD49" s="39" t="s">
        <v>4323</v>
      </c>
    </row>
    <row r="50" spans="10:264" ht="11.45" customHeight="1">
      <c r="J50" s="63" t="s">
        <v>101</v>
      </c>
      <c r="S50" s="39" t="s">
        <v>4354</v>
      </c>
      <c r="BT50" s="39" t="s">
        <v>4092</v>
      </c>
      <c r="JD50" s="39" t="s">
        <v>4041</v>
      </c>
    </row>
    <row r="51" spans="10:264" ht="11.45" customHeight="1">
      <c r="J51" s="63" t="s">
        <v>113</v>
      </c>
      <c r="S51" s="39" t="s">
        <v>4455</v>
      </c>
      <c r="BT51" s="39" t="s">
        <v>4237</v>
      </c>
      <c r="JD51" s="39" t="s">
        <v>4520</v>
      </c>
    </row>
    <row r="52" spans="10:264" ht="11.45" customHeight="1">
      <c r="J52" s="63" t="s">
        <v>80</v>
      </c>
      <c r="S52" s="39" t="s">
        <v>4533</v>
      </c>
      <c r="BT52" s="39" t="s">
        <v>4360</v>
      </c>
      <c r="JD52" s="39" t="s">
        <v>4586</v>
      </c>
    </row>
    <row r="53" spans="10:264" ht="11.45" customHeight="1">
      <c r="J53" s="63" t="s">
        <v>234</v>
      </c>
      <c r="S53" s="39" t="s">
        <v>4596</v>
      </c>
      <c r="BT53" s="39" t="s">
        <v>3500</v>
      </c>
      <c r="JD53" s="39" t="s">
        <v>4430</v>
      </c>
    </row>
    <row r="54" spans="10:264" ht="11.45" customHeight="1">
      <c r="J54" s="62"/>
      <c r="S54" s="39" t="s">
        <v>4647</v>
      </c>
      <c r="BT54" s="39" t="s">
        <v>3763</v>
      </c>
      <c r="JD54" s="39" t="s">
        <v>4676</v>
      </c>
    </row>
    <row r="55" spans="10:264" ht="11.45" customHeight="1">
      <c r="J55" s="42"/>
      <c r="S55" s="39" t="s">
        <v>4686</v>
      </c>
      <c r="BT55" s="39" t="s">
        <v>3937</v>
      </c>
      <c r="JD55" s="39" t="s">
        <v>4637</v>
      </c>
    </row>
    <row r="56" spans="10:264" ht="11.45" customHeight="1">
      <c r="J56" s="42"/>
      <c r="S56" s="39" t="s">
        <v>4715</v>
      </c>
      <c r="BT56" s="39" t="s">
        <v>4093</v>
      </c>
      <c r="JD56" s="39" t="s">
        <v>4704</v>
      </c>
    </row>
    <row r="57" spans="10:264" ht="11.45" customHeight="1">
      <c r="J57" s="42"/>
      <c r="S57" s="39" t="s">
        <v>4736</v>
      </c>
      <c r="BT57" s="39" t="s">
        <v>4238</v>
      </c>
      <c r="JD57" s="39" t="s">
        <v>4677</v>
      </c>
    </row>
    <row r="58" spans="10:264" ht="11.45" customHeight="1">
      <c r="J58" s="42"/>
      <c r="S58" s="39" t="s">
        <v>4750</v>
      </c>
      <c r="BT58" s="39" t="s">
        <v>4361</v>
      </c>
      <c r="JD58" s="39" t="s">
        <v>4729</v>
      </c>
    </row>
    <row r="59" spans="10:264" ht="11.45" customHeight="1">
      <c r="J59" s="42"/>
      <c r="S59" s="39" t="s">
        <v>4761</v>
      </c>
      <c r="BT59" s="39" t="s">
        <v>4459</v>
      </c>
      <c r="JD59" s="39" t="s">
        <v>4705</v>
      </c>
    </row>
    <row r="60" spans="10:264" ht="11.45" customHeight="1">
      <c r="J60" s="42"/>
      <c r="S60" s="39" t="s">
        <v>4772</v>
      </c>
      <c r="BT60" s="39" t="s">
        <v>4537</v>
      </c>
      <c r="JD60" s="39" t="s">
        <v>4730</v>
      </c>
    </row>
    <row r="61" spans="10:264" ht="11.45" customHeight="1">
      <c r="J61" s="42"/>
      <c r="S61" s="39" t="s">
        <v>4780</v>
      </c>
      <c r="BT61" s="39" t="s">
        <v>4599</v>
      </c>
      <c r="JD61" s="39" t="s">
        <v>4746</v>
      </c>
    </row>
    <row r="62" spans="10:264" ht="11.45" customHeight="1">
      <c r="J62" s="42"/>
      <c r="S62" s="39" t="s">
        <v>4787</v>
      </c>
      <c r="BT62" s="39" t="s">
        <v>4650</v>
      </c>
      <c r="JD62" s="39" t="s">
        <v>4189</v>
      </c>
    </row>
    <row r="63" spans="10:264" ht="11.45" customHeight="1">
      <c r="S63" s="39" t="s">
        <v>4793</v>
      </c>
      <c r="BT63" s="39" t="s">
        <v>3501</v>
      </c>
      <c r="JD63" s="39" t="s">
        <v>4757</v>
      </c>
    </row>
    <row r="64" spans="10:264" ht="11.45" customHeight="1">
      <c r="S64" s="39" t="s">
        <v>4797</v>
      </c>
      <c r="BT64" s="39" t="s">
        <v>3764</v>
      </c>
      <c r="JD64" s="39" t="s">
        <v>4769</v>
      </c>
    </row>
    <row r="65" spans="13:264" ht="11.45" customHeight="1">
      <c r="S65" s="39" t="s">
        <v>4799</v>
      </c>
      <c r="BT65" s="39" t="s">
        <v>3938</v>
      </c>
      <c r="JD65" s="39" t="s">
        <v>4042</v>
      </c>
    </row>
    <row r="66" spans="13:264" ht="11.45" customHeight="1">
      <c r="S66" s="39" t="s">
        <v>4802</v>
      </c>
      <c r="BT66" s="39" t="s">
        <v>4094</v>
      </c>
      <c r="JD66" s="39" t="s">
        <v>4190</v>
      </c>
    </row>
    <row r="67" spans="13:264" ht="11.45" customHeight="1">
      <c r="M67" s="134" t="s">
        <v>233</v>
      </c>
      <c r="S67" s="137" t="s">
        <v>4806</v>
      </c>
      <c r="BT67" s="39" t="s">
        <v>4239</v>
      </c>
      <c r="JD67" s="39" t="s">
        <v>4514</v>
      </c>
    </row>
    <row r="68" spans="13:264" ht="11.45" customHeight="1">
      <c r="M68" s="50" t="str">
        <f t="shared" ref="M68" si="12">SUBSTITUTE(M67,"-","")</f>
        <v>C4602150010704040460201302148</v>
      </c>
      <c r="BT68" s="39" t="s">
        <v>4362</v>
      </c>
      <c r="JD68" s="39" t="s">
        <v>4325</v>
      </c>
    </row>
    <row r="69" spans="13:264" ht="11.45" customHeight="1">
      <c r="M69" s="39" t="s">
        <v>4819</v>
      </c>
      <c r="BT69" s="39" t="s">
        <v>3502</v>
      </c>
      <c r="JD69" s="39" t="s">
        <v>4679</v>
      </c>
    </row>
    <row r="70" spans="13:264" ht="11.45" customHeight="1">
      <c r="M70" s="39" t="s">
        <v>4822</v>
      </c>
      <c r="BT70" s="39" t="s">
        <v>3765</v>
      </c>
      <c r="JD70" s="39" t="s">
        <v>4777</v>
      </c>
    </row>
    <row r="71" spans="13:264" ht="11.45" customHeight="1">
      <c r="BT71" s="39" t="s">
        <v>3939</v>
      </c>
      <c r="JD71" s="39" t="s">
        <v>4767</v>
      </c>
    </row>
    <row r="72" spans="13:264" ht="11.45" customHeight="1">
      <c r="BT72" s="39" t="s">
        <v>4095</v>
      </c>
      <c r="JD72" s="39" t="s">
        <v>4776</v>
      </c>
    </row>
    <row r="73" spans="13:264" ht="11.45" customHeight="1">
      <c r="BT73" s="39" t="s">
        <v>4240</v>
      </c>
      <c r="JD73" s="39" t="s">
        <v>4707</v>
      </c>
    </row>
    <row r="74" spans="13:264" ht="11.45" customHeight="1">
      <c r="BT74" s="39" t="s">
        <v>4363</v>
      </c>
      <c r="JD74" s="39" t="s">
        <v>4732</v>
      </c>
    </row>
    <row r="75" spans="13:264" ht="11.45" customHeight="1">
      <c r="BT75" s="39" t="s">
        <v>4460</v>
      </c>
      <c r="JD75" s="39" t="s">
        <v>4581</v>
      </c>
    </row>
    <row r="76" spans="13:264" ht="11.45" customHeight="1">
      <c r="BT76" s="39" t="s">
        <v>4538</v>
      </c>
      <c r="JD76" s="39" t="s">
        <v>4324</v>
      </c>
    </row>
    <row r="77" spans="13:264" ht="11.45" customHeight="1">
      <c r="BT77" s="39" t="s">
        <v>4600</v>
      </c>
      <c r="JD77" s="39" t="s">
        <v>4784</v>
      </c>
    </row>
    <row r="78" spans="13:264" ht="11.45" customHeight="1">
      <c r="BT78" s="39" t="s">
        <v>4651</v>
      </c>
      <c r="JD78" s="39" t="s">
        <v>4758</v>
      </c>
    </row>
    <row r="79" spans="13:264" ht="11.45" customHeight="1">
      <c r="BT79" s="39" t="s">
        <v>4689</v>
      </c>
      <c r="JD79" s="39" t="s">
        <v>4768</v>
      </c>
    </row>
    <row r="80" spans="13:264" ht="11.45" customHeight="1">
      <c r="BT80" s="39" t="s">
        <v>4718</v>
      </c>
      <c r="JD80" s="39" t="s">
        <v>4790</v>
      </c>
    </row>
    <row r="81" spans="72:264" ht="11.45" customHeight="1">
      <c r="BT81" s="39" t="s">
        <v>4739</v>
      </c>
      <c r="JD81" s="39" t="s">
        <v>4633</v>
      </c>
    </row>
    <row r="82" spans="72:264" ht="11.45" customHeight="1">
      <c r="BT82" s="39" t="s">
        <v>4752</v>
      </c>
      <c r="JD82" s="39" t="s">
        <v>4431</v>
      </c>
    </row>
    <row r="83" spans="72:264" ht="11.45" customHeight="1">
      <c r="BT83" s="39" t="s">
        <v>4763</v>
      </c>
      <c r="JD83" s="39" t="s">
        <v>4783</v>
      </c>
    </row>
    <row r="84" spans="72:264" ht="11.45" customHeight="1">
      <c r="BT84" s="39" t="s">
        <v>4773</v>
      </c>
      <c r="JD84" s="39" t="s">
        <v>4795</v>
      </c>
    </row>
    <row r="85" spans="72:264" ht="11.45" customHeight="1">
      <c r="BT85" s="39" t="s">
        <v>3503</v>
      </c>
      <c r="JD85" s="39" t="s">
        <v>4515</v>
      </c>
    </row>
    <row r="86" spans="72:264" ht="11.45" customHeight="1">
      <c r="BT86" s="39" t="s">
        <v>3766</v>
      </c>
      <c r="JD86" s="39" t="s">
        <v>4789</v>
      </c>
    </row>
    <row r="87" spans="72:264" ht="11.45" customHeight="1">
      <c r="BT87" s="39" t="s">
        <v>3940</v>
      </c>
      <c r="JD87" s="39" t="s">
        <v>4582</v>
      </c>
    </row>
    <row r="88" spans="72:264" ht="11.45" customHeight="1">
      <c r="BT88" s="39" t="s">
        <v>4096</v>
      </c>
    </row>
    <row r="89" spans="72:264" ht="11.45" customHeight="1">
      <c r="BT89" s="39" t="s">
        <v>4241</v>
      </c>
    </row>
    <row r="90" spans="72:264" ht="11.45" customHeight="1">
      <c r="BT90" s="39" t="s">
        <v>4364</v>
      </c>
    </row>
    <row r="91" spans="72:264" ht="11.45" customHeight="1">
      <c r="BT91" s="39" t="s">
        <v>4461</v>
      </c>
    </row>
    <row r="92" spans="72:264" ht="11.45" customHeight="1">
      <c r="BT92" s="39" t="s">
        <v>4539</v>
      </c>
    </row>
    <row r="93" spans="72:264" ht="11.45" customHeight="1">
      <c r="BT93" s="39" t="s">
        <v>4601</v>
      </c>
    </row>
    <row r="94" spans="72:264" ht="11.45" customHeight="1">
      <c r="BT94" s="39" t="s">
        <v>4652</v>
      </c>
    </row>
    <row r="95" spans="72:264" ht="11.45" customHeight="1">
      <c r="BT95" s="39" t="s">
        <v>3504</v>
      </c>
    </row>
    <row r="96" spans="72:264" ht="11.45" customHeight="1">
      <c r="BT96" s="39" t="s">
        <v>3767</v>
      </c>
    </row>
    <row r="97" spans="72:72" ht="11.45" customHeight="1">
      <c r="BT97" s="39" t="s">
        <v>3941</v>
      </c>
    </row>
    <row r="98" spans="72:72" ht="11.45" customHeight="1">
      <c r="BT98" s="39" t="s">
        <v>4097</v>
      </c>
    </row>
    <row r="99" spans="72:72" ht="11.45" customHeight="1">
      <c r="BT99" s="39" t="s">
        <v>4242</v>
      </c>
    </row>
    <row r="100" spans="72:72" ht="11.45" customHeight="1">
      <c r="BT100" s="39" t="s">
        <v>4365</v>
      </c>
    </row>
    <row r="101" spans="72:72" ht="11.45" customHeight="1">
      <c r="BT101" s="39" t="s">
        <v>4462</v>
      </c>
    </row>
    <row r="102" spans="72:72" ht="11.45" customHeight="1">
      <c r="BT102" s="39" t="s">
        <v>4540</v>
      </c>
    </row>
    <row r="103" spans="72:72" ht="11.45" customHeight="1">
      <c r="BT103" s="39" t="s">
        <v>4602</v>
      </c>
    </row>
    <row r="104" spans="72:72" ht="11.45" customHeight="1">
      <c r="BT104" s="39" t="s">
        <v>4653</v>
      </c>
    </row>
    <row r="105" spans="72:72" ht="11.45" customHeight="1">
      <c r="BT105" s="39" t="s">
        <v>4690</v>
      </c>
    </row>
    <row r="106" spans="72:72" ht="11.45" customHeight="1">
      <c r="BT106" s="39" t="s">
        <v>4719</v>
      </c>
    </row>
    <row r="107" spans="72:72" ht="11.45" customHeight="1">
      <c r="BT107" s="39" t="s">
        <v>3505</v>
      </c>
    </row>
    <row r="108" spans="72:72" ht="11.45" customHeight="1">
      <c r="BT108" s="39" t="s">
        <v>3768</v>
      </c>
    </row>
    <row r="109" spans="72:72" ht="11.45" customHeight="1">
      <c r="BT109" s="39" t="s">
        <v>3942</v>
      </c>
    </row>
    <row r="110" spans="72:72" ht="11.45" customHeight="1">
      <c r="BT110" s="39" t="s">
        <v>4098</v>
      </c>
    </row>
    <row r="111" spans="72:72" ht="11.45" customHeight="1">
      <c r="BT111" s="39" t="s">
        <v>3506</v>
      </c>
    </row>
    <row r="112" spans="72:72" ht="11.45" customHeight="1">
      <c r="BT112" s="39" t="s">
        <v>3769</v>
      </c>
    </row>
    <row r="113" spans="72:72" ht="11.45" customHeight="1">
      <c r="BT113" s="39" t="s">
        <v>3943</v>
      </c>
    </row>
    <row r="114" spans="72:72" ht="11.45" customHeight="1">
      <c r="BT114" s="39" t="s">
        <v>4099</v>
      </c>
    </row>
    <row r="115" spans="72:72" ht="11.45" customHeight="1">
      <c r="BT115" s="39" t="s">
        <v>4243</v>
      </c>
    </row>
    <row r="116" spans="72:72" ht="11.45" customHeight="1">
      <c r="BT116" s="39" t="s">
        <v>4366</v>
      </c>
    </row>
    <row r="117" spans="72:72" ht="11.45" customHeight="1">
      <c r="BT117" s="39" t="s">
        <v>4463</v>
      </c>
    </row>
    <row r="118" spans="72:72" ht="11.45" customHeight="1">
      <c r="BT118" s="39" t="s">
        <v>4541</v>
      </c>
    </row>
    <row r="119" spans="72:72" ht="11.45" customHeight="1">
      <c r="BT119" s="39" t="s">
        <v>4603</v>
      </c>
    </row>
    <row r="120" spans="72:72" ht="11.45" customHeight="1">
      <c r="BT120" s="39" t="s">
        <v>4654</v>
      </c>
    </row>
    <row r="121" spans="72:72" ht="11.45" customHeight="1">
      <c r="BT121" s="39" t="s">
        <v>4691</v>
      </c>
    </row>
    <row r="122" spans="72:72" ht="11.45" customHeight="1">
      <c r="BT122" s="39" t="s">
        <v>3507</v>
      </c>
    </row>
    <row r="123" spans="72:72" ht="11.45" customHeight="1">
      <c r="BT123" s="39" t="s">
        <v>3770</v>
      </c>
    </row>
    <row r="124" spans="72:72" ht="11.45" customHeight="1">
      <c r="BT124" s="39" t="s">
        <v>3944</v>
      </c>
    </row>
    <row r="125" spans="72:72" ht="11.45" customHeight="1">
      <c r="BT125" s="39" t="s">
        <v>4100</v>
      </c>
    </row>
    <row r="126" spans="72:72" ht="11.45" customHeight="1">
      <c r="BT126" s="39" t="s">
        <v>4244</v>
      </c>
    </row>
    <row r="127" spans="72:72" ht="11.45" customHeight="1">
      <c r="BT127" s="39" t="s">
        <v>4367</v>
      </c>
    </row>
    <row r="128" spans="72:72" ht="11.45" customHeight="1">
      <c r="BT128" s="39" t="s">
        <v>4464</v>
      </c>
    </row>
    <row r="129" spans="72:72" ht="11.45" customHeight="1">
      <c r="BT129" s="39" t="s">
        <v>3509</v>
      </c>
    </row>
    <row r="130" spans="72:72" ht="11.45" customHeight="1">
      <c r="BT130" s="39" t="s">
        <v>3771</v>
      </c>
    </row>
    <row r="131" spans="72:72" ht="11.45" customHeight="1">
      <c r="BT131" s="39" t="s">
        <v>3510</v>
      </c>
    </row>
    <row r="132" spans="72:72" ht="11.45" customHeight="1">
      <c r="BT132" s="39" t="s">
        <v>3772</v>
      </c>
    </row>
    <row r="133" spans="72:72" ht="11.45" customHeight="1">
      <c r="BT133" s="39" t="s">
        <v>3945</v>
      </c>
    </row>
    <row r="134" spans="72:72" ht="11.45" customHeight="1">
      <c r="BT134" s="39" t="s">
        <v>4101</v>
      </c>
    </row>
    <row r="135" spans="72:72" ht="11.45" customHeight="1">
      <c r="BT135" s="39" t="s">
        <v>4245</v>
      </c>
    </row>
    <row r="136" spans="72:72" ht="11.45" customHeight="1">
      <c r="BT136" s="39" t="s">
        <v>4368</v>
      </c>
    </row>
    <row r="137" spans="72:72" ht="11.45" customHeight="1">
      <c r="BT137" s="39" t="s">
        <v>4465</v>
      </c>
    </row>
    <row r="138" spans="72:72" ht="11.45" customHeight="1">
      <c r="BT138" s="39" t="s">
        <v>3511</v>
      </c>
    </row>
    <row r="139" spans="72:72" ht="11.45" customHeight="1">
      <c r="BT139" s="39" t="s">
        <v>3773</v>
      </c>
    </row>
    <row r="140" spans="72:72" ht="11.45" customHeight="1">
      <c r="BT140" s="39" t="s">
        <v>3946</v>
      </c>
    </row>
    <row r="141" spans="72:72" ht="11.45" customHeight="1">
      <c r="BT141" s="39" t="s">
        <v>4102</v>
      </c>
    </row>
    <row r="142" spans="72:72" ht="11.45" customHeight="1">
      <c r="BT142" s="39" t="s">
        <v>4246</v>
      </c>
    </row>
    <row r="143" spans="72:72" ht="11.45" customHeight="1">
      <c r="BT143" s="39" t="s">
        <v>3512</v>
      </c>
    </row>
    <row r="144" spans="72:72" ht="11.45" customHeight="1">
      <c r="BT144" s="39" t="s">
        <v>3774</v>
      </c>
    </row>
    <row r="145" spans="72:72" ht="11.45" customHeight="1">
      <c r="BT145" s="39" t="s">
        <v>3947</v>
      </c>
    </row>
    <row r="146" spans="72:72" ht="11.45" customHeight="1">
      <c r="BT146" s="39" t="s">
        <v>4103</v>
      </c>
    </row>
    <row r="147" spans="72:72" ht="11.45" customHeight="1">
      <c r="BT147" s="39" t="s">
        <v>4247</v>
      </c>
    </row>
    <row r="148" spans="72:72" ht="11.45" customHeight="1">
      <c r="BT148" s="39" t="s">
        <v>4369</v>
      </c>
    </row>
    <row r="149" spans="72:72" ht="11.45" customHeight="1">
      <c r="BT149" s="39" t="s">
        <v>4466</v>
      </c>
    </row>
    <row r="150" spans="72:72" ht="11.45" customHeight="1">
      <c r="BT150" s="39" t="s">
        <v>3513</v>
      </c>
    </row>
    <row r="151" spans="72:72" ht="11.45" customHeight="1">
      <c r="BT151" s="39" t="s">
        <v>3775</v>
      </c>
    </row>
    <row r="152" spans="72:72" ht="11.45" customHeight="1">
      <c r="BT152" s="39" t="s">
        <v>3531</v>
      </c>
    </row>
    <row r="153" spans="72:72" ht="11.45" customHeight="1">
      <c r="BT153" s="39" t="s">
        <v>3515</v>
      </c>
    </row>
    <row r="154" spans="72:72" ht="11.45" customHeight="1">
      <c r="BT154" s="39" t="s">
        <v>3516</v>
      </c>
    </row>
    <row r="155" spans="72:72" ht="11.45" customHeight="1">
      <c r="BT155" s="39" t="s">
        <v>3517</v>
      </c>
    </row>
    <row r="156" spans="72:72" ht="11.45" customHeight="1">
      <c r="BT156" s="39" t="s">
        <v>3776</v>
      </c>
    </row>
    <row r="157" spans="72:72" ht="11.45" customHeight="1">
      <c r="BT157" s="39" t="s">
        <v>3518</v>
      </c>
    </row>
    <row r="158" spans="72:72" ht="11.45" customHeight="1">
      <c r="BT158" s="39" t="s">
        <v>3519</v>
      </c>
    </row>
    <row r="159" spans="72:72" ht="11.45" customHeight="1">
      <c r="BT159" s="39" t="s">
        <v>3520</v>
      </c>
    </row>
    <row r="160" spans="72:72" ht="11.45" customHeight="1">
      <c r="BT160" s="39" t="s">
        <v>3521</v>
      </c>
    </row>
    <row r="161" spans="72:72" ht="11.45" customHeight="1">
      <c r="BT161" s="39" t="s">
        <v>3522</v>
      </c>
    </row>
    <row r="162" spans="72:72" ht="11.45" customHeight="1">
      <c r="BT162" s="39" t="s">
        <v>3523</v>
      </c>
    </row>
    <row r="163" spans="72:72" ht="11.45" customHeight="1">
      <c r="BT163" s="39" t="s">
        <v>3777</v>
      </c>
    </row>
    <row r="164" spans="72:72" ht="11.45" customHeight="1">
      <c r="BT164" s="39" t="s">
        <v>3524</v>
      </c>
    </row>
    <row r="165" spans="72:72" ht="11.45" customHeight="1">
      <c r="BT165" s="39" t="s">
        <v>3778</v>
      </c>
    </row>
    <row r="166" spans="72:72" ht="11.45" customHeight="1">
      <c r="BT166" s="39" t="s">
        <v>3525</v>
      </c>
    </row>
    <row r="167" spans="72:72" ht="11.45" customHeight="1">
      <c r="BT167" s="39" t="s">
        <v>3526</v>
      </c>
    </row>
    <row r="168" spans="72:72" ht="11.45" customHeight="1">
      <c r="BT168" s="39" t="s">
        <v>3779</v>
      </c>
    </row>
    <row r="169" spans="72:72" ht="11.45" customHeight="1">
      <c r="BT169" s="39" t="s">
        <v>3527</v>
      </c>
    </row>
    <row r="170" spans="72:72" ht="11.45" customHeight="1">
      <c r="BT170" s="39" t="s">
        <v>3528</v>
      </c>
    </row>
    <row r="171" spans="72:72" ht="11.45" customHeight="1">
      <c r="BT171" s="39" t="s">
        <v>3529</v>
      </c>
    </row>
    <row r="172" spans="72:72" ht="11.45" customHeight="1">
      <c r="BT172" s="39" t="s">
        <v>3530</v>
      </c>
    </row>
    <row r="173" spans="72:72" ht="11.45" customHeight="1">
      <c r="BT173" s="39" t="s">
        <v>3533</v>
      </c>
    </row>
    <row r="174" spans="72:72" ht="11.45" customHeight="1">
      <c r="BT174" s="39" t="s">
        <v>3780</v>
      </c>
    </row>
    <row r="175" spans="72:72" ht="11.45" customHeight="1">
      <c r="BT175" s="39" t="s">
        <v>3948</v>
      </c>
    </row>
    <row r="176" spans="72:72" ht="11.45" customHeight="1">
      <c r="BT176" s="39" t="s">
        <v>3781</v>
      </c>
    </row>
    <row r="177" spans="72:72" ht="11.45" customHeight="1">
      <c r="BT177" s="39" t="s">
        <v>3949</v>
      </c>
    </row>
    <row r="178" spans="72:72" ht="11.45" customHeight="1">
      <c r="BT178" s="39" t="s">
        <v>4104</v>
      </c>
    </row>
    <row r="179" spans="72:72" ht="11.45" customHeight="1">
      <c r="BT179" s="39" t="s">
        <v>4248</v>
      </c>
    </row>
    <row r="180" spans="72:72" ht="11.45" customHeight="1">
      <c r="BT180" s="39" t="s">
        <v>4370</v>
      </c>
    </row>
    <row r="181" spans="72:72" ht="11.45" customHeight="1">
      <c r="BT181" s="39" t="s">
        <v>3534</v>
      </c>
    </row>
    <row r="182" spans="72:72" ht="11.45" customHeight="1">
      <c r="BT182" s="39" t="s">
        <v>3782</v>
      </c>
    </row>
    <row r="183" spans="72:72" ht="11.45" customHeight="1">
      <c r="BT183" s="39" t="s">
        <v>3950</v>
      </c>
    </row>
    <row r="184" spans="72:72" ht="11.45" customHeight="1">
      <c r="BT184" s="39" t="s">
        <v>4105</v>
      </c>
    </row>
    <row r="185" spans="72:72" ht="11.45" customHeight="1">
      <c r="BT185" s="39" t="s">
        <v>4249</v>
      </c>
    </row>
    <row r="186" spans="72:72" ht="11.45" customHeight="1">
      <c r="BT186" s="39" t="s">
        <v>4371</v>
      </c>
    </row>
    <row r="187" spans="72:72" ht="11.45" customHeight="1">
      <c r="BT187" s="39" t="s">
        <v>4467</v>
      </c>
    </row>
    <row r="188" spans="72:72" ht="11.45" customHeight="1">
      <c r="BT188" s="39" t="s">
        <v>3535</v>
      </c>
    </row>
    <row r="189" spans="72:72" ht="11.45" customHeight="1">
      <c r="BT189" s="39" t="s">
        <v>3783</v>
      </c>
    </row>
    <row r="190" spans="72:72" ht="11.45" customHeight="1">
      <c r="BT190" s="39" t="s">
        <v>3951</v>
      </c>
    </row>
    <row r="191" spans="72:72" ht="11.45" customHeight="1">
      <c r="BT191" s="39" t="s">
        <v>4106</v>
      </c>
    </row>
    <row r="192" spans="72:72" ht="11.45" customHeight="1">
      <c r="BT192" s="39" t="s">
        <v>4250</v>
      </c>
    </row>
    <row r="193" spans="72:72" ht="11.45" customHeight="1">
      <c r="BT193" s="39" t="s">
        <v>4372</v>
      </c>
    </row>
    <row r="194" spans="72:72" ht="11.45" customHeight="1">
      <c r="BT194" s="39" t="s">
        <v>3536</v>
      </c>
    </row>
    <row r="195" spans="72:72" ht="11.45" customHeight="1">
      <c r="BT195" s="39" t="s">
        <v>3784</v>
      </c>
    </row>
    <row r="196" spans="72:72" ht="11.45" customHeight="1">
      <c r="BT196" s="39" t="s">
        <v>3952</v>
      </c>
    </row>
    <row r="197" spans="72:72" ht="11.45" customHeight="1">
      <c r="BT197" s="39" t="s">
        <v>4107</v>
      </c>
    </row>
    <row r="198" spans="72:72" ht="11.45" customHeight="1">
      <c r="BT198" s="39" t="s">
        <v>4251</v>
      </c>
    </row>
    <row r="199" spans="72:72" ht="11.45" customHeight="1">
      <c r="BT199" s="39" t="s">
        <v>4373</v>
      </c>
    </row>
    <row r="200" spans="72:72" ht="11.45" customHeight="1">
      <c r="BT200" s="39" t="s">
        <v>3537</v>
      </c>
    </row>
    <row r="201" spans="72:72" ht="11.45" customHeight="1">
      <c r="BT201" s="39" t="s">
        <v>3785</v>
      </c>
    </row>
    <row r="202" spans="72:72" ht="11.45" customHeight="1">
      <c r="BT202" s="39" t="s">
        <v>3953</v>
      </c>
    </row>
    <row r="203" spans="72:72" ht="11.45" customHeight="1">
      <c r="BT203" s="39" t="s">
        <v>4108</v>
      </c>
    </row>
    <row r="204" spans="72:72" ht="11.45" customHeight="1">
      <c r="BT204" s="39" t="s">
        <v>4252</v>
      </c>
    </row>
    <row r="205" spans="72:72" ht="11.45" customHeight="1">
      <c r="BT205" s="39" t="s">
        <v>4374</v>
      </c>
    </row>
    <row r="206" spans="72:72" ht="11.45" customHeight="1">
      <c r="BT206" s="39" t="s">
        <v>4468</v>
      </c>
    </row>
    <row r="207" spans="72:72" ht="11.45" customHeight="1">
      <c r="BT207" s="39" t="s">
        <v>4542</v>
      </c>
    </row>
    <row r="208" spans="72:72" ht="11.45" customHeight="1">
      <c r="BT208" s="39" t="s">
        <v>4604</v>
      </c>
    </row>
    <row r="209" spans="72:72" ht="11.45" customHeight="1">
      <c r="BT209" s="39" t="s">
        <v>4655</v>
      </c>
    </row>
    <row r="210" spans="72:72" ht="11.45" customHeight="1">
      <c r="BT210" s="39" t="s">
        <v>3538</v>
      </c>
    </row>
    <row r="211" spans="72:72" ht="11.45" customHeight="1">
      <c r="BT211" s="39" t="s">
        <v>3786</v>
      </c>
    </row>
    <row r="212" spans="72:72" ht="11.45" customHeight="1">
      <c r="BT212" s="39" t="s">
        <v>3954</v>
      </c>
    </row>
    <row r="213" spans="72:72" ht="11.45" customHeight="1">
      <c r="BT213" s="39" t="s">
        <v>4109</v>
      </c>
    </row>
    <row r="214" spans="72:72" ht="11.45" customHeight="1">
      <c r="BT214" s="39" t="s">
        <v>4253</v>
      </c>
    </row>
    <row r="215" spans="72:72" ht="11.45" customHeight="1">
      <c r="BT215" s="39" t="s">
        <v>4375</v>
      </c>
    </row>
    <row r="216" spans="72:72" ht="11.45" customHeight="1">
      <c r="BT216" s="39" t="s">
        <v>4469</v>
      </c>
    </row>
    <row r="217" spans="72:72" ht="11.45" customHeight="1">
      <c r="BT217" s="39" t="s">
        <v>4543</v>
      </c>
    </row>
    <row r="218" spans="72:72" ht="11.45" customHeight="1">
      <c r="BT218" s="39" t="s">
        <v>4605</v>
      </c>
    </row>
    <row r="219" spans="72:72" ht="11.45" customHeight="1">
      <c r="BT219" s="39" t="s">
        <v>3540</v>
      </c>
    </row>
    <row r="220" spans="72:72" ht="11.45" customHeight="1">
      <c r="BT220" s="39" t="s">
        <v>3787</v>
      </c>
    </row>
    <row r="221" spans="72:72" ht="11.45" customHeight="1">
      <c r="BT221" s="39" t="s">
        <v>3955</v>
      </c>
    </row>
    <row r="222" spans="72:72" ht="11.45" customHeight="1">
      <c r="BT222" s="39" t="s">
        <v>4110</v>
      </c>
    </row>
    <row r="223" spans="72:72" ht="11.45" customHeight="1">
      <c r="BT223" s="39" t="s">
        <v>4254</v>
      </c>
    </row>
    <row r="224" spans="72:72" ht="11.45" customHeight="1">
      <c r="BT224" s="39" t="s">
        <v>4376</v>
      </c>
    </row>
    <row r="225" spans="72:72" ht="11.45" customHeight="1">
      <c r="BT225" s="39" t="s">
        <v>4470</v>
      </c>
    </row>
    <row r="226" spans="72:72" ht="11.45" customHeight="1">
      <c r="BT226" s="39" t="s">
        <v>4544</v>
      </c>
    </row>
    <row r="227" spans="72:72" ht="11.45" customHeight="1">
      <c r="BT227" s="39" t="s">
        <v>4606</v>
      </c>
    </row>
    <row r="228" spans="72:72" ht="11.45" customHeight="1">
      <c r="BT228" s="39" t="s">
        <v>4656</v>
      </c>
    </row>
    <row r="229" spans="72:72" ht="11.45" customHeight="1">
      <c r="BT229" s="39" t="s">
        <v>4692</v>
      </c>
    </row>
    <row r="230" spans="72:72" ht="11.45" customHeight="1">
      <c r="BT230" s="39" t="s">
        <v>4720</v>
      </c>
    </row>
    <row r="231" spans="72:72" ht="11.45" customHeight="1">
      <c r="BT231" s="39" t="s">
        <v>4740</v>
      </c>
    </row>
    <row r="232" spans="72:72" ht="11.45" customHeight="1">
      <c r="BT232" s="39" t="s">
        <v>4753</v>
      </c>
    </row>
    <row r="233" spans="72:72" ht="11.45" customHeight="1">
      <c r="BT233" s="39" t="s">
        <v>4764</v>
      </c>
    </row>
    <row r="234" spans="72:72" ht="11.45" customHeight="1">
      <c r="BT234" s="39" t="s">
        <v>4774</v>
      </c>
    </row>
    <row r="235" spans="72:72" ht="11.45" customHeight="1">
      <c r="BT235" s="39" t="s">
        <v>4781</v>
      </c>
    </row>
    <row r="236" spans="72:72" ht="11.45" customHeight="1">
      <c r="BT236" s="39" t="s">
        <v>4788</v>
      </c>
    </row>
    <row r="237" spans="72:72" ht="11.45" customHeight="1">
      <c r="BT237" s="39" t="s">
        <v>4794</v>
      </c>
    </row>
    <row r="238" spans="72:72" ht="11.45" customHeight="1">
      <c r="BT238" s="39" t="s">
        <v>4798</v>
      </c>
    </row>
    <row r="239" spans="72:72" ht="11.45" customHeight="1">
      <c r="BT239" s="39" t="s">
        <v>4800</v>
      </c>
    </row>
    <row r="240" spans="72:72" ht="11.45" customHeight="1">
      <c r="BT240" s="39" t="s">
        <v>4803</v>
      </c>
    </row>
    <row r="241" spans="72:72" ht="11.45" customHeight="1">
      <c r="BT241" s="39" t="s">
        <v>4807</v>
      </c>
    </row>
    <row r="242" spans="72:72" ht="11.45" customHeight="1">
      <c r="BT242" s="39" t="s">
        <v>4810</v>
      </c>
    </row>
    <row r="243" spans="72:72" ht="11.45" customHeight="1">
      <c r="BT243" s="39" t="s">
        <v>4813</v>
      </c>
    </row>
    <row r="244" spans="72:72" ht="11.45" customHeight="1">
      <c r="BT244" s="39" t="s">
        <v>4816</v>
      </c>
    </row>
    <row r="245" spans="72:72" ht="11.45" customHeight="1">
      <c r="BT245" s="39" t="s">
        <v>4823</v>
      </c>
    </row>
    <row r="246" spans="72:72" ht="11.45" customHeight="1">
      <c r="BT246" s="39" t="s">
        <v>3541</v>
      </c>
    </row>
    <row r="247" spans="72:72" ht="11.45" customHeight="1">
      <c r="BT247" s="39" t="s">
        <v>3788</v>
      </c>
    </row>
    <row r="248" spans="72:72" ht="11.45" customHeight="1">
      <c r="BT248" s="39" t="s">
        <v>3956</v>
      </c>
    </row>
    <row r="249" spans="72:72" ht="11.45" customHeight="1">
      <c r="BT249" s="39" t="s">
        <v>4111</v>
      </c>
    </row>
    <row r="250" spans="72:72" ht="11.45" customHeight="1">
      <c r="BT250" s="39" t="s">
        <v>4255</v>
      </c>
    </row>
    <row r="251" spans="72:72" ht="11.45" customHeight="1">
      <c r="BT251" s="39" t="s">
        <v>4377</v>
      </c>
    </row>
    <row r="252" spans="72:72" ht="11.45" customHeight="1">
      <c r="BT252" s="39" t="s">
        <v>4471</v>
      </c>
    </row>
    <row r="253" spans="72:72" ht="11.45" customHeight="1">
      <c r="BT253" s="39" t="s">
        <v>4545</v>
      </c>
    </row>
    <row r="254" spans="72:72" ht="11.45" customHeight="1">
      <c r="BT254" s="39" t="s">
        <v>4607</v>
      </c>
    </row>
    <row r="255" spans="72:72" ht="11.45" customHeight="1">
      <c r="BT255" s="39" t="s">
        <v>4657</v>
      </c>
    </row>
    <row r="256" spans="72:72" ht="11.45" customHeight="1">
      <c r="BT256" s="39" t="s">
        <v>4693</v>
      </c>
    </row>
    <row r="257" spans="72:72" ht="11.45" customHeight="1">
      <c r="BT257" s="39" t="s">
        <v>4721</v>
      </c>
    </row>
    <row r="258" spans="72:72" ht="11.45" customHeight="1">
      <c r="BT258" s="39" t="s">
        <v>4741</v>
      </c>
    </row>
    <row r="259" spans="72:72" ht="11.45" customHeight="1">
      <c r="BT259" s="39" t="s">
        <v>4754</v>
      </c>
    </row>
    <row r="260" spans="72:72" ht="11.45" customHeight="1">
      <c r="BT260" s="39" t="s">
        <v>4765</v>
      </c>
    </row>
    <row r="261" spans="72:72" ht="11.45" customHeight="1">
      <c r="BT261" s="39" t="s">
        <v>3542</v>
      </c>
    </row>
    <row r="262" spans="72:72" ht="11.45" customHeight="1">
      <c r="BT262" s="39" t="s">
        <v>3789</v>
      </c>
    </row>
    <row r="263" spans="72:72" ht="11.45" customHeight="1">
      <c r="BT263" s="39" t="s">
        <v>3957</v>
      </c>
    </row>
    <row r="264" spans="72:72" ht="11.45" customHeight="1">
      <c r="BT264" s="39" t="s">
        <v>4112</v>
      </c>
    </row>
    <row r="265" spans="72:72" ht="11.45" customHeight="1">
      <c r="BT265" s="39" t="s">
        <v>4256</v>
      </c>
    </row>
    <row r="266" spans="72:72" ht="11.45" customHeight="1">
      <c r="BT266" s="39" t="s">
        <v>4378</v>
      </c>
    </row>
    <row r="267" spans="72:72" ht="11.45" customHeight="1">
      <c r="BT267" s="39" t="s">
        <v>4472</v>
      </c>
    </row>
    <row r="268" spans="72:72" ht="11.45" customHeight="1">
      <c r="BT268" s="39" t="s">
        <v>4546</v>
      </c>
    </row>
    <row r="269" spans="72:72" ht="11.45" customHeight="1">
      <c r="BT269" s="39" t="s">
        <v>4608</v>
      </c>
    </row>
    <row r="270" spans="72:72" ht="11.45" customHeight="1">
      <c r="BT270" s="39" t="s">
        <v>4658</v>
      </c>
    </row>
    <row r="271" spans="72:72" ht="11.45" customHeight="1">
      <c r="BT271" s="39" t="s">
        <v>4694</v>
      </c>
    </row>
    <row r="272" spans="72:72" ht="11.45" customHeight="1">
      <c r="BT272" s="39" t="s">
        <v>4722</v>
      </c>
    </row>
    <row r="273" spans="72:72" ht="11.45" customHeight="1">
      <c r="BT273" s="39" t="s">
        <v>4742</v>
      </c>
    </row>
    <row r="274" spans="72:72" ht="11.45" customHeight="1">
      <c r="BT274" s="39" t="s">
        <v>4755</v>
      </c>
    </row>
    <row r="275" spans="72:72" ht="11.45" customHeight="1">
      <c r="BT275" s="39" t="s">
        <v>4766</v>
      </c>
    </row>
    <row r="276" spans="72:72" ht="11.45" customHeight="1">
      <c r="BT276" s="39" t="s">
        <v>4775</v>
      </c>
    </row>
    <row r="277" spans="72:72" ht="11.45" customHeight="1">
      <c r="BT277" s="39" t="s">
        <v>4782</v>
      </c>
    </row>
    <row r="278" spans="72:72" ht="11.45" customHeight="1">
      <c r="BT278" s="39" t="s">
        <v>3543</v>
      </c>
    </row>
    <row r="279" spans="72:72" ht="11.45" customHeight="1">
      <c r="BT279" s="39" t="s">
        <v>3790</v>
      </c>
    </row>
    <row r="280" spans="72:72" ht="11.45" customHeight="1">
      <c r="BT280" s="39" t="s">
        <v>3958</v>
      </c>
    </row>
    <row r="281" spans="72:72" ht="11.45" customHeight="1">
      <c r="BT281" s="39" t="s">
        <v>4113</v>
      </c>
    </row>
    <row r="282" spans="72:72" ht="11.45" customHeight="1">
      <c r="BT282" s="39" t="s">
        <v>4257</v>
      </c>
    </row>
    <row r="283" spans="72:72" ht="11.45" customHeight="1">
      <c r="BT283" s="39" t="s">
        <v>4379</v>
      </c>
    </row>
    <row r="284" spans="72:72" ht="11.45" customHeight="1">
      <c r="BT284" s="39" t="s">
        <v>4473</v>
      </c>
    </row>
    <row r="285" spans="72:72" ht="11.45" customHeight="1">
      <c r="BT285" s="39" t="s">
        <v>4547</v>
      </c>
    </row>
    <row r="286" spans="72:72" ht="11.45" customHeight="1">
      <c r="BT286" s="39" t="s">
        <v>4609</v>
      </c>
    </row>
    <row r="287" spans="72:72" ht="11.45" customHeight="1">
      <c r="BT287" s="39" t="s">
        <v>4659</v>
      </c>
    </row>
    <row r="288" spans="72:72" ht="11.45" customHeight="1">
      <c r="BT288" s="39" t="s">
        <v>4695</v>
      </c>
    </row>
    <row r="289" spans="72:72" ht="11.45" customHeight="1">
      <c r="BT289" s="39" t="s">
        <v>4723</v>
      </c>
    </row>
    <row r="290" spans="72:72" ht="11.45" customHeight="1">
      <c r="BT290" s="39" t="s">
        <v>4743</v>
      </c>
    </row>
    <row r="291" spans="72:72" ht="11.45" customHeight="1">
      <c r="BT291" s="39" t="s">
        <v>3544</v>
      </c>
    </row>
    <row r="292" spans="72:72" ht="11.45" customHeight="1">
      <c r="BT292" s="39" t="s">
        <v>3791</v>
      </c>
    </row>
    <row r="293" spans="72:72" ht="11.45" customHeight="1">
      <c r="BT293" s="39" t="s">
        <v>3959</v>
      </c>
    </row>
    <row r="294" spans="72:72" ht="11.45" customHeight="1">
      <c r="BT294" s="39" t="s">
        <v>4114</v>
      </c>
    </row>
    <row r="295" spans="72:72" ht="11.45" customHeight="1">
      <c r="BT295" s="39" t="s">
        <v>4258</v>
      </c>
    </row>
    <row r="296" spans="72:72" ht="11.45" customHeight="1">
      <c r="BT296" s="39" t="s">
        <v>4380</v>
      </c>
    </row>
    <row r="297" spans="72:72" ht="11.45" customHeight="1">
      <c r="BT297" s="39" t="s">
        <v>4474</v>
      </c>
    </row>
    <row r="298" spans="72:72" ht="11.45" customHeight="1">
      <c r="BT298" s="39" t="s">
        <v>4548</v>
      </c>
    </row>
    <row r="299" spans="72:72" ht="11.45" customHeight="1">
      <c r="BT299" s="39" t="s">
        <v>4610</v>
      </c>
    </row>
    <row r="300" spans="72:72" ht="11.45" customHeight="1">
      <c r="BT300" s="39" t="s">
        <v>4660</v>
      </c>
    </row>
    <row r="301" spans="72:72" ht="11.45" customHeight="1">
      <c r="BT301" s="39" t="s">
        <v>4696</v>
      </c>
    </row>
    <row r="302" spans="72:72" ht="11.45" customHeight="1">
      <c r="BT302" s="39" t="s">
        <v>4724</v>
      </c>
    </row>
    <row r="303" spans="72:72" ht="11.45" customHeight="1">
      <c r="BT303" s="39" t="s">
        <v>4744</v>
      </c>
    </row>
    <row r="304" spans="72:72" ht="11.45" customHeight="1">
      <c r="BT304" s="39" t="s">
        <v>4756</v>
      </c>
    </row>
    <row r="305" spans="72:72" ht="11.45" customHeight="1">
      <c r="BT305" s="39" t="s">
        <v>3545</v>
      </c>
    </row>
    <row r="306" spans="72:72" ht="11.45" customHeight="1">
      <c r="BT306" s="39" t="s">
        <v>3546</v>
      </c>
    </row>
    <row r="307" spans="72:72" ht="11.45" customHeight="1">
      <c r="BT307" s="39" t="s">
        <v>3792</v>
      </c>
    </row>
    <row r="308" spans="72:72" ht="11.45" customHeight="1">
      <c r="BT308" s="39" t="s">
        <v>3960</v>
      </c>
    </row>
    <row r="309" spans="72:72" ht="11.45" customHeight="1">
      <c r="BT309" s="39" t="s">
        <v>4115</v>
      </c>
    </row>
    <row r="310" spans="72:72" ht="11.45" customHeight="1">
      <c r="BT310" s="39" t="s">
        <v>4259</v>
      </c>
    </row>
    <row r="311" spans="72:72" ht="11.45" customHeight="1">
      <c r="BT311" s="39" t="s">
        <v>4381</v>
      </c>
    </row>
    <row r="312" spans="72:72" ht="11.45" customHeight="1">
      <c r="BT312" s="39" t="s">
        <v>4475</v>
      </c>
    </row>
    <row r="313" spans="72:72" ht="11.45" customHeight="1">
      <c r="BT313" s="39" t="s">
        <v>4549</v>
      </c>
    </row>
    <row r="314" spans="72:72" ht="11.45" customHeight="1">
      <c r="BT314" s="39" t="s">
        <v>4611</v>
      </c>
    </row>
    <row r="315" spans="72:72" ht="11.45" customHeight="1">
      <c r="BT315" s="39" t="s">
        <v>3547</v>
      </c>
    </row>
    <row r="316" spans="72:72" ht="11.45" customHeight="1">
      <c r="BT316" s="39" t="s">
        <v>3793</v>
      </c>
    </row>
    <row r="317" spans="72:72" ht="11.45" customHeight="1">
      <c r="BT317" s="39" t="s">
        <v>3961</v>
      </c>
    </row>
    <row r="318" spans="72:72" ht="11.45" customHeight="1">
      <c r="BT318" s="39" t="s">
        <v>4116</v>
      </c>
    </row>
    <row r="319" spans="72:72" ht="11.45" customHeight="1">
      <c r="BT319" s="39" t="s">
        <v>4260</v>
      </c>
    </row>
    <row r="320" spans="72:72" ht="11.45" customHeight="1">
      <c r="BT320" s="39" t="s">
        <v>4382</v>
      </c>
    </row>
    <row r="321" spans="72:72" ht="11.45" customHeight="1">
      <c r="BT321" s="39" t="s">
        <v>4476</v>
      </c>
    </row>
    <row r="322" spans="72:72" ht="11.45" customHeight="1">
      <c r="BT322" s="39" t="s">
        <v>3548</v>
      </c>
    </row>
    <row r="323" spans="72:72" ht="11.45" customHeight="1">
      <c r="BT323" s="39" t="s">
        <v>3794</v>
      </c>
    </row>
    <row r="324" spans="72:72" ht="11.45" customHeight="1">
      <c r="BT324" s="39" t="s">
        <v>3962</v>
      </c>
    </row>
    <row r="325" spans="72:72" ht="11.45" customHeight="1">
      <c r="BT325" s="39" t="s">
        <v>4117</v>
      </c>
    </row>
    <row r="326" spans="72:72" ht="11.45" customHeight="1">
      <c r="BT326" s="39" t="s">
        <v>4261</v>
      </c>
    </row>
    <row r="327" spans="72:72" ht="11.45" customHeight="1">
      <c r="BT327" s="39" t="s">
        <v>4383</v>
      </c>
    </row>
    <row r="328" spans="72:72" ht="11.45" customHeight="1">
      <c r="BT328" s="39" t="s">
        <v>3549</v>
      </c>
    </row>
    <row r="329" spans="72:72" ht="11.45" customHeight="1">
      <c r="BT329" s="39" t="s">
        <v>3795</v>
      </c>
    </row>
    <row r="330" spans="72:72" ht="11.45" customHeight="1">
      <c r="BT330" s="39" t="s">
        <v>3963</v>
      </c>
    </row>
    <row r="331" spans="72:72" ht="11.45" customHeight="1">
      <c r="BT331" s="39" t="s">
        <v>4118</v>
      </c>
    </row>
    <row r="332" spans="72:72" ht="11.45" customHeight="1">
      <c r="BT332" s="39" t="s">
        <v>4262</v>
      </c>
    </row>
    <row r="333" spans="72:72" ht="11.45" customHeight="1">
      <c r="BT333" s="39" t="s">
        <v>4384</v>
      </c>
    </row>
    <row r="334" spans="72:72" ht="11.45" customHeight="1">
      <c r="BT334" s="39" t="s">
        <v>4477</v>
      </c>
    </row>
    <row r="335" spans="72:72" ht="11.45" customHeight="1">
      <c r="BT335" s="39" t="s">
        <v>4550</v>
      </c>
    </row>
    <row r="336" spans="72:72" ht="11.45" customHeight="1">
      <c r="BT336" s="39" t="s">
        <v>3550</v>
      </c>
    </row>
    <row r="337" spans="72:72" ht="11.45" customHeight="1">
      <c r="BT337" s="39" t="s">
        <v>3796</v>
      </c>
    </row>
    <row r="338" spans="72:72" ht="11.45" customHeight="1">
      <c r="BT338" s="39" t="s">
        <v>3964</v>
      </c>
    </row>
    <row r="339" spans="72:72" ht="11.45" customHeight="1">
      <c r="BT339" s="39" t="s">
        <v>4119</v>
      </c>
    </row>
    <row r="340" spans="72:72" ht="11.45" customHeight="1">
      <c r="BT340" s="39" t="s">
        <v>4263</v>
      </c>
    </row>
    <row r="341" spans="72:72" ht="11.45" customHeight="1">
      <c r="BT341" s="39" t="s">
        <v>3552</v>
      </c>
    </row>
    <row r="342" spans="72:72" ht="11.45" customHeight="1">
      <c r="BT342" s="39" t="s">
        <v>3797</v>
      </c>
    </row>
    <row r="343" spans="72:72" ht="11.45" customHeight="1">
      <c r="BT343" s="39" t="s">
        <v>3965</v>
      </c>
    </row>
    <row r="344" spans="72:72" ht="11.45" customHeight="1">
      <c r="BT344" s="39" t="s">
        <v>4120</v>
      </c>
    </row>
    <row r="345" spans="72:72" ht="11.45" customHeight="1">
      <c r="BT345" s="39" t="s">
        <v>3553</v>
      </c>
    </row>
    <row r="346" spans="72:72" ht="11.45" customHeight="1">
      <c r="BT346" s="39" t="s">
        <v>3798</v>
      </c>
    </row>
    <row r="347" spans="72:72" ht="11.45" customHeight="1">
      <c r="BT347" s="39" t="s">
        <v>3966</v>
      </c>
    </row>
    <row r="348" spans="72:72" ht="11.45" customHeight="1">
      <c r="BT348" s="39" t="s">
        <v>4121</v>
      </c>
    </row>
    <row r="349" spans="72:72" ht="11.45" customHeight="1">
      <c r="BT349" s="39" t="s">
        <v>4264</v>
      </c>
    </row>
    <row r="350" spans="72:72" ht="11.45" customHeight="1">
      <c r="BT350" s="39" t="s">
        <v>4385</v>
      </c>
    </row>
    <row r="351" spans="72:72" ht="11.45" customHeight="1">
      <c r="BT351" s="39" t="s">
        <v>3554</v>
      </c>
    </row>
    <row r="352" spans="72:72" ht="11.45" customHeight="1">
      <c r="BT352" s="39" t="s">
        <v>3799</v>
      </c>
    </row>
    <row r="353" spans="72:72" ht="11.45" customHeight="1">
      <c r="BT353" s="39" t="s">
        <v>3967</v>
      </c>
    </row>
    <row r="354" spans="72:72" ht="11.45" customHeight="1">
      <c r="BT354" s="39" t="s">
        <v>4122</v>
      </c>
    </row>
    <row r="355" spans="72:72" ht="11.45" customHeight="1">
      <c r="BT355" s="39" t="s">
        <v>3555</v>
      </c>
    </row>
    <row r="356" spans="72:72" ht="11.45" customHeight="1">
      <c r="BT356" s="39" t="s">
        <v>3800</v>
      </c>
    </row>
    <row r="357" spans="72:72" ht="11.45" customHeight="1">
      <c r="BT357" s="39" t="s">
        <v>3968</v>
      </c>
    </row>
    <row r="358" spans="72:72" ht="11.45" customHeight="1">
      <c r="BT358" s="39" t="s">
        <v>4123</v>
      </c>
    </row>
    <row r="359" spans="72:72" ht="11.45" customHeight="1">
      <c r="BT359" s="39" t="s">
        <v>4265</v>
      </c>
    </row>
    <row r="360" spans="72:72" ht="11.45" customHeight="1">
      <c r="BT360" s="39" t="s">
        <v>3556</v>
      </c>
    </row>
    <row r="361" spans="72:72" ht="11.45" customHeight="1">
      <c r="BT361" s="39" t="s">
        <v>3801</v>
      </c>
    </row>
    <row r="362" spans="72:72" ht="11.45" customHeight="1">
      <c r="BT362" s="39" t="s">
        <v>3969</v>
      </c>
    </row>
    <row r="363" spans="72:72" ht="11.45" customHeight="1">
      <c r="BT363" s="39" t="s">
        <v>4124</v>
      </c>
    </row>
    <row r="364" spans="72:72" ht="11.45" customHeight="1">
      <c r="BT364" s="39" t="s">
        <v>3557</v>
      </c>
    </row>
    <row r="365" spans="72:72" ht="11.45" customHeight="1">
      <c r="BT365" s="39" t="s">
        <v>3802</v>
      </c>
    </row>
    <row r="366" spans="72:72" ht="11.45" customHeight="1">
      <c r="BT366" s="39" t="s">
        <v>3970</v>
      </c>
    </row>
    <row r="367" spans="72:72" ht="11.45" customHeight="1">
      <c r="BT367" s="39" t="s">
        <v>4125</v>
      </c>
    </row>
    <row r="368" spans="72:72" ht="11.45" customHeight="1">
      <c r="BT368" s="39" t="s">
        <v>3559</v>
      </c>
    </row>
    <row r="369" spans="72:72" ht="11.45" customHeight="1">
      <c r="BT369" s="39" t="s">
        <v>3803</v>
      </c>
    </row>
    <row r="370" spans="72:72" ht="11.45" customHeight="1">
      <c r="BT370" s="39" t="s">
        <v>3971</v>
      </c>
    </row>
    <row r="371" spans="72:72" ht="11.45" customHeight="1">
      <c r="BT371" s="39" t="s">
        <v>4126</v>
      </c>
    </row>
    <row r="372" spans="72:72" ht="11.45" customHeight="1">
      <c r="BT372" s="39" t="s">
        <v>4266</v>
      </c>
    </row>
    <row r="373" spans="72:72" ht="11.45" customHeight="1">
      <c r="BT373" s="39" t="s">
        <v>3560</v>
      </c>
    </row>
    <row r="374" spans="72:72" ht="11.45" customHeight="1">
      <c r="BT374" s="39" t="s">
        <v>3804</v>
      </c>
    </row>
    <row r="375" spans="72:72" ht="11.45" customHeight="1">
      <c r="BT375" s="39" t="s">
        <v>3972</v>
      </c>
    </row>
    <row r="376" spans="72:72" ht="11.45" customHeight="1">
      <c r="BT376" s="39" t="s">
        <v>4127</v>
      </c>
    </row>
    <row r="377" spans="72:72" ht="11.45" customHeight="1">
      <c r="BT377" s="39" t="s">
        <v>4267</v>
      </c>
    </row>
    <row r="378" spans="72:72" ht="11.45" customHeight="1">
      <c r="BT378" s="39" t="s">
        <v>3561</v>
      </c>
    </row>
    <row r="379" spans="72:72" ht="11.45" customHeight="1">
      <c r="BT379" s="39" t="s">
        <v>3805</v>
      </c>
    </row>
    <row r="380" spans="72:72" ht="11.45" customHeight="1">
      <c r="BT380" s="39" t="s">
        <v>3973</v>
      </c>
    </row>
    <row r="381" spans="72:72" ht="11.45" customHeight="1">
      <c r="BT381" s="39" t="s">
        <v>4128</v>
      </c>
    </row>
    <row r="382" spans="72:72" ht="11.45" customHeight="1">
      <c r="BT382" s="39" t="s">
        <v>4268</v>
      </c>
    </row>
    <row r="383" spans="72:72" ht="11.45" customHeight="1">
      <c r="BT383" s="39" t="s">
        <v>4386</v>
      </c>
    </row>
    <row r="384" spans="72:72" ht="11.45" customHeight="1">
      <c r="BT384" s="39" t="s">
        <v>3563</v>
      </c>
    </row>
    <row r="385" spans="72:72" ht="11.45" customHeight="1">
      <c r="BT385" s="39" t="s">
        <v>3564</v>
      </c>
    </row>
    <row r="386" spans="72:72" ht="11.45" customHeight="1">
      <c r="BT386" s="39" t="s">
        <v>3806</v>
      </c>
    </row>
    <row r="387" spans="72:72" ht="11.45" customHeight="1">
      <c r="BT387" s="39" t="s">
        <v>3974</v>
      </c>
    </row>
    <row r="388" spans="72:72" ht="11.45" customHeight="1">
      <c r="BT388" s="39" t="s">
        <v>3978</v>
      </c>
    </row>
    <row r="389" spans="72:72" ht="11.45" customHeight="1">
      <c r="BT389" s="39" t="s">
        <v>4269</v>
      </c>
    </row>
    <row r="390" spans="72:72" ht="11.45" customHeight="1">
      <c r="BT390" s="39" t="s">
        <v>4387</v>
      </c>
    </row>
    <row r="391" spans="72:72" ht="11.45" customHeight="1">
      <c r="BT391" s="39" t="s">
        <v>4478</v>
      </c>
    </row>
    <row r="392" spans="72:72" ht="11.45" customHeight="1">
      <c r="BT392" s="39" t="s">
        <v>4551</v>
      </c>
    </row>
    <row r="393" spans="72:72" ht="11.45" customHeight="1">
      <c r="BT393" s="39" t="s">
        <v>4612</v>
      </c>
    </row>
    <row r="394" spans="72:72" ht="11.45" customHeight="1">
      <c r="BT394" s="39" t="s">
        <v>3565</v>
      </c>
    </row>
    <row r="395" spans="72:72" ht="11.45" customHeight="1">
      <c r="BT395" s="39" t="s">
        <v>3807</v>
      </c>
    </row>
    <row r="396" spans="72:72" ht="11.45" customHeight="1">
      <c r="BT396" s="39" t="s">
        <v>3975</v>
      </c>
    </row>
    <row r="397" spans="72:72" ht="11.45" customHeight="1">
      <c r="BT397" s="39" t="s">
        <v>4129</v>
      </c>
    </row>
    <row r="398" spans="72:72" ht="11.45" customHeight="1">
      <c r="BT398" s="39" t="s">
        <v>3912</v>
      </c>
    </row>
    <row r="399" spans="72:72" ht="11.45" customHeight="1">
      <c r="BT399" s="39" t="s">
        <v>4388</v>
      </c>
    </row>
    <row r="400" spans="72:72" ht="11.45" customHeight="1">
      <c r="BT400" s="39" t="s">
        <v>4272</v>
      </c>
    </row>
    <row r="401" spans="72:72" ht="11.45" customHeight="1">
      <c r="BT401" s="39" t="s">
        <v>4552</v>
      </c>
    </row>
    <row r="402" spans="72:72" ht="11.45" customHeight="1">
      <c r="BT402" s="39" t="s">
        <v>4661</v>
      </c>
    </row>
    <row r="403" spans="72:72" ht="11.45" customHeight="1">
      <c r="BT403" s="39" t="s">
        <v>3566</v>
      </c>
    </row>
    <row r="404" spans="72:72" ht="11.45" customHeight="1">
      <c r="BT404" s="39" t="s">
        <v>3808</v>
      </c>
    </row>
    <row r="405" spans="72:72" ht="11.45" customHeight="1">
      <c r="BT405" s="39" t="s">
        <v>3976</v>
      </c>
    </row>
    <row r="406" spans="72:72" ht="11.45" customHeight="1">
      <c r="BT406" s="39" t="s">
        <v>4130</v>
      </c>
    </row>
    <row r="407" spans="72:72" ht="11.45" customHeight="1">
      <c r="BT407" s="39" t="s">
        <v>4270</v>
      </c>
    </row>
    <row r="408" spans="72:72" ht="11.45" customHeight="1">
      <c r="BT408" s="39" t="s">
        <v>4389</v>
      </c>
    </row>
    <row r="409" spans="72:72" ht="11.45" customHeight="1">
      <c r="BT409" s="39" t="s">
        <v>3567</v>
      </c>
    </row>
    <row r="410" spans="72:72" ht="11.45" customHeight="1">
      <c r="BT410" s="39" t="s">
        <v>3809</v>
      </c>
    </row>
    <row r="411" spans="72:72" ht="11.45" customHeight="1">
      <c r="BT411" s="39" t="s">
        <v>3977</v>
      </c>
    </row>
    <row r="412" spans="72:72" ht="11.45" customHeight="1">
      <c r="BT412" s="39" t="s">
        <v>4131</v>
      </c>
    </row>
    <row r="413" spans="72:72" ht="11.45" customHeight="1">
      <c r="BT413" s="39" t="s">
        <v>4271</v>
      </c>
    </row>
    <row r="414" spans="72:72" ht="11.45" customHeight="1">
      <c r="BT414" s="39" t="s">
        <v>4390</v>
      </c>
    </row>
    <row r="415" spans="72:72" ht="11.45" customHeight="1">
      <c r="BT415" s="39" t="s">
        <v>4479</v>
      </c>
    </row>
    <row r="416" spans="72:72" ht="11.45" customHeight="1">
      <c r="BT416" s="39" t="s">
        <v>4553</v>
      </c>
    </row>
    <row r="417" spans="72:72" ht="11.45" customHeight="1">
      <c r="BT417" s="39" t="s">
        <v>4613</v>
      </c>
    </row>
    <row r="418" spans="72:72" ht="11.45" customHeight="1">
      <c r="BT418" s="39" t="s">
        <v>4662</v>
      </c>
    </row>
    <row r="419" spans="72:72" ht="11.45" customHeight="1">
      <c r="BT419" s="39" t="s">
        <v>4697</v>
      </c>
    </row>
    <row r="420" spans="72:72" ht="11.45" customHeight="1">
      <c r="BT420" s="39" t="s">
        <v>3568</v>
      </c>
    </row>
    <row r="421" spans="72:72" ht="11.45" customHeight="1">
      <c r="BT421" s="39" t="s">
        <v>3810</v>
      </c>
    </row>
    <row r="422" spans="72:72" ht="11.45" customHeight="1">
      <c r="BT422" s="39" t="s">
        <v>4132</v>
      </c>
    </row>
    <row r="423" spans="72:72" ht="11.45" customHeight="1">
      <c r="BT423" s="39" t="s">
        <v>3569</v>
      </c>
    </row>
    <row r="424" spans="72:72" ht="11.45" customHeight="1">
      <c r="BT424" s="39" t="s">
        <v>3811</v>
      </c>
    </row>
    <row r="425" spans="72:72" ht="11.45" customHeight="1">
      <c r="BT425" s="39" t="s">
        <v>3979</v>
      </c>
    </row>
    <row r="426" spans="72:72" ht="11.45" customHeight="1">
      <c r="BT426" s="39" t="s">
        <v>4133</v>
      </c>
    </row>
    <row r="427" spans="72:72" ht="11.45" customHeight="1">
      <c r="BT427" s="39" t="s">
        <v>3571</v>
      </c>
    </row>
    <row r="428" spans="72:72" ht="11.45" customHeight="1">
      <c r="BT428" s="39" t="s">
        <v>3812</v>
      </c>
    </row>
    <row r="429" spans="72:72" ht="11.45" customHeight="1">
      <c r="BT429" s="39" t="s">
        <v>3980</v>
      </c>
    </row>
    <row r="430" spans="72:72" ht="11.45" customHeight="1">
      <c r="BT430" s="39" t="s">
        <v>4134</v>
      </c>
    </row>
    <row r="431" spans="72:72" ht="11.45" customHeight="1">
      <c r="BT431" s="39" t="s">
        <v>4273</v>
      </c>
    </row>
    <row r="432" spans="72:72" ht="11.45" customHeight="1">
      <c r="BT432" s="39" t="s">
        <v>4391</v>
      </c>
    </row>
    <row r="433" spans="72:72" ht="11.45" customHeight="1">
      <c r="BT433" s="39" t="s">
        <v>3572</v>
      </c>
    </row>
    <row r="434" spans="72:72" ht="11.45" customHeight="1">
      <c r="BT434" s="39" t="s">
        <v>3813</v>
      </c>
    </row>
    <row r="435" spans="72:72" ht="11.45" customHeight="1">
      <c r="BT435" s="39" t="s">
        <v>3981</v>
      </c>
    </row>
    <row r="436" spans="72:72" ht="11.45" customHeight="1">
      <c r="BT436" s="39" t="s">
        <v>4135</v>
      </c>
    </row>
    <row r="437" spans="72:72" ht="11.45" customHeight="1">
      <c r="BT437" s="39" t="s">
        <v>4274</v>
      </c>
    </row>
    <row r="438" spans="72:72" ht="11.45" customHeight="1">
      <c r="BT438" s="39" t="s">
        <v>3573</v>
      </c>
    </row>
    <row r="439" spans="72:72" ht="11.45" customHeight="1">
      <c r="BT439" s="39" t="s">
        <v>3814</v>
      </c>
    </row>
    <row r="440" spans="72:72" ht="11.45" customHeight="1">
      <c r="BT440" s="39" t="s">
        <v>3982</v>
      </c>
    </row>
    <row r="441" spans="72:72" ht="11.45" customHeight="1">
      <c r="BT441" s="39" t="s">
        <v>4136</v>
      </c>
    </row>
    <row r="442" spans="72:72" ht="11.45" customHeight="1">
      <c r="BT442" s="39" t="s">
        <v>4275</v>
      </c>
    </row>
    <row r="443" spans="72:72" ht="11.45" customHeight="1">
      <c r="BT443" s="39" t="s">
        <v>4392</v>
      </c>
    </row>
    <row r="444" spans="72:72" ht="11.45" customHeight="1">
      <c r="BT444" s="39" t="s">
        <v>4480</v>
      </c>
    </row>
    <row r="445" spans="72:72" ht="11.45" customHeight="1">
      <c r="BT445" s="39" t="s">
        <v>4554</v>
      </c>
    </row>
    <row r="446" spans="72:72" ht="11.45" customHeight="1">
      <c r="BT446" s="39" t="s">
        <v>4614</v>
      </c>
    </row>
    <row r="447" spans="72:72" ht="11.45" customHeight="1">
      <c r="BT447" s="39" t="s">
        <v>4663</v>
      </c>
    </row>
    <row r="448" spans="72:72" ht="11.45" customHeight="1">
      <c r="BT448" s="39" t="s">
        <v>3574</v>
      </c>
    </row>
    <row r="449" spans="72:72" ht="11.45" customHeight="1">
      <c r="BT449" s="39" t="s">
        <v>3815</v>
      </c>
    </row>
    <row r="450" spans="72:72" ht="11.45" customHeight="1">
      <c r="BT450" s="39" t="s">
        <v>3983</v>
      </c>
    </row>
    <row r="451" spans="72:72" ht="11.45" customHeight="1">
      <c r="BT451" s="39" t="s">
        <v>4137</v>
      </c>
    </row>
    <row r="452" spans="72:72" ht="11.45" customHeight="1">
      <c r="BT452" s="39" t="s">
        <v>3576</v>
      </c>
    </row>
    <row r="453" spans="72:72" ht="11.45" customHeight="1">
      <c r="BT453" s="39" t="s">
        <v>3816</v>
      </c>
    </row>
    <row r="454" spans="72:72" ht="11.45" customHeight="1">
      <c r="BT454" s="39" t="s">
        <v>3984</v>
      </c>
    </row>
    <row r="455" spans="72:72" ht="11.45" customHeight="1">
      <c r="BT455" s="39" t="s">
        <v>4138</v>
      </c>
    </row>
    <row r="456" spans="72:72" ht="11.45" customHeight="1">
      <c r="BT456" s="39" t="s">
        <v>3577</v>
      </c>
    </row>
    <row r="457" spans="72:72" ht="11.45" customHeight="1">
      <c r="BT457" s="39" t="s">
        <v>3817</v>
      </c>
    </row>
    <row r="458" spans="72:72" ht="11.45" customHeight="1">
      <c r="BT458" s="39" t="s">
        <v>3985</v>
      </c>
    </row>
    <row r="459" spans="72:72" ht="11.45" customHeight="1">
      <c r="BT459" s="39" t="s">
        <v>4139</v>
      </c>
    </row>
    <row r="460" spans="72:72" ht="11.45" customHeight="1">
      <c r="BT460" s="39" t="s">
        <v>4276</v>
      </c>
    </row>
    <row r="461" spans="72:72" ht="11.45" customHeight="1">
      <c r="BT461" s="39" t="s">
        <v>3578</v>
      </c>
    </row>
    <row r="462" spans="72:72" ht="11.45" customHeight="1">
      <c r="BT462" s="39" t="s">
        <v>3818</v>
      </c>
    </row>
    <row r="463" spans="72:72" ht="11.45" customHeight="1">
      <c r="BT463" s="39" t="s">
        <v>3986</v>
      </c>
    </row>
    <row r="464" spans="72:72" ht="11.45" customHeight="1">
      <c r="BT464" s="39" t="s">
        <v>3579</v>
      </c>
    </row>
    <row r="465" spans="72:72" ht="11.45" customHeight="1">
      <c r="BT465" s="39" t="s">
        <v>3819</v>
      </c>
    </row>
    <row r="466" spans="72:72" ht="11.45" customHeight="1">
      <c r="BT466" s="39" t="s">
        <v>3580</v>
      </c>
    </row>
    <row r="467" spans="72:72" ht="11.45" customHeight="1">
      <c r="BT467" s="39" t="s">
        <v>3820</v>
      </c>
    </row>
    <row r="468" spans="72:72" ht="11.45" customHeight="1">
      <c r="BT468" s="39" t="s">
        <v>3987</v>
      </c>
    </row>
    <row r="469" spans="72:72" ht="11.45" customHeight="1">
      <c r="BT469" s="39" t="s">
        <v>4140</v>
      </c>
    </row>
    <row r="470" spans="72:72" ht="11.45" customHeight="1">
      <c r="BT470" s="39" t="s">
        <v>4277</v>
      </c>
    </row>
    <row r="471" spans="72:72" ht="11.45" customHeight="1">
      <c r="BT471" s="39" t="s">
        <v>3581</v>
      </c>
    </row>
    <row r="472" spans="72:72" ht="11.45" customHeight="1">
      <c r="BT472" s="39" t="s">
        <v>3821</v>
      </c>
    </row>
    <row r="473" spans="72:72" ht="11.45" customHeight="1">
      <c r="BT473" s="39" t="s">
        <v>3988</v>
      </c>
    </row>
    <row r="474" spans="72:72" ht="11.45" customHeight="1">
      <c r="BT474" s="39" t="s">
        <v>4141</v>
      </c>
    </row>
    <row r="475" spans="72:72" ht="11.45" customHeight="1">
      <c r="BT475" s="39" t="s">
        <v>4278</v>
      </c>
    </row>
    <row r="476" spans="72:72" ht="11.45" customHeight="1">
      <c r="BT476" s="39" t="s">
        <v>4393</v>
      </c>
    </row>
    <row r="477" spans="72:72" ht="11.45" customHeight="1">
      <c r="BT477" s="39" t="s">
        <v>3582</v>
      </c>
    </row>
    <row r="478" spans="72:72" ht="11.45" customHeight="1">
      <c r="BT478" s="39" t="s">
        <v>3822</v>
      </c>
    </row>
    <row r="479" spans="72:72" ht="11.45" customHeight="1">
      <c r="BT479" s="39" t="s">
        <v>3583</v>
      </c>
    </row>
    <row r="480" spans="72:72" ht="11.45" customHeight="1">
      <c r="BT480" s="39" t="s">
        <v>3823</v>
      </c>
    </row>
    <row r="481" spans="72:72" ht="11.45" customHeight="1">
      <c r="BT481" s="39" t="s">
        <v>3989</v>
      </c>
    </row>
    <row r="482" spans="72:72" ht="11.45" customHeight="1">
      <c r="BT482" s="39" t="s">
        <v>3585</v>
      </c>
    </row>
    <row r="483" spans="72:72" ht="11.45" customHeight="1">
      <c r="BT483" s="39" t="s">
        <v>3586</v>
      </c>
    </row>
    <row r="484" spans="72:72" ht="11.45" customHeight="1">
      <c r="BT484" s="39" t="s">
        <v>3824</v>
      </c>
    </row>
    <row r="485" spans="72:72" ht="11.45" customHeight="1">
      <c r="BT485" s="39" t="s">
        <v>3990</v>
      </c>
    </row>
    <row r="486" spans="72:72" ht="11.45" customHeight="1">
      <c r="BT486" s="39" t="s">
        <v>4142</v>
      </c>
    </row>
    <row r="487" spans="72:72" ht="11.45" customHeight="1">
      <c r="BT487" s="39" t="s">
        <v>4279</v>
      </c>
    </row>
    <row r="488" spans="72:72" ht="11.45" customHeight="1">
      <c r="BT488" s="39" t="s">
        <v>4394</v>
      </c>
    </row>
    <row r="489" spans="72:72" ht="11.45" customHeight="1">
      <c r="BT489" s="39" t="s">
        <v>4481</v>
      </c>
    </row>
    <row r="490" spans="72:72" ht="11.45" customHeight="1">
      <c r="BT490" s="39" t="s">
        <v>4555</v>
      </c>
    </row>
    <row r="491" spans="72:72" ht="11.45" customHeight="1">
      <c r="BT491" s="39" t="s">
        <v>4615</v>
      </c>
    </row>
    <row r="492" spans="72:72" ht="11.45" customHeight="1">
      <c r="BT492" s="39" t="s">
        <v>4664</v>
      </c>
    </row>
    <row r="493" spans="72:72" ht="11.45" customHeight="1">
      <c r="BT493" s="39" t="s">
        <v>4698</v>
      </c>
    </row>
    <row r="494" spans="72:72" ht="11.45" customHeight="1">
      <c r="BT494" s="39" t="s">
        <v>4725</v>
      </c>
    </row>
    <row r="495" spans="72:72" ht="11.45" customHeight="1">
      <c r="BT495" s="39" t="s">
        <v>4745</v>
      </c>
    </row>
    <row r="496" spans="72:72" ht="11.45" customHeight="1">
      <c r="BT496" s="39" t="s">
        <v>3587</v>
      </c>
    </row>
    <row r="497" spans="72:72" ht="11.45" customHeight="1">
      <c r="BT497" s="39" t="s">
        <v>3825</v>
      </c>
    </row>
    <row r="498" spans="72:72" ht="11.45" customHeight="1">
      <c r="BT498" s="39" t="s">
        <v>3991</v>
      </c>
    </row>
    <row r="499" spans="72:72" ht="11.45" customHeight="1">
      <c r="BT499" s="39" t="s">
        <v>4143</v>
      </c>
    </row>
    <row r="500" spans="72:72" ht="11.45" customHeight="1">
      <c r="BT500" s="39" t="s">
        <v>4280</v>
      </c>
    </row>
    <row r="501" spans="72:72" ht="11.45" customHeight="1">
      <c r="BT501" s="39" t="s">
        <v>4395</v>
      </c>
    </row>
    <row r="502" spans="72:72" ht="11.45" customHeight="1">
      <c r="BT502" s="39" t="s">
        <v>4482</v>
      </c>
    </row>
    <row r="503" spans="72:72" ht="11.45" customHeight="1">
      <c r="BT503" s="39" t="s">
        <v>4556</v>
      </c>
    </row>
    <row r="504" spans="72:72" ht="11.45" customHeight="1">
      <c r="BT504" s="39" t="s">
        <v>3588</v>
      </c>
    </row>
    <row r="505" spans="72:72" ht="11.45" customHeight="1">
      <c r="BT505" s="39" t="s">
        <v>3826</v>
      </c>
    </row>
    <row r="506" spans="72:72" ht="11.45" customHeight="1">
      <c r="BT506" s="39" t="s">
        <v>3992</v>
      </c>
    </row>
    <row r="507" spans="72:72" ht="11.45" customHeight="1">
      <c r="BT507" s="39" t="s">
        <v>4144</v>
      </c>
    </row>
    <row r="508" spans="72:72" ht="11.45" customHeight="1">
      <c r="BT508" s="39" t="s">
        <v>4281</v>
      </c>
    </row>
    <row r="509" spans="72:72" ht="11.45" customHeight="1">
      <c r="BT509" s="39" t="s">
        <v>4396</v>
      </c>
    </row>
    <row r="510" spans="72:72" ht="11.45" customHeight="1">
      <c r="BT510" s="39" t="s">
        <v>4483</v>
      </c>
    </row>
    <row r="511" spans="72:72" ht="11.45" customHeight="1">
      <c r="BT511" s="39" t="s">
        <v>4557</v>
      </c>
    </row>
    <row r="512" spans="72:72" ht="11.45" customHeight="1">
      <c r="BT512" s="39" t="s">
        <v>4616</v>
      </c>
    </row>
    <row r="513" spans="72:72" ht="11.45" customHeight="1">
      <c r="BT513" s="39" t="s">
        <v>3589</v>
      </c>
    </row>
    <row r="514" spans="72:72" ht="11.45" customHeight="1">
      <c r="BT514" s="39" t="s">
        <v>3827</v>
      </c>
    </row>
    <row r="515" spans="72:72" ht="11.45" customHeight="1">
      <c r="BT515" s="39" t="s">
        <v>3993</v>
      </c>
    </row>
    <row r="516" spans="72:72" ht="11.45" customHeight="1">
      <c r="BT516" s="39" t="s">
        <v>4145</v>
      </c>
    </row>
    <row r="517" spans="72:72" ht="11.45" customHeight="1">
      <c r="BT517" s="39" t="s">
        <v>4282</v>
      </c>
    </row>
    <row r="518" spans="72:72" ht="11.45" customHeight="1">
      <c r="BT518" s="39" t="s">
        <v>4397</v>
      </c>
    </row>
    <row r="519" spans="72:72" ht="11.45" customHeight="1">
      <c r="BT519" s="39" t="s">
        <v>4484</v>
      </c>
    </row>
    <row r="520" spans="72:72" ht="11.45" customHeight="1">
      <c r="BT520" s="39" t="s">
        <v>4558</v>
      </c>
    </row>
    <row r="521" spans="72:72" ht="11.45" customHeight="1">
      <c r="BT521" s="39" t="s">
        <v>4617</v>
      </c>
    </row>
    <row r="522" spans="72:72" ht="11.45" customHeight="1">
      <c r="BT522" s="39" t="s">
        <v>4665</v>
      </c>
    </row>
    <row r="523" spans="72:72" ht="11.45" customHeight="1">
      <c r="BT523" s="39" t="s">
        <v>4699</v>
      </c>
    </row>
    <row r="524" spans="72:72" ht="11.45" customHeight="1">
      <c r="BT524" s="39" t="s">
        <v>4726</v>
      </c>
    </row>
    <row r="525" spans="72:72" ht="11.45" customHeight="1">
      <c r="BT525" s="39" t="s">
        <v>3590</v>
      </c>
    </row>
    <row r="526" spans="72:72" ht="11.45" customHeight="1">
      <c r="BT526" s="39" t="s">
        <v>3828</v>
      </c>
    </row>
    <row r="527" spans="72:72" ht="11.45" customHeight="1">
      <c r="BT527" s="39" t="s">
        <v>3994</v>
      </c>
    </row>
    <row r="528" spans="72:72" ht="11.45" customHeight="1">
      <c r="BT528" s="39" t="s">
        <v>4146</v>
      </c>
    </row>
    <row r="529" spans="72:72" ht="11.45" customHeight="1">
      <c r="BT529" s="39" t="s">
        <v>4283</v>
      </c>
    </row>
    <row r="530" spans="72:72" ht="11.45" customHeight="1">
      <c r="BT530" s="39" t="s">
        <v>4398</v>
      </c>
    </row>
    <row r="531" spans="72:72" ht="11.45" customHeight="1">
      <c r="BT531" s="39" t="s">
        <v>4485</v>
      </c>
    </row>
    <row r="532" spans="72:72" ht="11.45" customHeight="1">
      <c r="BT532" s="39" t="s">
        <v>4559</v>
      </c>
    </row>
    <row r="533" spans="72:72" ht="11.45" customHeight="1">
      <c r="BT533" s="39" t="s">
        <v>4618</v>
      </c>
    </row>
    <row r="534" spans="72:72" ht="11.45" customHeight="1">
      <c r="BT534" s="39" t="s">
        <v>4666</v>
      </c>
    </row>
    <row r="535" spans="72:72" ht="11.45" customHeight="1">
      <c r="BT535" s="39" t="s">
        <v>4700</v>
      </c>
    </row>
    <row r="536" spans="72:72" ht="11.45" customHeight="1">
      <c r="BT536" s="39" t="s">
        <v>3591</v>
      </c>
    </row>
    <row r="537" spans="72:72" ht="11.45" customHeight="1">
      <c r="BT537" s="39" t="s">
        <v>3829</v>
      </c>
    </row>
    <row r="538" spans="72:72" ht="11.45" customHeight="1">
      <c r="BT538" s="39" t="s">
        <v>3995</v>
      </c>
    </row>
    <row r="539" spans="72:72" ht="11.45" customHeight="1">
      <c r="BT539" s="39" t="s">
        <v>4147</v>
      </c>
    </row>
    <row r="540" spans="72:72" ht="11.45" customHeight="1">
      <c r="BT540" s="39" t="s">
        <v>4284</v>
      </c>
    </row>
    <row r="541" spans="72:72" ht="11.45" customHeight="1">
      <c r="BT541" s="39" t="s">
        <v>4399</v>
      </c>
    </row>
    <row r="542" spans="72:72" ht="11.45" customHeight="1">
      <c r="BT542" s="39" t="s">
        <v>4486</v>
      </c>
    </row>
    <row r="543" spans="72:72" ht="11.45" customHeight="1">
      <c r="BT543" s="39" t="s">
        <v>4560</v>
      </c>
    </row>
    <row r="544" spans="72:72" ht="11.45" customHeight="1">
      <c r="BT544" s="39" t="s">
        <v>4619</v>
      </c>
    </row>
    <row r="545" spans="72:72" ht="11.45" customHeight="1">
      <c r="BT545" s="39" t="s">
        <v>4667</v>
      </c>
    </row>
    <row r="546" spans="72:72" ht="11.45" customHeight="1">
      <c r="BT546" s="39" t="s">
        <v>3592</v>
      </c>
    </row>
    <row r="547" spans="72:72" ht="11.45" customHeight="1">
      <c r="BT547" s="39" t="s">
        <v>3830</v>
      </c>
    </row>
    <row r="548" spans="72:72" ht="11.45" customHeight="1">
      <c r="BT548" s="39" t="s">
        <v>3996</v>
      </c>
    </row>
    <row r="549" spans="72:72" ht="11.45" customHeight="1">
      <c r="BT549" s="39" t="s">
        <v>4148</v>
      </c>
    </row>
    <row r="550" spans="72:72" ht="11.45" customHeight="1">
      <c r="BT550" s="39" t="s">
        <v>4285</v>
      </c>
    </row>
    <row r="551" spans="72:72" ht="11.45" customHeight="1">
      <c r="BT551" s="39" t="s">
        <v>4400</v>
      </c>
    </row>
    <row r="552" spans="72:72" ht="11.45" customHeight="1">
      <c r="BT552" s="39" t="s">
        <v>4487</v>
      </c>
    </row>
    <row r="553" spans="72:72" ht="11.45" customHeight="1">
      <c r="BT553" s="39" t="s">
        <v>4561</v>
      </c>
    </row>
    <row r="554" spans="72:72" ht="11.45" customHeight="1">
      <c r="BT554" s="39" t="s">
        <v>4620</v>
      </c>
    </row>
    <row r="555" spans="72:72" ht="11.45" customHeight="1">
      <c r="BT555" s="39" t="s">
        <v>4668</v>
      </c>
    </row>
    <row r="556" spans="72:72" ht="11.45" customHeight="1">
      <c r="BT556" s="39" t="s">
        <v>4701</v>
      </c>
    </row>
    <row r="557" spans="72:72" ht="11.45" customHeight="1">
      <c r="BT557" s="39" t="s">
        <v>4727</v>
      </c>
    </row>
    <row r="558" spans="72:72" ht="11.45" customHeight="1">
      <c r="BT558" s="39" t="s">
        <v>3593</v>
      </c>
    </row>
    <row r="559" spans="72:72" ht="11.45" customHeight="1">
      <c r="BT559" s="39" t="s">
        <v>3831</v>
      </c>
    </row>
    <row r="560" spans="72:72" ht="11.45" customHeight="1">
      <c r="BT560" s="39" t="s">
        <v>3997</v>
      </c>
    </row>
    <row r="561" spans="72:72" ht="11.45" customHeight="1">
      <c r="BT561" s="39" t="s">
        <v>4149</v>
      </c>
    </row>
    <row r="562" spans="72:72" ht="11.45" customHeight="1">
      <c r="BT562" s="39" t="s">
        <v>4286</v>
      </c>
    </row>
    <row r="563" spans="72:72" ht="11.45" customHeight="1">
      <c r="BT563" s="39" t="s">
        <v>4401</v>
      </c>
    </row>
    <row r="564" spans="72:72" ht="11.45" customHeight="1">
      <c r="BT564" s="39" t="s">
        <v>3594</v>
      </c>
    </row>
    <row r="565" spans="72:72" ht="11.45" customHeight="1">
      <c r="BT565" s="39" t="s">
        <v>3832</v>
      </c>
    </row>
    <row r="566" spans="72:72" ht="11.45" customHeight="1">
      <c r="BT566" s="39" t="s">
        <v>3998</v>
      </c>
    </row>
    <row r="567" spans="72:72" ht="11.45" customHeight="1">
      <c r="BT567" s="39" t="s">
        <v>4150</v>
      </c>
    </row>
    <row r="568" spans="72:72" ht="11.45" customHeight="1">
      <c r="BT568" s="39" t="s">
        <v>4287</v>
      </c>
    </row>
    <row r="569" spans="72:72" ht="11.45" customHeight="1">
      <c r="BT569" s="39" t="s">
        <v>4402</v>
      </c>
    </row>
    <row r="570" spans="72:72" ht="11.45" customHeight="1">
      <c r="BT570" s="39" t="s">
        <v>4488</v>
      </c>
    </row>
    <row r="571" spans="72:72" ht="11.45" customHeight="1">
      <c r="BT571" s="39" t="s">
        <v>4562</v>
      </c>
    </row>
    <row r="572" spans="72:72" ht="11.45" customHeight="1">
      <c r="BT572" s="39" t="s">
        <v>4621</v>
      </c>
    </row>
    <row r="573" spans="72:72" ht="11.45" customHeight="1">
      <c r="BT573" s="39" t="s">
        <v>3595</v>
      </c>
    </row>
    <row r="574" spans="72:72" ht="11.45" customHeight="1">
      <c r="BT574" s="39" t="s">
        <v>3833</v>
      </c>
    </row>
    <row r="575" spans="72:72" ht="11.45" customHeight="1">
      <c r="BT575" s="39" t="s">
        <v>3999</v>
      </c>
    </row>
    <row r="576" spans="72:72" ht="11.45" customHeight="1">
      <c r="BT576" s="39" t="s">
        <v>4151</v>
      </c>
    </row>
    <row r="577" spans="72:72" ht="11.45" customHeight="1">
      <c r="BT577" s="39" t="s">
        <v>4288</v>
      </c>
    </row>
    <row r="578" spans="72:72" ht="11.45" customHeight="1">
      <c r="BT578" s="39" t="s">
        <v>4403</v>
      </c>
    </row>
    <row r="579" spans="72:72" ht="11.45" customHeight="1">
      <c r="BT579" s="39" t="s">
        <v>4489</v>
      </c>
    </row>
    <row r="580" spans="72:72" ht="11.45" customHeight="1">
      <c r="BT580" s="39" t="s">
        <v>4563</v>
      </c>
    </row>
    <row r="581" spans="72:72" ht="11.45" customHeight="1">
      <c r="BT581" s="39" t="s">
        <v>3596</v>
      </c>
    </row>
    <row r="582" spans="72:72" ht="11.45" customHeight="1">
      <c r="BT582" s="39" t="s">
        <v>3834</v>
      </c>
    </row>
    <row r="583" spans="72:72" ht="11.45" customHeight="1">
      <c r="BT583" s="39" t="s">
        <v>4000</v>
      </c>
    </row>
    <row r="584" spans="72:72" ht="11.45" customHeight="1">
      <c r="BT584" s="39" t="s">
        <v>4152</v>
      </c>
    </row>
    <row r="585" spans="72:72" ht="11.45" customHeight="1">
      <c r="BT585" s="39" t="s">
        <v>4289</v>
      </c>
    </row>
    <row r="586" spans="72:72" ht="11.45" customHeight="1">
      <c r="BT586" s="39" t="s">
        <v>4404</v>
      </c>
    </row>
    <row r="587" spans="72:72" ht="11.45" customHeight="1">
      <c r="BT587" s="39" t="s">
        <v>4490</v>
      </c>
    </row>
    <row r="588" spans="72:72" ht="11.45" customHeight="1">
      <c r="BT588" s="39" t="s">
        <v>4564</v>
      </c>
    </row>
    <row r="589" spans="72:72" ht="11.45" customHeight="1">
      <c r="BT589" s="39" t="s">
        <v>4622</v>
      </c>
    </row>
    <row r="590" spans="72:72" ht="11.45" customHeight="1">
      <c r="BT590" s="39" t="s">
        <v>4669</v>
      </c>
    </row>
    <row r="591" spans="72:72" ht="11.45" customHeight="1">
      <c r="BT591" s="39" t="s">
        <v>3597</v>
      </c>
    </row>
    <row r="592" spans="72:72" ht="11.45" customHeight="1">
      <c r="BT592" s="39" t="s">
        <v>3835</v>
      </c>
    </row>
    <row r="593" spans="72:72" ht="11.45" customHeight="1">
      <c r="BT593" s="39" t="s">
        <v>4001</v>
      </c>
    </row>
    <row r="594" spans="72:72" ht="11.45" customHeight="1">
      <c r="BT594" s="39" t="s">
        <v>4153</v>
      </c>
    </row>
    <row r="595" spans="72:72" ht="11.45" customHeight="1">
      <c r="BT595" s="39" t="s">
        <v>4290</v>
      </c>
    </row>
    <row r="596" spans="72:72" ht="11.45" customHeight="1">
      <c r="BT596" s="39" t="s">
        <v>4405</v>
      </c>
    </row>
    <row r="597" spans="72:72" ht="11.45" customHeight="1">
      <c r="BT597" s="39" t="s">
        <v>3598</v>
      </c>
    </row>
    <row r="598" spans="72:72" ht="11.45" customHeight="1">
      <c r="BT598" s="39" t="s">
        <v>3600</v>
      </c>
    </row>
    <row r="599" spans="72:72" ht="11.45" customHeight="1">
      <c r="BT599" s="39" t="s">
        <v>3836</v>
      </c>
    </row>
    <row r="600" spans="72:72" ht="11.45" customHeight="1">
      <c r="BT600" s="39" t="s">
        <v>4002</v>
      </c>
    </row>
    <row r="601" spans="72:72" ht="11.45" customHeight="1">
      <c r="BT601" s="39" t="s">
        <v>4154</v>
      </c>
    </row>
    <row r="602" spans="72:72" ht="11.45" customHeight="1">
      <c r="BT602" s="39" t="s">
        <v>4291</v>
      </c>
    </row>
    <row r="603" spans="72:72" ht="11.45" customHeight="1">
      <c r="BT603" s="39" t="s">
        <v>4406</v>
      </c>
    </row>
    <row r="604" spans="72:72" ht="11.45" customHeight="1">
      <c r="BT604" s="39" t="s">
        <v>4491</v>
      </c>
    </row>
    <row r="605" spans="72:72" ht="11.45" customHeight="1">
      <c r="BT605" s="39" t="s">
        <v>3601</v>
      </c>
    </row>
    <row r="606" spans="72:72" ht="11.45" customHeight="1">
      <c r="BT606" s="39" t="s">
        <v>3837</v>
      </c>
    </row>
    <row r="607" spans="72:72" ht="11.45" customHeight="1">
      <c r="BT607" s="39" t="s">
        <v>4003</v>
      </c>
    </row>
    <row r="608" spans="72:72" ht="11.45" customHeight="1">
      <c r="BT608" s="39" t="s">
        <v>4155</v>
      </c>
    </row>
    <row r="609" spans="72:72" ht="11.45" customHeight="1">
      <c r="BT609" s="39" t="s">
        <v>4292</v>
      </c>
    </row>
    <row r="610" spans="72:72" ht="11.45" customHeight="1">
      <c r="BT610" s="39" t="s">
        <v>4407</v>
      </c>
    </row>
    <row r="611" spans="72:72" ht="11.45" customHeight="1">
      <c r="BT611" s="39" t="s">
        <v>4492</v>
      </c>
    </row>
    <row r="612" spans="72:72" ht="11.45" customHeight="1">
      <c r="BT612" s="39" t="s">
        <v>4565</v>
      </c>
    </row>
    <row r="613" spans="72:72" ht="11.45" customHeight="1">
      <c r="BT613" s="39" t="s">
        <v>4623</v>
      </c>
    </row>
    <row r="614" spans="72:72" ht="11.45" customHeight="1">
      <c r="BT614" s="39" t="s">
        <v>4670</v>
      </c>
    </row>
    <row r="615" spans="72:72" ht="11.45" customHeight="1">
      <c r="BT615" s="39" t="s">
        <v>3602</v>
      </c>
    </row>
    <row r="616" spans="72:72" ht="11.45" customHeight="1">
      <c r="BT616" s="39" t="s">
        <v>3838</v>
      </c>
    </row>
    <row r="617" spans="72:72" ht="11.45" customHeight="1">
      <c r="BT617" s="39" t="s">
        <v>4004</v>
      </c>
    </row>
    <row r="618" spans="72:72" ht="11.45" customHeight="1">
      <c r="BT618" s="39" t="s">
        <v>3603</v>
      </c>
    </row>
    <row r="619" spans="72:72" ht="11.45" customHeight="1">
      <c r="BT619" s="39" t="s">
        <v>4005</v>
      </c>
    </row>
    <row r="620" spans="72:72" ht="11.45" customHeight="1">
      <c r="BT620" s="39" t="s">
        <v>3839</v>
      </c>
    </row>
    <row r="621" spans="72:72" ht="11.45" customHeight="1">
      <c r="BT621" s="39" t="s">
        <v>4156</v>
      </c>
    </row>
    <row r="622" spans="72:72" ht="11.45" customHeight="1">
      <c r="BT622" s="39" t="s">
        <v>4293</v>
      </c>
    </row>
    <row r="623" spans="72:72" ht="11.45" customHeight="1">
      <c r="BT623" s="39" t="s">
        <v>3604</v>
      </c>
    </row>
    <row r="624" spans="72:72" ht="11.45" customHeight="1">
      <c r="BT624" s="39" t="s">
        <v>3840</v>
      </c>
    </row>
    <row r="625" spans="72:72" ht="11.45" customHeight="1">
      <c r="BT625" s="39" t="s">
        <v>4006</v>
      </c>
    </row>
    <row r="626" spans="72:72" ht="11.45" customHeight="1">
      <c r="BT626" s="39" t="s">
        <v>4157</v>
      </c>
    </row>
    <row r="627" spans="72:72" ht="11.45" customHeight="1">
      <c r="BT627" s="39" t="s">
        <v>4294</v>
      </c>
    </row>
    <row r="628" spans="72:72" ht="11.45" customHeight="1">
      <c r="BT628" s="39" t="s">
        <v>4408</v>
      </c>
    </row>
    <row r="629" spans="72:72" ht="11.45" customHeight="1">
      <c r="BT629" s="39" t="s">
        <v>3606</v>
      </c>
    </row>
    <row r="630" spans="72:72" ht="11.45" customHeight="1">
      <c r="BT630" s="39" t="s">
        <v>3841</v>
      </c>
    </row>
    <row r="631" spans="72:72" ht="11.45" customHeight="1">
      <c r="BT631" s="39" t="s">
        <v>4007</v>
      </c>
    </row>
    <row r="632" spans="72:72" ht="11.45" customHeight="1">
      <c r="BT632" s="39" t="s">
        <v>4158</v>
      </c>
    </row>
    <row r="633" spans="72:72" ht="11.45" customHeight="1">
      <c r="BT633" s="39" t="s">
        <v>4295</v>
      </c>
    </row>
    <row r="634" spans="72:72" ht="11.45" customHeight="1">
      <c r="BT634" s="39" t="s">
        <v>4409</v>
      </c>
    </row>
    <row r="635" spans="72:72" ht="11.45" customHeight="1">
      <c r="BT635" s="39" t="s">
        <v>4493</v>
      </c>
    </row>
    <row r="636" spans="72:72" ht="11.45" customHeight="1">
      <c r="BT636" s="39" t="s">
        <v>4566</v>
      </c>
    </row>
    <row r="637" spans="72:72" ht="11.45" customHeight="1">
      <c r="BT637" s="39" t="s">
        <v>3607</v>
      </c>
    </row>
    <row r="638" spans="72:72" ht="11.45" customHeight="1">
      <c r="BT638" s="39" t="s">
        <v>3842</v>
      </c>
    </row>
    <row r="639" spans="72:72" ht="11.45" customHeight="1">
      <c r="BT639" s="39" t="s">
        <v>4008</v>
      </c>
    </row>
    <row r="640" spans="72:72" ht="11.45" customHeight="1">
      <c r="BT640" s="39" t="s">
        <v>4159</v>
      </c>
    </row>
    <row r="641" spans="72:72" ht="11.45" customHeight="1">
      <c r="BT641" s="39" t="s">
        <v>4296</v>
      </c>
    </row>
    <row r="642" spans="72:72" ht="11.45" customHeight="1">
      <c r="BT642" s="39" t="s">
        <v>4410</v>
      </c>
    </row>
    <row r="643" spans="72:72" ht="11.45" customHeight="1">
      <c r="BT643" s="39" t="s">
        <v>4494</v>
      </c>
    </row>
    <row r="644" spans="72:72" ht="11.45" customHeight="1">
      <c r="BT644" s="39" t="s">
        <v>4567</v>
      </c>
    </row>
    <row r="645" spans="72:72" ht="11.45" customHeight="1">
      <c r="BT645" s="39" t="s">
        <v>3608</v>
      </c>
    </row>
    <row r="646" spans="72:72" ht="11.45" customHeight="1">
      <c r="BT646" s="39" t="s">
        <v>3843</v>
      </c>
    </row>
    <row r="647" spans="72:72" ht="11.45" customHeight="1">
      <c r="BT647" s="39" t="s">
        <v>4009</v>
      </c>
    </row>
    <row r="648" spans="72:72" ht="11.45" customHeight="1">
      <c r="BT648" s="39" t="s">
        <v>4160</v>
      </c>
    </row>
    <row r="649" spans="72:72" ht="11.45" customHeight="1">
      <c r="BT649" s="39" t="s">
        <v>4297</v>
      </c>
    </row>
    <row r="650" spans="72:72" ht="11.45" customHeight="1">
      <c r="BT650" s="39" t="s">
        <v>3609</v>
      </c>
    </row>
    <row r="651" spans="72:72" ht="11.45" customHeight="1">
      <c r="BT651" s="39" t="s">
        <v>3844</v>
      </c>
    </row>
    <row r="652" spans="72:72" ht="11.45" customHeight="1">
      <c r="BT652" s="39" t="s">
        <v>4010</v>
      </c>
    </row>
    <row r="653" spans="72:72" ht="11.45" customHeight="1">
      <c r="BT653" s="39" t="s">
        <v>4161</v>
      </c>
    </row>
    <row r="654" spans="72:72" ht="11.45" customHeight="1">
      <c r="BT654" s="39" t="s">
        <v>4298</v>
      </c>
    </row>
    <row r="655" spans="72:72" ht="11.45" customHeight="1">
      <c r="BT655" s="39" t="s">
        <v>4411</v>
      </c>
    </row>
    <row r="656" spans="72:72" ht="11.45" customHeight="1">
      <c r="BT656" s="39" t="s">
        <v>4495</v>
      </c>
    </row>
    <row r="657" spans="72:72" ht="11.45" customHeight="1">
      <c r="BT657" s="39" t="s">
        <v>4568</v>
      </c>
    </row>
    <row r="658" spans="72:72" ht="11.45" customHeight="1">
      <c r="BT658" s="39" t="s">
        <v>4624</v>
      </c>
    </row>
    <row r="659" spans="72:72" ht="11.45" customHeight="1">
      <c r="BT659" s="39" t="s">
        <v>3845</v>
      </c>
    </row>
    <row r="660" spans="72:72" ht="11.45" customHeight="1">
      <c r="BT660" s="39" t="s">
        <v>4011</v>
      </c>
    </row>
    <row r="661" spans="72:72" ht="11.45" customHeight="1">
      <c r="BT661" s="39" t="s">
        <v>4162</v>
      </c>
    </row>
    <row r="662" spans="72:72" ht="11.45" customHeight="1">
      <c r="BT662" s="39" t="s">
        <v>4299</v>
      </c>
    </row>
    <row r="663" spans="72:72" ht="11.45" customHeight="1">
      <c r="BT663" s="39" t="s">
        <v>4412</v>
      </c>
    </row>
    <row r="664" spans="72:72" ht="11.45" customHeight="1">
      <c r="BT664" s="39" t="s">
        <v>4496</v>
      </c>
    </row>
    <row r="665" spans="72:72" ht="11.45" customHeight="1">
      <c r="BT665" s="39" t="s">
        <v>4569</v>
      </c>
    </row>
    <row r="666" spans="72:72" ht="11.45" customHeight="1">
      <c r="BT666" s="39" t="s">
        <v>3611</v>
      </c>
    </row>
    <row r="667" spans="72:72" ht="11.45" customHeight="1">
      <c r="BT667" s="39" t="s">
        <v>3846</v>
      </c>
    </row>
    <row r="668" spans="72:72" ht="11.45" customHeight="1">
      <c r="BT668" s="39" t="s">
        <v>3612</v>
      </c>
    </row>
    <row r="669" spans="72:72" ht="11.45" customHeight="1">
      <c r="BT669" s="39" t="s">
        <v>3847</v>
      </c>
    </row>
    <row r="670" spans="72:72" ht="11.45" customHeight="1">
      <c r="BT670" s="39" t="s">
        <v>4012</v>
      </c>
    </row>
    <row r="671" spans="72:72" ht="11.45" customHeight="1">
      <c r="BT671" s="39" t="s">
        <v>4163</v>
      </c>
    </row>
    <row r="672" spans="72:72" ht="11.45" customHeight="1">
      <c r="BT672" s="39" t="s">
        <v>4300</v>
      </c>
    </row>
    <row r="673" spans="72:72" ht="11.45" customHeight="1">
      <c r="BT673" s="39" t="s">
        <v>4413</v>
      </c>
    </row>
    <row r="674" spans="72:72" ht="11.45" customHeight="1">
      <c r="BT674" s="39" t="s">
        <v>4497</v>
      </c>
    </row>
    <row r="675" spans="72:72" ht="11.45" customHeight="1">
      <c r="BT675" s="39" t="s">
        <v>4570</v>
      </c>
    </row>
    <row r="676" spans="72:72" ht="11.45" customHeight="1">
      <c r="BT676" s="39" t="s">
        <v>4625</v>
      </c>
    </row>
    <row r="677" spans="72:72" ht="11.45" customHeight="1">
      <c r="BT677" s="39" t="s">
        <v>3613</v>
      </c>
    </row>
    <row r="678" spans="72:72" ht="11.45" customHeight="1">
      <c r="BT678" s="39" t="s">
        <v>3614</v>
      </c>
    </row>
    <row r="679" spans="72:72" ht="11.45" customHeight="1">
      <c r="BT679" s="39" t="s">
        <v>3848</v>
      </c>
    </row>
    <row r="680" spans="72:72" ht="11.45" customHeight="1">
      <c r="BT680" s="39" t="s">
        <v>3615</v>
      </c>
    </row>
    <row r="681" spans="72:72" ht="11.45" customHeight="1">
      <c r="BT681" s="39" t="s">
        <v>3617</v>
      </c>
    </row>
    <row r="682" spans="72:72" ht="11.45" customHeight="1">
      <c r="BT682" s="39" t="s">
        <v>3618</v>
      </c>
    </row>
    <row r="683" spans="72:72" ht="11.45" customHeight="1">
      <c r="BT683" s="39" t="s">
        <v>3849</v>
      </c>
    </row>
    <row r="684" spans="72:72" ht="11.45" customHeight="1">
      <c r="BT684" s="39" t="s">
        <v>4013</v>
      </c>
    </row>
    <row r="685" spans="72:72" ht="11.45" customHeight="1">
      <c r="BT685" s="39" t="s">
        <v>4164</v>
      </c>
    </row>
    <row r="686" spans="72:72" ht="11.45" customHeight="1">
      <c r="BT686" s="39" t="s">
        <v>4301</v>
      </c>
    </row>
    <row r="687" spans="72:72" ht="11.45" customHeight="1">
      <c r="BT687" s="39" t="s">
        <v>3619</v>
      </c>
    </row>
    <row r="688" spans="72:72" ht="11.45" customHeight="1">
      <c r="BT688" s="39" t="s">
        <v>3850</v>
      </c>
    </row>
    <row r="689" spans="72:72" ht="11.45" customHeight="1">
      <c r="BT689" s="39" t="s">
        <v>4014</v>
      </c>
    </row>
    <row r="690" spans="72:72" ht="11.45" customHeight="1">
      <c r="BT690" s="39" t="s">
        <v>4165</v>
      </c>
    </row>
    <row r="691" spans="72:72" ht="11.45" customHeight="1">
      <c r="BT691" s="39" t="s">
        <v>4302</v>
      </c>
    </row>
    <row r="692" spans="72:72" ht="11.45" customHeight="1">
      <c r="BT692" s="39" t="s">
        <v>3620</v>
      </c>
    </row>
    <row r="693" spans="72:72" ht="11.45" customHeight="1">
      <c r="BT693" s="39" t="s">
        <v>3851</v>
      </c>
    </row>
    <row r="694" spans="72:72" ht="11.45" customHeight="1">
      <c r="BT694" s="39" t="s">
        <v>4015</v>
      </c>
    </row>
    <row r="695" spans="72:72" ht="11.45" customHeight="1">
      <c r="BT695" s="39" t="s">
        <v>4166</v>
      </c>
    </row>
    <row r="696" spans="72:72" ht="11.45" customHeight="1">
      <c r="BT696" s="39" t="s">
        <v>4303</v>
      </c>
    </row>
    <row r="697" spans="72:72" ht="11.45" customHeight="1">
      <c r="BT697" s="39" t="s">
        <v>3621</v>
      </c>
    </row>
    <row r="698" spans="72:72" ht="11.45" customHeight="1">
      <c r="BT698" s="39" t="s">
        <v>3852</v>
      </c>
    </row>
    <row r="699" spans="72:72" ht="11.45" customHeight="1">
      <c r="BT699" s="39" t="s">
        <v>4016</v>
      </c>
    </row>
    <row r="700" spans="72:72" ht="11.45" customHeight="1">
      <c r="BT700" s="39" t="s">
        <v>4167</v>
      </c>
    </row>
    <row r="701" spans="72:72" ht="11.45" customHeight="1">
      <c r="BT701" s="39" t="s">
        <v>4304</v>
      </c>
    </row>
    <row r="702" spans="72:72" ht="11.45" customHeight="1">
      <c r="BT702" s="39" t="s">
        <v>4414</v>
      </c>
    </row>
    <row r="703" spans="72:72" ht="11.45" customHeight="1">
      <c r="BT703" s="39" t="s">
        <v>4498</v>
      </c>
    </row>
    <row r="704" spans="72:72" ht="11.45" customHeight="1">
      <c r="BT704" s="39" t="s">
        <v>3622</v>
      </c>
    </row>
    <row r="705" spans="72:72" ht="11.45" customHeight="1">
      <c r="BT705" s="39" t="s">
        <v>3853</v>
      </c>
    </row>
    <row r="706" spans="72:72" ht="11.45" customHeight="1">
      <c r="BT706" s="39" t="s">
        <v>4017</v>
      </c>
    </row>
    <row r="707" spans="72:72" ht="11.45" customHeight="1">
      <c r="BT707" s="39" t="s">
        <v>3623</v>
      </c>
    </row>
    <row r="708" spans="72:72" ht="11.45" customHeight="1">
      <c r="BT708" s="39" t="s">
        <v>3854</v>
      </c>
    </row>
    <row r="709" spans="72:72" ht="11.45" customHeight="1">
      <c r="BT709" s="39" t="s">
        <v>4018</v>
      </c>
    </row>
    <row r="710" spans="72:72" ht="11.45" customHeight="1">
      <c r="BT710" s="39" t="s">
        <v>4168</v>
      </c>
    </row>
    <row r="711" spans="72:72" ht="11.45" customHeight="1">
      <c r="BT711" s="39" t="s">
        <v>3625</v>
      </c>
    </row>
    <row r="712" spans="72:72" ht="11.45" customHeight="1">
      <c r="BT712" s="39" t="s">
        <v>3855</v>
      </c>
    </row>
    <row r="713" spans="72:72" ht="11.45" customHeight="1">
      <c r="BT713" s="39" t="s">
        <v>4019</v>
      </c>
    </row>
    <row r="714" spans="72:72" ht="11.45" customHeight="1">
      <c r="BT714" s="39" t="s">
        <v>4169</v>
      </c>
    </row>
    <row r="715" spans="72:72" ht="11.45" customHeight="1">
      <c r="BT715" s="39" t="s">
        <v>4305</v>
      </c>
    </row>
    <row r="716" spans="72:72" ht="11.45" customHeight="1">
      <c r="BT716" s="39" t="s">
        <v>4415</v>
      </c>
    </row>
    <row r="717" spans="72:72" ht="11.45" customHeight="1">
      <c r="BT717" s="39" t="s">
        <v>4499</v>
      </c>
    </row>
    <row r="718" spans="72:72" ht="11.45" customHeight="1">
      <c r="BT718" s="39" t="s">
        <v>4571</v>
      </c>
    </row>
    <row r="719" spans="72:72" ht="11.45" customHeight="1">
      <c r="BT719" s="39" t="s">
        <v>3626</v>
      </c>
    </row>
    <row r="720" spans="72:72" ht="11.45" customHeight="1">
      <c r="BT720" s="39" t="s">
        <v>3856</v>
      </c>
    </row>
    <row r="721" spans="72:72" ht="11.45" customHeight="1">
      <c r="BT721" s="39" t="s">
        <v>4020</v>
      </c>
    </row>
    <row r="722" spans="72:72" ht="11.45" customHeight="1">
      <c r="BT722" s="39" t="s">
        <v>4170</v>
      </c>
    </row>
    <row r="723" spans="72:72" ht="11.45" customHeight="1">
      <c r="BT723" s="39" t="s">
        <v>4306</v>
      </c>
    </row>
    <row r="724" spans="72:72" ht="11.45" customHeight="1">
      <c r="BT724" s="39" t="s">
        <v>4416</v>
      </c>
    </row>
    <row r="725" spans="72:72" ht="11.45" customHeight="1">
      <c r="BT725" s="39" t="s">
        <v>4500</v>
      </c>
    </row>
    <row r="726" spans="72:72" ht="11.45" customHeight="1">
      <c r="BT726" s="39" t="s">
        <v>4572</v>
      </c>
    </row>
    <row r="727" spans="72:72" ht="11.45" customHeight="1">
      <c r="BT727" s="39" t="s">
        <v>4626</v>
      </c>
    </row>
    <row r="728" spans="72:72" ht="11.45" customHeight="1">
      <c r="BT728" s="39" t="s">
        <v>4671</v>
      </c>
    </row>
    <row r="729" spans="72:72" ht="11.45" customHeight="1">
      <c r="BT729" s="39" t="s">
        <v>3627</v>
      </c>
    </row>
    <row r="730" spans="72:72" ht="11.45" customHeight="1">
      <c r="BT730" s="39" t="s">
        <v>3857</v>
      </c>
    </row>
    <row r="731" spans="72:72" ht="11.45" customHeight="1">
      <c r="BT731" s="39" t="s">
        <v>4021</v>
      </c>
    </row>
    <row r="732" spans="72:72" ht="11.45" customHeight="1">
      <c r="BT732" s="39" t="s">
        <v>4171</v>
      </c>
    </row>
    <row r="733" spans="72:72" ht="11.45" customHeight="1">
      <c r="BT733" s="39" t="s">
        <v>4307</v>
      </c>
    </row>
    <row r="734" spans="72:72" ht="11.45" customHeight="1">
      <c r="BT734" s="39" t="s">
        <v>4417</v>
      </c>
    </row>
    <row r="735" spans="72:72" ht="11.45" customHeight="1">
      <c r="BT735" s="39" t="s">
        <v>4501</v>
      </c>
    </row>
    <row r="736" spans="72:72" ht="11.45" customHeight="1">
      <c r="BT736" s="39" t="s">
        <v>4573</v>
      </c>
    </row>
    <row r="737" spans="72:72" ht="11.45" customHeight="1">
      <c r="BT737" s="39" t="s">
        <v>3628</v>
      </c>
    </row>
    <row r="738" spans="72:72" ht="11.45" customHeight="1">
      <c r="BT738" s="39" t="s">
        <v>3858</v>
      </c>
    </row>
    <row r="739" spans="72:72" ht="11.45" customHeight="1">
      <c r="BT739" s="39" t="s">
        <v>4022</v>
      </c>
    </row>
    <row r="740" spans="72:72" ht="11.45" customHeight="1">
      <c r="BT740" s="39" t="s">
        <v>3630</v>
      </c>
    </row>
    <row r="741" spans="72:72" ht="11.45" customHeight="1">
      <c r="BT741" s="39" t="s">
        <v>3859</v>
      </c>
    </row>
    <row r="742" spans="72:72" ht="11.45" customHeight="1">
      <c r="BT742" s="39" t="s">
        <v>4023</v>
      </c>
    </row>
    <row r="743" spans="72:72" ht="11.45" customHeight="1">
      <c r="BT743" s="39" t="s">
        <v>4172</v>
      </c>
    </row>
    <row r="744" spans="72:72" ht="11.45" customHeight="1">
      <c r="BT744" s="39" t="s">
        <v>4308</v>
      </c>
    </row>
    <row r="745" spans="72:72" ht="11.45" customHeight="1">
      <c r="BT745" s="39" t="s">
        <v>4418</v>
      </c>
    </row>
    <row r="746" spans="72:72" ht="11.45" customHeight="1">
      <c r="BT746" s="39" t="s">
        <v>4502</v>
      </c>
    </row>
    <row r="747" spans="72:72" ht="11.45" customHeight="1">
      <c r="BT747" s="39" t="s">
        <v>4574</v>
      </c>
    </row>
    <row r="748" spans="72:72" ht="11.45" customHeight="1">
      <c r="BT748" s="39" t="s">
        <v>4627</v>
      </c>
    </row>
    <row r="749" spans="72:72" ht="11.45" customHeight="1">
      <c r="BT749" s="39" t="s">
        <v>3860</v>
      </c>
    </row>
    <row r="750" spans="72:72" ht="11.45" customHeight="1">
      <c r="BT750" s="39" t="s">
        <v>4024</v>
      </c>
    </row>
    <row r="751" spans="72:72" ht="11.45" customHeight="1">
      <c r="BT751" s="39" t="s">
        <v>4173</v>
      </c>
    </row>
    <row r="752" spans="72:72" ht="11.45" customHeight="1">
      <c r="BT752" s="39" t="s">
        <v>4309</v>
      </c>
    </row>
    <row r="753" spans="72:72" ht="11.45" customHeight="1">
      <c r="BT753" s="39" t="s">
        <v>4419</v>
      </c>
    </row>
    <row r="754" spans="72:72" ht="11.45" customHeight="1">
      <c r="BT754" s="39" t="s">
        <v>4503</v>
      </c>
    </row>
    <row r="755" spans="72:72" ht="11.45" customHeight="1">
      <c r="BT755" s="39" t="s">
        <v>4575</v>
      </c>
    </row>
    <row r="756" spans="72:72" ht="11.45" customHeight="1">
      <c r="BT756" s="39" t="s">
        <v>4628</v>
      </c>
    </row>
    <row r="757" spans="72:72" ht="11.45" customHeight="1">
      <c r="BT757" s="39" t="s">
        <v>4672</v>
      </c>
    </row>
    <row r="758" spans="72:72" ht="11.45" customHeight="1">
      <c r="BT758" s="39" t="s">
        <v>3631</v>
      </c>
    </row>
    <row r="759" spans="72:72" ht="11.45" customHeight="1">
      <c r="BT759" s="39" t="s">
        <v>3861</v>
      </c>
    </row>
    <row r="760" spans="72:72" ht="11.45" customHeight="1">
      <c r="BT760" s="39" t="s">
        <v>4025</v>
      </c>
    </row>
    <row r="761" spans="72:72" ht="11.45" customHeight="1">
      <c r="BT761" s="39" t="s">
        <v>4174</v>
      </c>
    </row>
    <row r="762" spans="72:72" ht="11.45" customHeight="1">
      <c r="BT762" s="39" t="s">
        <v>4310</v>
      </c>
    </row>
    <row r="763" spans="72:72" ht="11.45" customHeight="1">
      <c r="BT763" s="39" t="s">
        <v>4504</v>
      </c>
    </row>
    <row r="764" spans="72:72" ht="11.45" customHeight="1">
      <c r="BT764" s="39" t="s">
        <v>3632</v>
      </c>
    </row>
    <row r="765" spans="72:72" ht="11.45" customHeight="1">
      <c r="BT765" s="39" t="s">
        <v>3862</v>
      </c>
    </row>
    <row r="766" spans="72:72" ht="11.45" customHeight="1">
      <c r="BT766" s="39" t="s">
        <v>4026</v>
      </c>
    </row>
    <row r="767" spans="72:72" ht="11.45" customHeight="1">
      <c r="BT767" s="39" t="s">
        <v>4175</v>
      </c>
    </row>
    <row r="768" spans="72:72" ht="11.45" customHeight="1">
      <c r="BT768" s="39" t="s">
        <v>4311</v>
      </c>
    </row>
    <row r="769" spans="72:72" ht="11.45" customHeight="1">
      <c r="BT769" s="39" t="s">
        <v>4420</v>
      </c>
    </row>
    <row r="770" spans="72:72" ht="11.45" customHeight="1">
      <c r="BT770" s="39" t="s">
        <v>4505</v>
      </c>
    </row>
    <row r="771" spans="72:72" ht="11.45" customHeight="1">
      <c r="BT771" s="39" t="s">
        <v>4576</v>
      </c>
    </row>
    <row r="772" spans="72:72" ht="11.45" customHeight="1">
      <c r="BT772" s="39" t="s">
        <v>4629</v>
      </c>
    </row>
    <row r="773" spans="72:72" ht="11.45" customHeight="1">
      <c r="BT773" s="39" t="s">
        <v>4673</v>
      </c>
    </row>
    <row r="774" spans="72:72" ht="11.45" customHeight="1">
      <c r="BT774" s="39" t="s">
        <v>4702</v>
      </c>
    </row>
    <row r="775" spans="72:72" ht="11.45" customHeight="1">
      <c r="BT775" s="39" t="s">
        <v>4728</v>
      </c>
    </row>
    <row r="776" spans="72:72" ht="11.45" customHeight="1">
      <c r="BT776" s="39" t="s">
        <v>3633</v>
      </c>
    </row>
    <row r="777" spans="72:72" ht="11.45" customHeight="1">
      <c r="BT777" s="39" t="s">
        <v>3863</v>
      </c>
    </row>
    <row r="778" spans="72:72" ht="11.45" customHeight="1">
      <c r="BT778" s="39" t="s">
        <v>4027</v>
      </c>
    </row>
    <row r="779" spans="72:72" ht="11.45" customHeight="1">
      <c r="BT779" s="39" t="s">
        <v>4176</v>
      </c>
    </row>
    <row r="780" spans="72:72" ht="11.45" customHeight="1">
      <c r="BT780" s="39" t="s">
        <v>4312</v>
      </c>
    </row>
    <row r="781" spans="72:72" ht="11.45" customHeight="1">
      <c r="BT781" s="39" t="s">
        <v>4421</v>
      </c>
    </row>
    <row r="782" spans="72:72" ht="11.45" customHeight="1">
      <c r="BT782" s="39" t="s">
        <v>4506</v>
      </c>
    </row>
    <row r="783" spans="72:72" ht="11.45" customHeight="1">
      <c r="BT783" s="39" t="s">
        <v>4577</v>
      </c>
    </row>
    <row r="784" spans="72:72" ht="11.45" customHeight="1">
      <c r="BT784" s="39" t="s">
        <v>4630</v>
      </c>
    </row>
    <row r="785" spans="72:72" ht="11.45" customHeight="1">
      <c r="BT785" s="39" t="s">
        <v>4674</v>
      </c>
    </row>
    <row r="786" spans="72:72" ht="11.45" customHeight="1">
      <c r="BT786" s="39" t="s">
        <v>4703</v>
      </c>
    </row>
    <row r="787" spans="72:72" ht="11.45" customHeight="1">
      <c r="BT787" s="39" t="s">
        <v>3634</v>
      </c>
    </row>
    <row r="788" spans="72:72" ht="11.45" customHeight="1">
      <c r="BT788" s="39" t="s">
        <v>3864</v>
      </c>
    </row>
    <row r="789" spans="72:72" ht="11.45" customHeight="1">
      <c r="BT789" s="39" t="s">
        <v>4028</v>
      </c>
    </row>
    <row r="790" spans="72:72" ht="11.45" customHeight="1">
      <c r="BT790" s="39" t="s">
        <v>4177</v>
      </c>
    </row>
    <row r="791" spans="72:72" ht="11.45" customHeight="1">
      <c r="BT791" s="39" t="s">
        <v>4313</v>
      </c>
    </row>
    <row r="792" spans="72:72" ht="11.45" customHeight="1">
      <c r="BT792" s="39" t="s">
        <v>4422</v>
      </c>
    </row>
    <row r="793" spans="72:72" ht="11.45" customHeight="1">
      <c r="BT793" s="39" t="s">
        <v>4507</v>
      </c>
    </row>
    <row r="794" spans="72:72" ht="11.45" customHeight="1">
      <c r="BT794" s="39" t="s">
        <v>4578</v>
      </c>
    </row>
    <row r="795" spans="72:72" ht="11.45" customHeight="1">
      <c r="BT795" s="39" t="s">
        <v>3635</v>
      </c>
    </row>
    <row r="796" spans="72:72" ht="11.45" customHeight="1">
      <c r="BT796" s="39" t="s">
        <v>3865</v>
      </c>
    </row>
    <row r="797" spans="72:72" ht="11.45" customHeight="1">
      <c r="BT797" s="39" t="s">
        <v>4029</v>
      </c>
    </row>
    <row r="798" spans="72:72" ht="11.45" customHeight="1">
      <c r="BT798" s="39" t="s">
        <v>3636</v>
      </c>
    </row>
    <row r="799" spans="72:72" ht="11.45" customHeight="1">
      <c r="BT799" s="39" t="s">
        <v>3866</v>
      </c>
    </row>
    <row r="800" spans="72:72" ht="11.45" customHeight="1">
      <c r="BT800" s="39" t="s">
        <v>4030</v>
      </c>
    </row>
    <row r="801" spans="72:72" ht="11.45" customHeight="1">
      <c r="BT801" s="39" t="s">
        <v>4178</v>
      </c>
    </row>
    <row r="802" spans="72:72" ht="11.45" customHeight="1">
      <c r="BT802" s="39" t="s">
        <v>4314</v>
      </c>
    </row>
    <row r="803" spans="72:72" ht="11.45" customHeight="1">
      <c r="BT803" s="39" t="s">
        <v>3638</v>
      </c>
    </row>
    <row r="804" spans="72:72" ht="11.45" customHeight="1">
      <c r="BT804" s="39" t="s">
        <v>3867</v>
      </c>
    </row>
    <row r="805" spans="72:72" ht="11.45" customHeight="1">
      <c r="BT805" s="39" t="s">
        <v>4031</v>
      </c>
    </row>
    <row r="806" spans="72:72" ht="11.45" customHeight="1">
      <c r="BT806" s="39" t="s">
        <v>4179</v>
      </c>
    </row>
    <row r="807" spans="72:72" ht="11.45" customHeight="1">
      <c r="BT807" s="39" t="s">
        <v>4315</v>
      </c>
    </row>
    <row r="808" spans="72:72" ht="11.45" customHeight="1">
      <c r="BT808" s="39" t="s">
        <v>4423</v>
      </c>
    </row>
    <row r="809" spans="72:72" ht="11.45" customHeight="1">
      <c r="BT809" s="39" t="s">
        <v>4508</v>
      </c>
    </row>
    <row r="810" spans="72:72" ht="11.45" customHeight="1">
      <c r="BT810" s="39" t="s">
        <v>3868</v>
      </c>
    </row>
    <row r="811" spans="72:72" ht="11.45" customHeight="1">
      <c r="BT811" s="39" t="s">
        <v>4032</v>
      </c>
    </row>
    <row r="812" spans="72:72" ht="11.45" customHeight="1">
      <c r="BT812" s="39" t="s">
        <v>4180</v>
      </c>
    </row>
    <row r="813" spans="72:72" ht="11.45" customHeight="1">
      <c r="BT813" s="39" t="s">
        <v>4316</v>
      </c>
    </row>
    <row r="814" spans="72:72" ht="11.45" customHeight="1">
      <c r="BT814" s="39" t="s">
        <v>4424</v>
      </c>
    </row>
    <row r="815" spans="72:72" ht="11.45" customHeight="1">
      <c r="BT815" s="39" t="s">
        <v>4509</v>
      </c>
    </row>
    <row r="816" spans="72:72" ht="11.45" customHeight="1">
      <c r="BT816" s="39" t="s">
        <v>3869</v>
      </c>
    </row>
    <row r="817" spans="72:72" ht="11.45" customHeight="1">
      <c r="BT817" s="39" t="s">
        <v>4033</v>
      </c>
    </row>
    <row r="818" spans="72:72" ht="11.45" customHeight="1">
      <c r="BT818" s="39" t="s">
        <v>4181</v>
      </c>
    </row>
    <row r="819" spans="72:72" ht="11.45" customHeight="1">
      <c r="BT819" s="39" t="s">
        <v>4317</v>
      </c>
    </row>
    <row r="820" spans="72:72" ht="11.45" customHeight="1">
      <c r="BT820" s="39" t="s">
        <v>4425</v>
      </c>
    </row>
    <row r="821" spans="72:72" ht="11.45" customHeight="1">
      <c r="BT821" s="39" t="s">
        <v>4510</v>
      </c>
    </row>
    <row r="822" spans="72:72" ht="11.45" customHeight="1">
      <c r="BT822" s="39" t="s">
        <v>3639</v>
      </c>
    </row>
    <row r="823" spans="72:72" ht="11.45" customHeight="1">
      <c r="BT823" s="39" t="s">
        <v>3870</v>
      </c>
    </row>
    <row r="824" spans="72:72" ht="11.45" customHeight="1">
      <c r="BT824" s="39" t="s">
        <v>4034</v>
      </c>
    </row>
    <row r="825" spans="72:72" ht="11.45" customHeight="1">
      <c r="BT825" s="39" t="s">
        <v>4182</v>
      </c>
    </row>
    <row r="826" spans="72:72" ht="11.45" customHeight="1">
      <c r="BT826" s="39" t="s">
        <v>4318</v>
      </c>
    </row>
    <row r="827" spans="72:72" ht="11.45" customHeight="1">
      <c r="BT827" s="39" t="s">
        <v>4426</v>
      </c>
    </row>
    <row r="828" spans="72:72" ht="11.45" customHeight="1">
      <c r="BT828" s="39" t="s">
        <v>4511</v>
      </c>
    </row>
    <row r="829" spans="72:72" ht="11.45" customHeight="1">
      <c r="BT829" s="39" t="s">
        <v>4579</v>
      </c>
    </row>
    <row r="830" spans="72:72" ht="11.45" customHeight="1">
      <c r="BT830" s="39" t="s">
        <v>4631</v>
      </c>
    </row>
    <row r="831" spans="72:72" ht="11.45" customHeight="1">
      <c r="BT831" s="39" t="s">
        <v>4675</v>
      </c>
    </row>
    <row r="832" spans="72:72" ht="11.45" customHeight="1">
      <c r="BT832" s="39" t="s">
        <v>3640</v>
      </c>
    </row>
    <row r="833" spans="72:72" ht="11.45" customHeight="1">
      <c r="BT833" s="39" t="s">
        <v>3871</v>
      </c>
    </row>
    <row r="834" spans="72:72" ht="11.45" customHeight="1">
      <c r="BT834" s="39" t="s">
        <v>4035</v>
      </c>
    </row>
    <row r="835" spans="72:72" ht="11.45" customHeight="1">
      <c r="BT835" s="39" t="s">
        <v>4183</v>
      </c>
    </row>
    <row r="836" spans="72:72" ht="11.45" customHeight="1">
      <c r="BT836" s="39" t="s">
        <v>4319</v>
      </c>
    </row>
    <row r="837" spans="72:72" ht="11.45" customHeight="1">
      <c r="BT837" s="39" t="s">
        <v>4427</v>
      </c>
    </row>
    <row r="838" spans="72:72" ht="11.45" customHeight="1">
      <c r="BT838" s="39" t="s">
        <v>4512</v>
      </c>
    </row>
    <row r="839" spans="72:72" ht="11.45" customHeight="1">
      <c r="BT839" s="39" t="s">
        <v>4580</v>
      </c>
    </row>
    <row r="840" spans="72:72" ht="11.45" customHeight="1">
      <c r="BT840" s="39" t="s">
        <v>4632</v>
      </c>
    </row>
    <row r="841" spans="72:72" ht="11.45" customHeight="1">
      <c r="BT841" s="39" t="s">
        <v>3641</v>
      </c>
    </row>
    <row r="842" spans="72:72" ht="11.45" customHeight="1">
      <c r="BT842" s="39" t="s">
        <v>3872</v>
      </c>
    </row>
    <row r="843" spans="72:72" ht="11.45" customHeight="1">
      <c r="BT843" s="39" t="s">
        <v>3643</v>
      </c>
    </row>
    <row r="844" spans="72:72" ht="11.45" customHeight="1">
      <c r="BT844" s="39" t="s">
        <v>3873</v>
      </c>
    </row>
    <row r="845" spans="72:72" ht="11.45" customHeight="1">
      <c r="BT845" s="39" t="s">
        <v>4036</v>
      </c>
    </row>
    <row r="846" spans="72:72" ht="11.45" customHeight="1">
      <c r="BT846" s="39" t="s">
        <v>4184</v>
      </c>
    </row>
    <row r="847" spans="72:72" ht="11.45" customHeight="1">
      <c r="BT847" s="39" t="s">
        <v>4320</v>
      </c>
    </row>
    <row r="848" spans="72:72" ht="11.45" customHeight="1">
      <c r="BT848" s="39" t="s">
        <v>4428</v>
      </c>
    </row>
    <row r="849" spans="72:72" ht="11.45" customHeight="1">
      <c r="BT849" s="39" t="s">
        <v>4513</v>
      </c>
    </row>
    <row r="850" spans="72:72" ht="11.45" customHeight="1">
      <c r="BT850" s="39" t="s">
        <v>3644</v>
      </c>
    </row>
    <row r="851" spans="72:72" ht="11.45" customHeight="1">
      <c r="BT851" s="39" t="s">
        <v>3874</v>
      </c>
    </row>
    <row r="852" spans="72:72" ht="11.45" customHeight="1">
      <c r="BT852" s="39" t="s">
        <v>4037</v>
      </c>
    </row>
    <row r="853" spans="72:72" ht="11.45" customHeight="1">
      <c r="BT853" s="39" t="s">
        <v>4185</v>
      </c>
    </row>
    <row r="854" spans="72:72" ht="11.45" customHeight="1">
      <c r="BT854" s="39" t="s">
        <v>4321</v>
      </c>
    </row>
    <row r="855" spans="72:72" ht="11.45" customHeight="1">
      <c r="BT855" s="39" t="s">
        <v>3646</v>
      </c>
    </row>
    <row r="856" spans="72:72" ht="11.45" customHeight="1">
      <c r="BT856" s="39" t="s">
        <v>3647</v>
      </c>
    </row>
    <row r="857" spans="72:72" ht="11.45" customHeight="1">
      <c r="BT857" s="39" t="s">
        <v>3875</v>
      </c>
    </row>
    <row r="858" spans="72:72" ht="11.45" customHeight="1">
      <c r="BT858" s="39" t="s">
        <v>4038</v>
      </c>
    </row>
    <row r="859" spans="72:72" ht="11.45" customHeight="1">
      <c r="BT859" s="39" t="s">
        <v>4186</v>
      </c>
    </row>
    <row r="860" spans="72:72" ht="11.45" customHeight="1">
      <c r="BT860" s="39" t="s">
        <v>4322</v>
      </c>
    </row>
    <row r="861" spans="72:72" ht="11.45" customHeight="1">
      <c r="BT861" s="39" t="s">
        <v>4429</v>
      </c>
    </row>
    <row r="862" spans="72:72" ht="11.45" customHeight="1">
      <c r="BT862" s="39" t="s">
        <v>3648</v>
      </c>
    </row>
    <row r="863" spans="72:72" ht="11.45" customHeight="1">
      <c r="BT863" s="39" t="s">
        <v>3649</v>
      </c>
    </row>
    <row r="864" spans="72:72" ht="11.45" customHeight="1">
      <c r="BT864" s="39" t="s">
        <v>3876</v>
      </c>
    </row>
    <row r="865" spans="72:72" ht="11.45" customHeight="1">
      <c r="BT865" s="39" t="s">
        <v>4039</v>
      </c>
    </row>
    <row r="866" spans="72:72" ht="11.45" customHeight="1">
      <c r="BT866" s="39" t="s">
        <v>4187</v>
      </c>
    </row>
    <row r="867" spans="72:72" ht="11.45" customHeight="1">
      <c r="BT867" s="39" t="s">
        <v>3650</v>
      </c>
    </row>
    <row r="868" spans="72:72" ht="11.45" customHeight="1">
      <c r="BT868" s="39" t="s">
        <v>3877</v>
      </c>
    </row>
    <row r="869" spans="72:72" ht="11.45" customHeight="1">
      <c r="BT869" s="39" t="s">
        <v>3652</v>
      </c>
    </row>
    <row r="870" spans="72:72" ht="11.45" customHeight="1">
      <c r="BT870" s="39" t="s">
        <v>3878</v>
      </c>
    </row>
    <row r="871" spans="72:72" ht="11.45" customHeight="1">
      <c r="BT871" s="39" t="s">
        <v>4040</v>
      </c>
    </row>
    <row r="872" spans="72:72" ht="11.45" customHeight="1">
      <c r="BT872" s="39" t="s">
        <v>4188</v>
      </c>
    </row>
    <row r="873" spans="72:72" ht="11.45" customHeight="1">
      <c r="BT873" s="39" t="s">
        <v>4323</v>
      </c>
    </row>
    <row r="874" spans="72:72" ht="11.45" customHeight="1">
      <c r="BT874" s="39" t="s">
        <v>4430</v>
      </c>
    </row>
    <row r="875" spans="72:72" ht="11.45" customHeight="1">
      <c r="BT875" s="39" t="s">
        <v>4514</v>
      </c>
    </row>
    <row r="876" spans="72:72" ht="11.45" customHeight="1">
      <c r="BT876" s="39" t="s">
        <v>4581</v>
      </c>
    </row>
    <row r="877" spans="72:72" ht="11.45" customHeight="1">
      <c r="BT877" s="39" t="s">
        <v>4633</v>
      </c>
    </row>
    <row r="878" spans="72:72" ht="11.45" customHeight="1">
      <c r="BT878" s="39" t="s">
        <v>3653</v>
      </c>
    </row>
    <row r="879" spans="72:72" ht="11.45" customHeight="1">
      <c r="BT879" s="39" t="s">
        <v>3879</v>
      </c>
    </row>
    <row r="880" spans="72:72" ht="11.45" customHeight="1">
      <c r="BT880" s="39" t="s">
        <v>4041</v>
      </c>
    </row>
    <row r="881" spans="72:72" ht="11.45" customHeight="1">
      <c r="BT881" s="39" t="s">
        <v>4189</v>
      </c>
    </row>
    <row r="882" spans="72:72" ht="11.45" customHeight="1">
      <c r="BT882" s="39" t="s">
        <v>4324</v>
      </c>
    </row>
    <row r="883" spans="72:72" ht="11.45" customHeight="1">
      <c r="BT883" s="39" t="s">
        <v>4431</v>
      </c>
    </row>
    <row r="884" spans="72:72" ht="11.45" customHeight="1">
      <c r="BT884" s="39" t="s">
        <v>4515</v>
      </c>
    </row>
    <row r="885" spans="72:72" ht="11.45" customHeight="1">
      <c r="BT885" s="39" t="s">
        <v>4582</v>
      </c>
    </row>
    <row r="886" spans="72:72" ht="11.45" customHeight="1">
      <c r="BT886" s="39" t="s">
        <v>3654</v>
      </c>
    </row>
    <row r="887" spans="72:72" ht="11.45" customHeight="1">
      <c r="BT887" s="39" t="s">
        <v>3655</v>
      </c>
    </row>
    <row r="888" spans="72:72" ht="11.45" customHeight="1">
      <c r="BT888" s="39" t="s">
        <v>3880</v>
      </c>
    </row>
    <row r="889" spans="72:72" ht="11.45" customHeight="1">
      <c r="BT889" s="39" t="s">
        <v>3881</v>
      </c>
    </row>
    <row r="890" spans="72:72" ht="11.45" customHeight="1">
      <c r="BT890" s="39" t="s">
        <v>4042</v>
      </c>
    </row>
    <row r="891" spans="72:72" ht="11.45" customHeight="1">
      <c r="BT891" s="39" t="s">
        <v>4190</v>
      </c>
    </row>
    <row r="892" spans="72:72" ht="11.45" customHeight="1">
      <c r="BT892" s="39" t="s">
        <v>4325</v>
      </c>
    </row>
    <row r="893" spans="72:72" ht="11.45" customHeight="1">
      <c r="BT893" s="39" t="s">
        <v>4516</v>
      </c>
    </row>
    <row r="894" spans="72:72" ht="11.45" customHeight="1">
      <c r="BT894" s="39" t="s">
        <v>3656</v>
      </c>
    </row>
    <row r="895" spans="72:72" ht="11.45" customHeight="1">
      <c r="BT895" s="39" t="s">
        <v>3882</v>
      </c>
    </row>
    <row r="896" spans="72:72" ht="11.45" customHeight="1">
      <c r="BT896" s="39" t="s">
        <v>4043</v>
      </c>
    </row>
    <row r="897" spans="72:72" ht="11.45" customHeight="1">
      <c r="BT897" s="39" t="s">
        <v>4191</v>
      </c>
    </row>
    <row r="898" spans="72:72" ht="11.45" customHeight="1">
      <c r="BT898" s="39" t="s">
        <v>4326</v>
      </c>
    </row>
    <row r="899" spans="72:72" ht="11.45" customHeight="1">
      <c r="BT899" s="39" t="s">
        <v>4432</v>
      </c>
    </row>
    <row r="900" spans="72:72" ht="11.45" customHeight="1">
      <c r="BT900" s="39" t="s">
        <v>4517</v>
      </c>
    </row>
    <row r="901" spans="72:72" ht="11.45" customHeight="1">
      <c r="BT901" s="39" t="s">
        <v>4583</v>
      </c>
    </row>
    <row r="902" spans="72:72" ht="11.45" customHeight="1">
      <c r="BT902" s="39" t="s">
        <v>4634</v>
      </c>
    </row>
    <row r="903" spans="72:72" ht="11.45" customHeight="1">
      <c r="BT903" s="39" t="s">
        <v>4676</v>
      </c>
    </row>
    <row r="904" spans="72:72" ht="11.45" customHeight="1">
      <c r="BT904" s="39" t="s">
        <v>4704</v>
      </c>
    </row>
    <row r="905" spans="72:72" ht="11.45" customHeight="1">
      <c r="BT905" s="39" t="s">
        <v>4729</v>
      </c>
    </row>
    <row r="906" spans="72:72" ht="11.45" customHeight="1">
      <c r="BT906" s="39" t="s">
        <v>4746</v>
      </c>
    </row>
    <row r="907" spans="72:72" ht="11.45" customHeight="1">
      <c r="BT907" s="39" t="s">
        <v>4757</v>
      </c>
    </row>
    <row r="908" spans="72:72" ht="11.45" customHeight="1">
      <c r="BT908" s="39" t="s">
        <v>4767</v>
      </c>
    </row>
    <row r="909" spans="72:72" ht="11.45" customHeight="1">
      <c r="BT909" s="39" t="s">
        <v>4776</v>
      </c>
    </row>
    <row r="910" spans="72:72" ht="11.45" customHeight="1">
      <c r="BT910" s="39" t="s">
        <v>4783</v>
      </c>
    </row>
    <row r="911" spans="72:72" ht="11.45" customHeight="1">
      <c r="BT911" s="39" t="s">
        <v>4789</v>
      </c>
    </row>
    <row r="912" spans="72:72" ht="11.45" customHeight="1">
      <c r="BT912" s="39" t="s">
        <v>3657</v>
      </c>
    </row>
    <row r="913" spans="72:72" ht="11.45" customHeight="1">
      <c r="BT913" s="39" t="s">
        <v>3883</v>
      </c>
    </row>
    <row r="914" spans="72:72" ht="11.45" customHeight="1">
      <c r="BT914" s="39" t="s">
        <v>4044</v>
      </c>
    </row>
    <row r="915" spans="72:72" ht="11.45" customHeight="1">
      <c r="BT915" s="39" t="s">
        <v>4192</v>
      </c>
    </row>
    <row r="916" spans="72:72" ht="11.45" customHeight="1">
      <c r="BT916" s="39" t="s">
        <v>4327</v>
      </c>
    </row>
    <row r="917" spans="72:72" ht="11.45" customHeight="1">
      <c r="BT917" s="39" t="s">
        <v>4433</v>
      </c>
    </row>
    <row r="918" spans="72:72" ht="11.45" customHeight="1">
      <c r="BT918" s="39" t="s">
        <v>4518</v>
      </c>
    </row>
    <row r="919" spans="72:72" ht="11.45" customHeight="1">
      <c r="BT919" s="39" t="s">
        <v>4584</v>
      </c>
    </row>
    <row r="920" spans="72:72" ht="11.45" customHeight="1">
      <c r="BT920" s="39" t="s">
        <v>4635</v>
      </c>
    </row>
    <row r="921" spans="72:72" ht="11.45" customHeight="1">
      <c r="BT921" s="39" t="s">
        <v>4677</v>
      </c>
    </row>
    <row r="922" spans="72:72" ht="11.45" customHeight="1">
      <c r="BT922" s="39" t="s">
        <v>4705</v>
      </c>
    </row>
    <row r="923" spans="72:72" ht="11.45" customHeight="1">
      <c r="BT923" s="39" t="s">
        <v>4730</v>
      </c>
    </row>
    <row r="924" spans="72:72" ht="11.45" customHeight="1">
      <c r="BT924" s="39" t="s">
        <v>4758</v>
      </c>
    </row>
    <row r="925" spans="72:72" ht="11.45" customHeight="1">
      <c r="BT925" s="39" t="s">
        <v>4768</v>
      </c>
    </row>
    <row r="926" spans="72:72" ht="11.45" customHeight="1">
      <c r="BT926" s="39" t="s">
        <v>3658</v>
      </c>
    </row>
    <row r="927" spans="72:72" ht="11.45" customHeight="1">
      <c r="BT927" s="39" t="s">
        <v>3884</v>
      </c>
    </row>
    <row r="928" spans="72:72" ht="11.45" customHeight="1">
      <c r="BT928" s="39" t="s">
        <v>4045</v>
      </c>
    </row>
    <row r="929" spans="72:72" ht="11.45" customHeight="1">
      <c r="BT929" s="39" t="s">
        <v>4193</v>
      </c>
    </row>
    <row r="930" spans="72:72" ht="11.45" customHeight="1">
      <c r="BT930" s="39" t="s">
        <v>4328</v>
      </c>
    </row>
    <row r="931" spans="72:72" ht="11.45" customHeight="1">
      <c r="BT931" s="39" t="s">
        <v>4519</v>
      </c>
    </row>
    <row r="932" spans="72:72" ht="11.45" customHeight="1">
      <c r="BT932" s="39" t="s">
        <v>4585</v>
      </c>
    </row>
    <row r="933" spans="72:72" ht="11.45" customHeight="1">
      <c r="BT933" s="39" t="s">
        <v>4636</v>
      </c>
    </row>
    <row r="934" spans="72:72" ht="11.45" customHeight="1">
      <c r="BT934" s="39" t="s">
        <v>4678</v>
      </c>
    </row>
    <row r="935" spans="72:72" ht="11.45" customHeight="1">
      <c r="BT935" s="39" t="s">
        <v>4706</v>
      </c>
    </row>
    <row r="936" spans="72:72" ht="11.45" customHeight="1">
      <c r="BT936" s="39" t="s">
        <v>4731</v>
      </c>
    </row>
    <row r="937" spans="72:72" ht="11.45" customHeight="1">
      <c r="BT937" s="39" t="s">
        <v>4747</v>
      </c>
    </row>
    <row r="938" spans="72:72" ht="11.45" customHeight="1">
      <c r="BT938" s="39" t="s">
        <v>4759</v>
      </c>
    </row>
    <row r="939" spans="72:72" ht="11.45" customHeight="1">
      <c r="BT939" s="39" t="s">
        <v>4769</v>
      </c>
    </row>
    <row r="940" spans="72:72" ht="11.45" customHeight="1">
      <c r="BT940" s="39" t="s">
        <v>4777</v>
      </c>
    </row>
    <row r="941" spans="72:72" ht="11.45" customHeight="1">
      <c r="BT941" s="39" t="s">
        <v>4784</v>
      </c>
    </row>
    <row r="942" spans="72:72" ht="11.45" customHeight="1">
      <c r="BT942" s="39" t="s">
        <v>4790</v>
      </c>
    </row>
    <row r="943" spans="72:72" ht="11.45" customHeight="1">
      <c r="BT943" s="39" t="s">
        <v>4795</v>
      </c>
    </row>
    <row r="944" spans="72:72" ht="11.45" customHeight="1">
      <c r="BT944" s="39" t="s">
        <v>3659</v>
      </c>
    </row>
    <row r="945" spans="72:72" ht="11.45" customHeight="1">
      <c r="BT945" s="39" t="s">
        <v>3885</v>
      </c>
    </row>
    <row r="946" spans="72:72" ht="11.45" customHeight="1">
      <c r="BT946" s="39" t="s">
        <v>4046</v>
      </c>
    </row>
    <row r="947" spans="72:72" ht="11.45" customHeight="1">
      <c r="BT947" s="39" t="s">
        <v>4194</v>
      </c>
    </row>
    <row r="948" spans="72:72" ht="11.45" customHeight="1">
      <c r="BT948" s="39" t="s">
        <v>4329</v>
      </c>
    </row>
    <row r="949" spans="72:72" ht="11.45" customHeight="1">
      <c r="BT949" s="39" t="s">
        <v>4434</v>
      </c>
    </row>
    <row r="950" spans="72:72" ht="11.45" customHeight="1">
      <c r="BT950" s="39" t="s">
        <v>4520</v>
      </c>
    </row>
    <row r="951" spans="72:72" ht="11.45" customHeight="1">
      <c r="BT951" s="39" t="s">
        <v>4586</v>
      </c>
    </row>
    <row r="952" spans="72:72" ht="11.45" customHeight="1">
      <c r="BT952" s="39" t="s">
        <v>4637</v>
      </c>
    </row>
    <row r="953" spans="72:72" ht="11.45" customHeight="1">
      <c r="BT953" s="39" t="s">
        <v>4679</v>
      </c>
    </row>
    <row r="954" spans="72:72" ht="11.45" customHeight="1">
      <c r="BT954" s="39" t="s">
        <v>4707</v>
      </c>
    </row>
    <row r="955" spans="72:72" ht="11.45" customHeight="1">
      <c r="BT955" s="39" t="s">
        <v>4732</v>
      </c>
    </row>
    <row r="956" spans="72:72" ht="11.45" customHeight="1">
      <c r="BT956" s="39" t="s">
        <v>3661</v>
      </c>
    </row>
    <row r="957" spans="72:72" ht="11.45" customHeight="1">
      <c r="BT957" s="39" t="s">
        <v>3886</v>
      </c>
    </row>
    <row r="958" spans="72:72" ht="11.45" customHeight="1">
      <c r="BT958" s="39" t="s">
        <v>4047</v>
      </c>
    </row>
    <row r="959" spans="72:72" ht="11.45" customHeight="1">
      <c r="BT959" s="39" t="s">
        <v>4195</v>
      </c>
    </row>
    <row r="960" spans="72:72" ht="11.45" customHeight="1">
      <c r="BT960" s="39" t="s">
        <v>4330</v>
      </c>
    </row>
    <row r="961" spans="72:72" ht="11.45" customHeight="1">
      <c r="BT961" s="39" t="s">
        <v>4435</v>
      </c>
    </row>
    <row r="962" spans="72:72" ht="11.45" customHeight="1">
      <c r="BT962" s="39" t="s">
        <v>4521</v>
      </c>
    </row>
    <row r="963" spans="72:72" ht="11.45" customHeight="1">
      <c r="BT963" s="39" t="s">
        <v>4587</v>
      </c>
    </row>
    <row r="964" spans="72:72" ht="11.45" customHeight="1">
      <c r="BT964" s="39" t="s">
        <v>4638</v>
      </c>
    </row>
    <row r="965" spans="72:72" ht="11.45" customHeight="1">
      <c r="BT965" s="39" t="s">
        <v>4680</v>
      </c>
    </row>
    <row r="966" spans="72:72" ht="11.45" customHeight="1">
      <c r="BT966" s="39" t="s">
        <v>4708</v>
      </c>
    </row>
    <row r="967" spans="72:72" ht="11.45" customHeight="1">
      <c r="BT967" s="39" t="s">
        <v>3662</v>
      </c>
    </row>
    <row r="968" spans="72:72" ht="11.45" customHeight="1">
      <c r="BT968" s="39" t="s">
        <v>3887</v>
      </c>
    </row>
    <row r="969" spans="72:72" ht="11.45" customHeight="1">
      <c r="BT969" s="39" t="s">
        <v>4048</v>
      </c>
    </row>
    <row r="970" spans="72:72" ht="11.45" customHeight="1">
      <c r="BT970" s="39" t="s">
        <v>4196</v>
      </c>
    </row>
    <row r="971" spans="72:72" ht="11.45" customHeight="1">
      <c r="BT971" s="39" t="s">
        <v>4331</v>
      </c>
    </row>
    <row r="972" spans="72:72" ht="11.45" customHeight="1">
      <c r="BT972" s="39" t="s">
        <v>4436</v>
      </c>
    </row>
    <row r="973" spans="72:72" ht="11.45" customHeight="1">
      <c r="BT973" s="39" t="s">
        <v>4522</v>
      </c>
    </row>
    <row r="974" spans="72:72" ht="11.45" customHeight="1">
      <c r="BT974" s="39" t="s">
        <v>4588</v>
      </c>
    </row>
    <row r="975" spans="72:72" ht="11.45" customHeight="1">
      <c r="BT975" s="39" t="s">
        <v>4639</v>
      </c>
    </row>
    <row r="976" spans="72:72" ht="11.45" customHeight="1">
      <c r="BT976" s="39" t="s">
        <v>4681</v>
      </c>
    </row>
    <row r="977" spans="72:72" ht="11.45" customHeight="1">
      <c r="BT977" s="39" t="s">
        <v>4709</v>
      </c>
    </row>
    <row r="978" spans="72:72" ht="11.45" customHeight="1">
      <c r="BT978" s="39" t="s">
        <v>3663</v>
      </c>
    </row>
    <row r="979" spans="72:72" ht="11.45" customHeight="1">
      <c r="BT979" s="39" t="s">
        <v>3664</v>
      </c>
    </row>
    <row r="980" spans="72:72" ht="11.45" customHeight="1">
      <c r="BT980" s="39" t="s">
        <v>3888</v>
      </c>
    </row>
    <row r="981" spans="72:72" ht="11.45" customHeight="1">
      <c r="BT981" s="39" t="s">
        <v>4049</v>
      </c>
    </row>
    <row r="982" spans="72:72" ht="11.45" customHeight="1">
      <c r="BT982" s="39" t="s">
        <v>3666</v>
      </c>
    </row>
    <row r="983" spans="72:72" ht="11.45" customHeight="1">
      <c r="BT983" s="39" t="s">
        <v>3889</v>
      </c>
    </row>
    <row r="984" spans="72:72" ht="11.45" customHeight="1">
      <c r="BT984" s="39" t="s">
        <v>4050</v>
      </c>
    </row>
    <row r="985" spans="72:72" ht="11.45" customHeight="1">
      <c r="BT985" s="39" t="s">
        <v>4197</v>
      </c>
    </row>
    <row r="986" spans="72:72" ht="11.45" customHeight="1">
      <c r="BT986" s="39" t="s">
        <v>4332</v>
      </c>
    </row>
    <row r="987" spans="72:72" ht="11.45" customHeight="1">
      <c r="BT987" s="39" t="s">
        <v>3890</v>
      </c>
    </row>
    <row r="988" spans="72:72" ht="11.45" customHeight="1">
      <c r="BT988" s="39" t="s">
        <v>4051</v>
      </c>
    </row>
    <row r="989" spans="72:72" ht="11.45" customHeight="1">
      <c r="BT989" s="39" t="s">
        <v>4198</v>
      </c>
    </row>
    <row r="990" spans="72:72" ht="11.45" customHeight="1">
      <c r="BT990" s="39" t="s">
        <v>3667</v>
      </c>
    </row>
    <row r="991" spans="72:72" ht="11.45" customHeight="1">
      <c r="BT991" s="39" t="s">
        <v>3891</v>
      </c>
    </row>
    <row r="992" spans="72:72" ht="11.45" customHeight="1">
      <c r="BT992" s="39" t="s">
        <v>4052</v>
      </c>
    </row>
    <row r="993" spans="72:72" ht="11.45" customHeight="1">
      <c r="BT993" s="39" t="s">
        <v>4199</v>
      </c>
    </row>
    <row r="994" spans="72:72" ht="11.45" customHeight="1">
      <c r="BT994" s="39" t="s">
        <v>3668</v>
      </c>
    </row>
    <row r="995" spans="72:72" ht="11.45" customHeight="1">
      <c r="BT995" s="39" t="s">
        <v>3892</v>
      </c>
    </row>
    <row r="996" spans="72:72" ht="11.45" customHeight="1">
      <c r="BT996" s="39" t="s">
        <v>4053</v>
      </c>
    </row>
    <row r="997" spans="72:72" ht="11.45" customHeight="1">
      <c r="BT997" s="39" t="s">
        <v>4200</v>
      </c>
    </row>
    <row r="998" spans="72:72" ht="11.45" customHeight="1">
      <c r="BT998" s="39" t="s">
        <v>4333</v>
      </c>
    </row>
    <row r="999" spans="72:72" ht="11.45" customHeight="1">
      <c r="BT999" s="39" t="s">
        <v>4437</v>
      </c>
    </row>
    <row r="1000" spans="72:72" ht="11.45" customHeight="1">
      <c r="BT1000" s="39" t="s">
        <v>3669</v>
      </c>
    </row>
    <row r="1001" spans="72:72" ht="11.45" customHeight="1">
      <c r="BT1001" s="39" t="s">
        <v>3893</v>
      </c>
    </row>
    <row r="1002" spans="72:72" ht="11.45" customHeight="1">
      <c r="BT1002" s="39" t="s">
        <v>4054</v>
      </c>
    </row>
    <row r="1003" spans="72:72" ht="11.45" customHeight="1">
      <c r="BT1003" s="39" t="s">
        <v>4201</v>
      </c>
    </row>
    <row r="1004" spans="72:72" ht="11.45" customHeight="1">
      <c r="BT1004" s="39" t="s">
        <v>4334</v>
      </c>
    </row>
    <row r="1005" spans="72:72" ht="11.45" customHeight="1">
      <c r="BT1005" s="39" t="s">
        <v>4438</v>
      </c>
    </row>
    <row r="1006" spans="72:72" ht="11.45" customHeight="1">
      <c r="BT1006" s="39" t="s">
        <v>3670</v>
      </c>
    </row>
    <row r="1007" spans="72:72" ht="11.45" customHeight="1">
      <c r="BT1007" s="39" t="s">
        <v>3894</v>
      </c>
    </row>
    <row r="1008" spans="72:72" ht="11.45" customHeight="1">
      <c r="BT1008" s="39" t="s">
        <v>4055</v>
      </c>
    </row>
    <row r="1009" spans="72:72" ht="11.45" customHeight="1">
      <c r="BT1009" s="39" t="s">
        <v>4202</v>
      </c>
    </row>
    <row r="1010" spans="72:72" ht="11.45" customHeight="1">
      <c r="BT1010" s="39" t="s">
        <v>4335</v>
      </c>
    </row>
    <row r="1011" spans="72:72" ht="11.45" customHeight="1">
      <c r="BT1011" s="39" t="s">
        <v>4439</v>
      </c>
    </row>
    <row r="1012" spans="72:72" ht="11.45" customHeight="1">
      <c r="BT1012" s="39" t="s">
        <v>3671</v>
      </c>
    </row>
    <row r="1013" spans="72:72" ht="11.45" customHeight="1">
      <c r="BT1013" s="39" t="s">
        <v>3895</v>
      </c>
    </row>
    <row r="1014" spans="72:72" ht="11.45" customHeight="1">
      <c r="BT1014" s="39" t="s">
        <v>4056</v>
      </c>
    </row>
    <row r="1015" spans="72:72" ht="11.45" customHeight="1">
      <c r="BT1015" s="39" t="s">
        <v>4203</v>
      </c>
    </row>
    <row r="1016" spans="72:72" ht="11.45" customHeight="1">
      <c r="BT1016" s="39" t="s">
        <v>4336</v>
      </c>
    </row>
    <row r="1017" spans="72:72" ht="11.45" customHeight="1">
      <c r="BT1017" s="39" t="s">
        <v>3672</v>
      </c>
    </row>
    <row r="1018" spans="72:72" ht="11.45" customHeight="1">
      <c r="BT1018" s="39" t="s">
        <v>3896</v>
      </c>
    </row>
    <row r="1019" spans="72:72" ht="11.45" customHeight="1">
      <c r="BT1019" s="39" t="s">
        <v>4057</v>
      </c>
    </row>
    <row r="1020" spans="72:72" ht="11.45" customHeight="1">
      <c r="BT1020" s="39" t="s">
        <v>4204</v>
      </c>
    </row>
    <row r="1021" spans="72:72" ht="11.45" customHeight="1">
      <c r="BT1021" s="39" t="s">
        <v>4337</v>
      </c>
    </row>
    <row r="1022" spans="72:72" ht="11.45" customHeight="1">
      <c r="BT1022" s="39" t="s">
        <v>4440</v>
      </c>
    </row>
    <row r="1023" spans="72:72" ht="11.45" customHeight="1">
      <c r="BT1023" s="39" t="s">
        <v>4523</v>
      </c>
    </row>
    <row r="1024" spans="72:72" ht="11.45" customHeight="1">
      <c r="BT1024" s="39" t="s">
        <v>3673</v>
      </c>
    </row>
    <row r="1025" spans="72:72" ht="11.45" customHeight="1">
      <c r="BT1025" s="39" t="s">
        <v>3897</v>
      </c>
    </row>
    <row r="1026" spans="72:72" ht="11.45" customHeight="1">
      <c r="BT1026" s="39" t="s">
        <v>4058</v>
      </c>
    </row>
    <row r="1027" spans="72:72" ht="11.45" customHeight="1">
      <c r="BT1027" s="39" t="s">
        <v>4205</v>
      </c>
    </row>
    <row r="1028" spans="72:72" ht="11.45" customHeight="1">
      <c r="BT1028" s="39" t="s">
        <v>4338</v>
      </c>
    </row>
    <row r="1029" spans="72:72" ht="11.45" customHeight="1">
      <c r="BT1029" s="39" t="s">
        <v>3675</v>
      </c>
    </row>
    <row r="1030" spans="72:72" ht="11.45" customHeight="1">
      <c r="BT1030" s="39" t="s">
        <v>3898</v>
      </c>
    </row>
    <row r="1031" spans="72:72" ht="11.45" customHeight="1">
      <c r="BT1031" s="39" t="s">
        <v>3676</v>
      </c>
    </row>
    <row r="1032" spans="72:72" ht="11.45" customHeight="1">
      <c r="BT1032" s="39" t="s">
        <v>3677</v>
      </c>
    </row>
    <row r="1033" spans="72:72" ht="11.45" customHeight="1">
      <c r="BT1033" s="39" t="s">
        <v>3899</v>
      </c>
    </row>
    <row r="1034" spans="72:72" ht="11.45" customHeight="1">
      <c r="BT1034" s="39" t="s">
        <v>4059</v>
      </c>
    </row>
    <row r="1035" spans="72:72" ht="11.45" customHeight="1">
      <c r="BT1035" s="39" t="s">
        <v>3678</v>
      </c>
    </row>
    <row r="1036" spans="72:72" ht="11.45" customHeight="1">
      <c r="BT1036" s="39" t="s">
        <v>3900</v>
      </c>
    </row>
    <row r="1037" spans="72:72" ht="11.45" customHeight="1">
      <c r="BT1037" s="39" t="s">
        <v>4060</v>
      </c>
    </row>
    <row r="1038" spans="72:72" ht="11.45" customHeight="1">
      <c r="BT1038" s="39" t="s">
        <v>4206</v>
      </c>
    </row>
    <row r="1039" spans="72:72" ht="11.45" customHeight="1">
      <c r="BT1039" s="39" t="s">
        <v>4339</v>
      </c>
    </row>
    <row r="1040" spans="72:72" ht="11.45" customHeight="1">
      <c r="BT1040" s="39" t="s">
        <v>4441</v>
      </c>
    </row>
    <row r="1041" spans="72:72" ht="11.45" customHeight="1">
      <c r="BT1041" s="39" t="s">
        <v>3679</v>
      </c>
    </row>
    <row r="1042" spans="72:72" ht="11.45" customHeight="1">
      <c r="BT1042" s="39" t="s">
        <v>3901</v>
      </c>
    </row>
    <row r="1043" spans="72:72" ht="11.45" customHeight="1">
      <c r="BT1043" s="39" t="s">
        <v>4061</v>
      </c>
    </row>
    <row r="1044" spans="72:72" ht="11.45" customHeight="1">
      <c r="BT1044" s="39" t="s">
        <v>4207</v>
      </c>
    </row>
    <row r="1045" spans="72:72" ht="11.45" customHeight="1">
      <c r="BT1045" s="39" t="s">
        <v>4340</v>
      </c>
    </row>
    <row r="1046" spans="72:72" ht="11.45" customHeight="1">
      <c r="BT1046" s="39" t="s">
        <v>4442</v>
      </c>
    </row>
    <row r="1047" spans="72:72" ht="11.45" customHeight="1">
      <c r="BT1047" s="39" t="s">
        <v>3680</v>
      </c>
    </row>
    <row r="1048" spans="72:72" ht="11.45" customHeight="1">
      <c r="BT1048" s="39" t="s">
        <v>3902</v>
      </c>
    </row>
    <row r="1049" spans="72:72" ht="11.45" customHeight="1">
      <c r="BT1049" s="39" t="s">
        <v>4062</v>
      </c>
    </row>
    <row r="1050" spans="72:72" ht="11.45" customHeight="1">
      <c r="BT1050" s="39" t="s">
        <v>4208</v>
      </c>
    </row>
    <row r="1051" spans="72:72" ht="11.45" customHeight="1">
      <c r="BT1051" s="39" t="s">
        <v>4341</v>
      </c>
    </row>
    <row r="1052" spans="72:72" ht="11.45" customHeight="1">
      <c r="BT1052" s="39" t="s">
        <v>3681</v>
      </c>
    </row>
    <row r="1053" spans="72:72" ht="11.45" customHeight="1">
      <c r="BT1053" s="39" t="s">
        <v>3903</v>
      </c>
    </row>
    <row r="1054" spans="72:72" ht="11.45" customHeight="1">
      <c r="BT1054" s="39" t="s">
        <v>3682</v>
      </c>
    </row>
    <row r="1055" spans="72:72" ht="11.45" customHeight="1">
      <c r="BT1055" s="39" t="s">
        <v>3904</v>
      </c>
    </row>
    <row r="1056" spans="72:72" ht="11.45" customHeight="1">
      <c r="BT1056" s="39" t="s">
        <v>4063</v>
      </c>
    </row>
    <row r="1057" spans="72:72" ht="11.45" customHeight="1">
      <c r="BT1057" s="39" t="s">
        <v>4209</v>
      </c>
    </row>
    <row r="1058" spans="72:72" ht="11.45" customHeight="1">
      <c r="BT1058" s="39" t="s">
        <v>4342</v>
      </c>
    </row>
    <row r="1059" spans="72:72" ht="11.45" customHeight="1">
      <c r="BT1059" s="39" t="s">
        <v>4443</v>
      </c>
    </row>
    <row r="1060" spans="72:72" ht="11.45" customHeight="1">
      <c r="BT1060" s="39" t="s">
        <v>4524</v>
      </c>
    </row>
    <row r="1061" spans="72:72" ht="11.45" customHeight="1">
      <c r="BT1061" s="39" t="s">
        <v>3683</v>
      </c>
    </row>
    <row r="1062" spans="72:72" ht="11.45" customHeight="1">
      <c r="BT1062" s="39" t="s">
        <v>3905</v>
      </c>
    </row>
    <row r="1063" spans="72:72" ht="11.45" customHeight="1">
      <c r="BT1063" s="39" t="s">
        <v>4064</v>
      </c>
    </row>
    <row r="1064" spans="72:72" ht="11.45" customHeight="1">
      <c r="BT1064" s="39" t="s">
        <v>4210</v>
      </c>
    </row>
    <row r="1065" spans="72:72" ht="11.45" customHeight="1">
      <c r="BT1065" s="39" t="s">
        <v>4343</v>
      </c>
    </row>
    <row r="1066" spans="72:72" ht="11.45" customHeight="1">
      <c r="BT1066" s="39" t="s">
        <v>4444</v>
      </c>
    </row>
    <row r="1067" spans="72:72" ht="11.45" customHeight="1">
      <c r="BT1067" s="39" t="s">
        <v>4525</v>
      </c>
    </row>
    <row r="1068" spans="72:72" ht="11.45" customHeight="1">
      <c r="BT1068" s="39" t="s">
        <v>4589</v>
      </c>
    </row>
    <row r="1069" spans="72:72" ht="11.45" customHeight="1">
      <c r="BT1069" s="39" t="s">
        <v>4640</v>
      </c>
    </row>
    <row r="1070" spans="72:72" ht="11.45" customHeight="1">
      <c r="BT1070" s="39" t="s">
        <v>3684</v>
      </c>
    </row>
    <row r="1071" spans="72:72" ht="11.45" customHeight="1">
      <c r="BT1071" s="39" t="s">
        <v>3686</v>
      </c>
    </row>
    <row r="1072" spans="72:72" ht="11.45" customHeight="1">
      <c r="BT1072" s="39" t="s">
        <v>3906</v>
      </c>
    </row>
    <row r="1073" spans="72:72" ht="11.45" customHeight="1">
      <c r="BT1073" s="39" t="s">
        <v>3687</v>
      </c>
    </row>
    <row r="1074" spans="72:72" ht="11.45" customHeight="1">
      <c r="BT1074" s="39" t="s">
        <v>3907</v>
      </c>
    </row>
    <row r="1075" spans="72:72" ht="11.45" customHeight="1">
      <c r="BT1075" s="39" t="s">
        <v>4065</v>
      </c>
    </row>
    <row r="1076" spans="72:72" ht="11.45" customHeight="1">
      <c r="BT1076" s="39" t="s">
        <v>4211</v>
      </c>
    </row>
    <row r="1077" spans="72:72" ht="11.45" customHeight="1">
      <c r="BT1077" s="39" t="s">
        <v>3688</v>
      </c>
    </row>
    <row r="1078" spans="72:72" ht="11.45" customHeight="1">
      <c r="BT1078" s="39" t="s">
        <v>3908</v>
      </c>
    </row>
    <row r="1079" spans="72:72" ht="11.45" customHeight="1">
      <c r="BT1079" s="39" t="s">
        <v>3690</v>
      </c>
    </row>
    <row r="1080" spans="72:72" ht="11.45" customHeight="1">
      <c r="BT1080" s="39" t="s">
        <v>3909</v>
      </c>
    </row>
    <row r="1081" spans="72:72" ht="11.45" customHeight="1">
      <c r="BT1081" s="39" t="s">
        <v>4066</v>
      </c>
    </row>
    <row r="1082" spans="72:72" ht="11.45" customHeight="1">
      <c r="BT1082" s="39" t="s">
        <v>4212</v>
      </c>
    </row>
    <row r="1083" spans="72:72" ht="11.45" customHeight="1">
      <c r="BT1083" s="39" t="s">
        <v>4344</v>
      </c>
    </row>
    <row r="1084" spans="72:72" ht="11.45" customHeight="1">
      <c r="BT1084" s="39" t="s">
        <v>4445</v>
      </c>
    </row>
    <row r="1085" spans="72:72" ht="11.45" customHeight="1">
      <c r="BT1085" s="39" t="s">
        <v>4526</v>
      </c>
    </row>
    <row r="1086" spans="72:72" ht="11.45" customHeight="1">
      <c r="BT1086" s="39" t="s">
        <v>4590</v>
      </c>
    </row>
    <row r="1087" spans="72:72" ht="11.45" customHeight="1">
      <c r="BT1087" s="39" t="s">
        <v>3691</v>
      </c>
    </row>
    <row r="1088" spans="72:72" ht="11.45" customHeight="1">
      <c r="BT1088" s="39" t="s">
        <v>3910</v>
      </c>
    </row>
    <row r="1089" spans="72:72" ht="11.45" customHeight="1">
      <c r="BT1089" s="39" t="s">
        <v>4067</v>
      </c>
    </row>
    <row r="1090" spans="72:72" ht="11.45" customHeight="1">
      <c r="BT1090" s="39" t="s">
        <v>4213</v>
      </c>
    </row>
    <row r="1091" spans="72:72" ht="11.45" customHeight="1">
      <c r="BT1091" s="39" t="s">
        <v>4345</v>
      </c>
    </row>
    <row r="1092" spans="72:72" ht="11.45" customHeight="1">
      <c r="BT1092" s="39" t="s">
        <v>4446</v>
      </c>
    </row>
    <row r="1093" spans="72:72" ht="11.45" customHeight="1">
      <c r="BT1093" s="39" t="s">
        <v>4527</v>
      </c>
    </row>
    <row r="1094" spans="72:72" ht="11.45" customHeight="1">
      <c r="BT1094" s="39" t="s">
        <v>3692</v>
      </c>
    </row>
    <row r="1095" spans="72:72" ht="11.45" customHeight="1">
      <c r="BT1095" s="39" t="s">
        <v>3911</v>
      </c>
    </row>
    <row r="1096" spans="72:72" ht="11.45" customHeight="1">
      <c r="BT1096" s="39" t="s">
        <v>4068</v>
      </c>
    </row>
    <row r="1097" spans="72:72" ht="11.45" customHeight="1">
      <c r="BT1097" s="39" t="s">
        <v>4214</v>
      </c>
    </row>
    <row r="1098" spans="72:72" ht="11.45" customHeight="1">
      <c r="BT1098" s="39" t="s">
        <v>3694</v>
      </c>
    </row>
    <row r="1099" spans="72:72" ht="11.45" customHeight="1">
      <c r="BT1099" s="39" t="s">
        <v>4069</v>
      </c>
    </row>
    <row r="1100" spans="72:72" ht="11.45" customHeight="1">
      <c r="BT1100" s="39" t="s">
        <v>4215</v>
      </c>
    </row>
    <row r="1101" spans="72:72" ht="11.45" customHeight="1">
      <c r="BT1101" s="39" t="s">
        <v>3695</v>
      </c>
    </row>
    <row r="1102" spans="72:72" ht="11.45" customHeight="1">
      <c r="BT1102" s="39" t="s">
        <v>3913</v>
      </c>
    </row>
    <row r="1103" spans="72:72" ht="11.45" customHeight="1">
      <c r="BT1103" s="39" t="s">
        <v>4070</v>
      </c>
    </row>
    <row r="1104" spans="72:72" ht="11.45" customHeight="1">
      <c r="BT1104" s="39" t="s">
        <v>4216</v>
      </c>
    </row>
    <row r="1105" spans="72:72" ht="11.45" customHeight="1">
      <c r="BT1105" s="39" t="s">
        <v>3696</v>
      </c>
    </row>
    <row r="1106" spans="72:72" ht="11.45" customHeight="1">
      <c r="BT1106" s="39" t="s">
        <v>3914</v>
      </c>
    </row>
    <row r="1107" spans="72:72" ht="11.45" customHeight="1">
      <c r="BT1107" s="39" t="s">
        <v>4071</v>
      </c>
    </row>
    <row r="1108" spans="72:72" ht="11.45" customHeight="1">
      <c r="BT1108" s="39" t="s">
        <v>3697</v>
      </c>
    </row>
    <row r="1109" spans="72:72" ht="11.45" customHeight="1">
      <c r="BT1109" s="39" t="s">
        <v>3915</v>
      </c>
    </row>
    <row r="1110" spans="72:72" ht="11.45" customHeight="1">
      <c r="BT1110" s="39" t="s">
        <v>4072</v>
      </c>
    </row>
    <row r="1111" spans="72:72" ht="11.45" customHeight="1">
      <c r="BT1111" s="39" t="s">
        <v>3699</v>
      </c>
    </row>
    <row r="1112" spans="72:72" ht="11.45" customHeight="1">
      <c r="BT1112" s="39" t="s">
        <v>3700</v>
      </c>
    </row>
    <row r="1113" spans="72:72" ht="11.45" customHeight="1">
      <c r="BT1113" s="39" t="s">
        <v>3702</v>
      </c>
    </row>
    <row r="1114" spans="72:72" ht="11.45" customHeight="1">
      <c r="BT1114" s="39" t="s">
        <v>3916</v>
      </c>
    </row>
    <row r="1115" spans="72:72" ht="11.45" customHeight="1">
      <c r="BT1115" s="39" t="s">
        <v>4073</v>
      </c>
    </row>
    <row r="1116" spans="72:72" ht="11.45" customHeight="1">
      <c r="BT1116" s="39" t="s">
        <v>4217</v>
      </c>
    </row>
    <row r="1117" spans="72:72" ht="11.45" customHeight="1">
      <c r="BT1117" s="39" t="s">
        <v>4346</v>
      </c>
    </row>
    <row r="1118" spans="72:72" ht="11.45" customHeight="1">
      <c r="BT1118" s="39" t="s">
        <v>4447</v>
      </c>
    </row>
    <row r="1119" spans="72:72" ht="11.45" customHeight="1">
      <c r="BT1119" s="39" t="s">
        <v>4528</v>
      </c>
    </row>
    <row r="1120" spans="72:72" ht="11.45" customHeight="1">
      <c r="BT1120" s="39" t="s">
        <v>4591</v>
      </c>
    </row>
    <row r="1121" spans="72:72" ht="11.45" customHeight="1">
      <c r="BT1121" s="39" t="s">
        <v>4641</v>
      </c>
    </row>
    <row r="1122" spans="72:72" ht="11.45" customHeight="1">
      <c r="BT1122" s="39" t="s">
        <v>4682</v>
      </c>
    </row>
    <row r="1123" spans="72:72" ht="11.45" customHeight="1">
      <c r="BT1123" s="39" t="s">
        <v>4710</v>
      </c>
    </row>
    <row r="1124" spans="72:72" ht="11.45" customHeight="1">
      <c r="BT1124" s="39" t="s">
        <v>3704</v>
      </c>
    </row>
    <row r="1125" spans="72:72" ht="11.45" customHeight="1">
      <c r="BT1125" s="39" t="s">
        <v>3917</v>
      </c>
    </row>
    <row r="1126" spans="72:72" ht="11.45" customHeight="1">
      <c r="BT1126" s="39" t="s">
        <v>4074</v>
      </c>
    </row>
    <row r="1127" spans="72:72" ht="11.45" customHeight="1">
      <c r="BT1127" s="39" t="s">
        <v>4218</v>
      </c>
    </row>
    <row r="1128" spans="72:72" ht="11.45" customHeight="1">
      <c r="BT1128" s="39" t="s">
        <v>4347</v>
      </c>
    </row>
    <row r="1129" spans="72:72" ht="11.45" customHeight="1">
      <c r="BT1129" s="39" t="s">
        <v>4448</v>
      </c>
    </row>
    <row r="1130" spans="72:72" ht="11.45" customHeight="1">
      <c r="BT1130" s="39" t="s">
        <v>4529</v>
      </c>
    </row>
    <row r="1131" spans="72:72" ht="11.45" customHeight="1">
      <c r="BT1131" s="39" t="s">
        <v>4592</v>
      </c>
    </row>
    <row r="1132" spans="72:72" ht="11.45" customHeight="1">
      <c r="BT1132" s="39" t="s">
        <v>4642</v>
      </c>
    </row>
    <row r="1133" spans="72:72" ht="11.45" customHeight="1">
      <c r="BT1133" s="39" t="s">
        <v>4221</v>
      </c>
    </row>
    <row r="1134" spans="72:72" ht="11.45" customHeight="1">
      <c r="BT1134" s="39" t="s">
        <v>3706</v>
      </c>
    </row>
    <row r="1135" spans="72:72" ht="11.45" customHeight="1">
      <c r="BT1135" s="39" t="s">
        <v>3918</v>
      </c>
    </row>
    <row r="1136" spans="72:72" ht="11.45" customHeight="1">
      <c r="BT1136" s="39" t="s">
        <v>4075</v>
      </c>
    </row>
    <row r="1137" spans="72:322" ht="11.45" customHeight="1">
      <c r="BT1137" s="39" t="s">
        <v>4219</v>
      </c>
    </row>
    <row r="1138" spans="72:322" ht="11.45" customHeight="1">
      <c r="BT1138" s="39" t="s">
        <v>3708</v>
      </c>
    </row>
    <row r="1139" spans="72:322" ht="11.45" customHeight="1">
      <c r="BT1139" s="39" t="s">
        <v>3919</v>
      </c>
    </row>
    <row r="1140" spans="72:322" ht="11.45" customHeight="1">
      <c r="BT1140" s="39" t="s">
        <v>4076</v>
      </c>
    </row>
    <row r="1141" spans="72:322" ht="11.45" customHeight="1">
      <c r="BT1141" s="39" t="s">
        <v>4220</v>
      </c>
    </row>
    <row r="1142" spans="72:322" ht="11.45" customHeight="1">
      <c r="BT1142" s="39" t="s">
        <v>4348</v>
      </c>
    </row>
    <row r="1143" spans="72:322" ht="11.45" customHeight="1">
      <c r="BT1143" s="39" t="s">
        <v>4449</v>
      </c>
    </row>
    <row r="1144" spans="72:322" ht="11.45" customHeight="1">
      <c r="BT1144" s="39" t="s">
        <v>3710</v>
      </c>
    </row>
    <row r="1145" spans="72:322" ht="11.45" customHeight="1">
      <c r="BT1145" s="39" t="s">
        <v>3920</v>
      </c>
    </row>
    <row r="1146" spans="72:322" ht="11.45" customHeight="1">
      <c r="BT1146" s="39" t="s">
        <v>4077</v>
      </c>
    </row>
    <row r="1147" spans="72:322" ht="11.45" customHeight="1">
      <c r="BU1147" s="39" t="s">
        <v>345</v>
      </c>
      <c r="BV1147" s="39" t="s">
        <v>353</v>
      </c>
      <c r="BW1147" s="39" t="s">
        <v>355</v>
      </c>
      <c r="BX1147" s="39" t="s">
        <v>357</v>
      </c>
      <c r="BY1147" s="39" t="s">
        <v>359</v>
      </c>
      <c r="BZ1147" s="39" t="s">
        <v>379</v>
      </c>
      <c r="CA1147" s="39" t="s">
        <v>412</v>
      </c>
      <c r="CB1147" s="39" t="s">
        <v>426</v>
      </c>
      <c r="CC1147" s="39" t="s">
        <v>454</v>
      </c>
      <c r="CD1147" s="39" t="s">
        <v>468</v>
      </c>
      <c r="CE1147" s="39" t="s">
        <v>491</v>
      </c>
      <c r="CF1147" s="39" t="s">
        <v>505</v>
      </c>
      <c r="CG1147" s="39" t="s">
        <v>541</v>
      </c>
      <c r="CH1147" s="39" t="s">
        <v>563</v>
      </c>
      <c r="CI1147" s="39" t="s">
        <v>589</v>
      </c>
      <c r="CJ1147" s="39" t="s">
        <v>599</v>
      </c>
      <c r="CK1147" s="39" t="s">
        <v>624</v>
      </c>
      <c r="CL1147" s="39" t="s">
        <v>640</v>
      </c>
      <c r="CM1147" s="39" t="s">
        <v>642</v>
      </c>
      <c r="CN1147" s="39" t="s">
        <v>646</v>
      </c>
      <c r="CO1147" s="39" t="s">
        <v>649</v>
      </c>
      <c r="CP1147" s="39" t="s">
        <v>655</v>
      </c>
      <c r="CQ1147" s="39" t="s">
        <v>657</v>
      </c>
      <c r="CR1147" s="39" t="s">
        <v>673</v>
      </c>
      <c r="CS1147" s="39" t="s">
        <v>684</v>
      </c>
      <c r="CT1147" s="39" t="s">
        <v>700</v>
      </c>
      <c r="CU1147" s="39" t="s">
        <v>706</v>
      </c>
      <c r="CV1147" s="39" t="s">
        <v>710</v>
      </c>
      <c r="CW1147" s="39" t="s">
        <v>715</v>
      </c>
      <c r="CX1147" s="39" t="s">
        <v>720</v>
      </c>
      <c r="CY1147" s="39" t="s">
        <v>724</v>
      </c>
      <c r="CZ1147" s="39" t="s">
        <v>730</v>
      </c>
      <c r="DA1147" s="39" t="s">
        <v>734</v>
      </c>
      <c r="DB1147" s="39" t="s">
        <v>738</v>
      </c>
      <c r="DC1147" s="39" t="s">
        <v>742</v>
      </c>
      <c r="DD1147" s="39" t="s">
        <v>746</v>
      </c>
      <c r="DE1147" s="39" t="s">
        <v>750</v>
      </c>
      <c r="DF1147" s="39" t="s">
        <v>756</v>
      </c>
      <c r="DG1147" s="39" t="s">
        <v>762</v>
      </c>
      <c r="DH1147" s="39" t="s">
        <v>766</v>
      </c>
      <c r="DI1147" s="39" t="s">
        <v>772</v>
      </c>
      <c r="DJ1147" s="39" t="s">
        <v>776</v>
      </c>
      <c r="DK1147" s="39" t="s">
        <v>780</v>
      </c>
      <c r="DL1147" s="39" t="s">
        <v>784</v>
      </c>
      <c r="DM1147" s="39" t="s">
        <v>788</v>
      </c>
      <c r="DN1147" s="39" t="s">
        <v>790</v>
      </c>
      <c r="DO1147" s="39" t="s">
        <v>794</v>
      </c>
      <c r="DP1147" s="39" t="s">
        <v>797</v>
      </c>
      <c r="DQ1147" s="39" t="s">
        <v>801</v>
      </c>
      <c r="DR1147" s="39" t="s">
        <v>807</v>
      </c>
      <c r="DS1147" s="39" t="s">
        <v>819</v>
      </c>
      <c r="DT1147" s="39" t="s">
        <v>836</v>
      </c>
      <c r="DU1147" s="39" t="s">
        <v>850</v>
      </c>
      <c r="DV1147" s="39" t="s">
        <v>864</v>
      </c>
      <c r="DW1147" s="39" t="s">
        <v>886</v>
      </c>
      <c r="DX1147" s="39" t="s">
        <v>909</v>
      </c>
      <c r="DY1147" s="39" t="s">
        <v>912</v>
      </c>
      <c r="DZ1147" s="39" t="s">
        <v>968</v>
      </c>
      <c r="EA1147" s="39" t="s">
        <v>970</v>
      </c>
      <c r="EB1147" s="39" t="s">
        <v>1003</v>
      </c>
      <c r="EC1147" s="39" t="s">
        <v>1038</v>
      </c>
      <c r="ED1147" s="39" t="s">
        <v>1065</v>
      </c>
      <c r="EE1147" s="39" t="s">
        <v>1095</v>
      </c>
      <c r="EF1147" s="39" t="s">
        <v>1099</v>
      </c>
      <c r="EG1147" s="39" t="s">
        <v>1119</v>
      </c>
      <c r="EH1147" s="39" t="s">
        <v>1135</v>
      </c>
      <c r="EI1147" s="39" t="s">
        <v>1149</v>
      </c>
      <c r="EJ1147" s="39" t="s">
        <v>1167</v>
      </c>
      <c r="EK1147" s="39" t="s">
        <v>1179</v>
      </c>
      <c r="EL1147" s="39" t="s">
        <v>1182</v>
      </c>
      <c r="EM1147" s="39" t="s">
        <v>1192</v>
      </c>
      <c r="EN1147" s="39" t="s">
        <v>1194</v>
      </c>
      <c r="EO1147" s="39" t="s">
        <v>1207</v>
      </c>
      <c r="EP1147" s="39" t="s">
        <v>1216</v>
      </c>
      <c r="EQ1147" s="39" t="s">
        <v>1228</v>
      </c>
      <c r="ER1147" s="39" t="s">
        <v>1237</v>
      </c>
      <c r="ES1147" s="39" t="s">
        <v>1249</v>
      </c>
      <c r="ET1147" s="39" t="s">
        <v>1252</v>
      </c>
      <c r="EU1147" s="39" t="s">
        <v>1264</v>
      </c>
      <c r="EV1147" s="39" t="s">
        <v>1266</v>
      </c>
      <c r="EW1147" s="39" t="s">
        <v>1279</v>
      </c>
      <c r="EX1147" s="39" t="s">
        <v>1295</v>
      </c>
      <c r="EY1147" s="39" t="s">
        <v>1298</v>
      </c>
      <c r="EZ1147" s="39" t="s">
        <v>1302</v>
      </c>
      <c r="FA1147" s="39" t="s">
        <v>1321</v>
      </c>
      <c r="FB1147" s="39" t="s">
        <v>1341</v>
      </c>
      <c r="FC1147" s="39" t="s">
        <v>1353</v>
      </c>
      <c r="FD1147" s="39" t="s">
        <v>1378</v>
      </c>
      <c r="FE1147" s="39" t="s">
        <v>1385</v>
      </c>
      <c r="FF1147" s="39" t="s">
        <v>1397</v>
      </c>
      <c r="FG1147" s="39" t="s">
        <v>1400</v>
      </c>
      <c r="FH1147" s="39" t="s">
        <v>1414</v>
      </c>
      <c r="FI1147" s="39" t="s">
        <v>1416</v>
      </c>
      <c r="FJ1147" s="39" t="s">
        <v>1428</v>
      </c>
      <c r="FK1147" s="39" t="s">
        <v>1450</v>
      </c>
      <c r="FL1147" s="39" t="s">
        <v>1461</v>
      </c>
      <c r="FM1147" s="39" t="s">
        <v>1464</v>
      </c>
      <c r="FN1147" s="39" t="s">
        <v>1474</v>
      </c>
      <c r="FO1147" s="39" t="s">
        <v>1485</v>
      </c>
      <c r="FP1147" s="39" t="s">
        <v>1492</v>
      </c>
      <c r="FQ1147" s="39" t="s">
        <v>1498</v>
      </c>
      <c r="FR1147" s="39" t="s">
        <v>1511</v>
      </c>
      <c r="FS1147" s="39" t="s">
        <v>1525</v>
      </c>
      <c r="FT1147" s="39" t="s">
        <v>1531</v>
      </c>
      <c r="FU1147" s="39" t="s">
        <v>1542</v>
      </c>
      <c r="FV1147" s="39" t="s">
        <v>1545</v>
      </c>
      <c r="FW1147" s="39" t="s">
        <v>1549</v>
      </c>
      <c r="FX1147" s="39" t="s">
        <v>1577</v>
      </c>
      <c r="FY1147" s="39" t="s">
        <v>1596</v>
      </c>
      <c r="FZ1147" s="39" t="s">
        <v>1615</v>
      </c>
      <c r="GA1147" s="39" t="s">
        <v>1639</v>
      </c>
      <c r="GB1147" s="39" t="s">
        <v>1664</v>
      </c>
      <c r="GC1147" s="39" t="s">
        <v>1684</v>
      </c>
      <c r="GD1147" s="39" t="s">
        <v>1712</v>
      </c>
      <c r="GE1147" s="39" t="s">
        <v>1727</v>
      </c>
      <c r="GF1147" s="39" t="s">
        <v>1746</v>
      </c>
      <c r="GG1147" s="39" t="s">
        <v>1764</v>
      </c>
      <c r="GH1147" s="39" t="s">
        <v>1786</v>
      </c>
      <c r="GI1147" s="39" t="s">
        <v>1800</v>
      </c>
      <c r="GJ1147" s="39" t="s">
        <v>1806</v>
      </c>
      <c r="GK1147" s="39" t="s">
        <v>1809</v>
      </c>
      <c r="GL1147" s="39" t="s">
        <v>1826</v>
      </c>
      <c r="GM1147" s="39" t="s">
        <v>1851</v>
      </c>
      <c r="GN1147" s="39" t="s">
        <v>1859</v>
      </c>
      <c r="GO1147" s="39" t="s">
        <v>1871</v>
      </c>
      <c r="GP1147" s="39" t="s">
        <v>1887</v>
      </c>
      <c r="GQ1147" s="39" t="s">
        <v>1890</v>
      </c>
      <c r="GR1147" s="39" t="s">
        <v>1908</v>
      </c>
      <c r="GS1147" s="39" t="s">
        <v>1925</v>
      </c>
      <c r="GT1147" s="39" t="s">
        <v>1937</v>
      </c>
      <c r="GU1147" s="39" t="s">
        <v>1956</v>
      </c>
      <c r="GV1147" s="39" t="s">
        <v>1974</v>
      </c>
      <c r="GW1147" s="39" t="s">
        <v>1977</v>
      </c>
      <c r="GX1147" s="39" t="s">
        <v>1983</v>
      </c>
      <c r="GY1147" s="39" t="s">
        <v>1985</v>
      </c>
      <c r="GZ1147" s="39" t="s">
        <v>2004</v>
      </c>
      <c r="HA1147" s="39" t="s">
        <v>2008</v>
      </c>
      <c r="HB1147" s="39" t="s">
        <v>2013</v>
      </c>
      <c r="HD1147" s="39" t="s">
        <v>2021</v>
      </c>
      <c r="HE1147" s="39" t="s">
        <v>2024</v>
      </c>
      <c r="HF1147" s="39" t="s">
        <v>2028</v>
      </c>
      <c r="HG1147" s="39" t="s">
        <v>2030</v>
      </c>
      <c r="HH1147" s="39" t="s">
        <v>2041</v>
      </c>
      <c r="HI1147" s="39" t="s">
        <v>2053</v>
      </c>
      <c r="HJ1147" s="39" t="s">
        <v>2066</v>
      </c>
      <c r="HK1147" s="39" t="s">
        <v>2082</v>
      </c>
      <c r="HL1147" s="39" t="s">
        <v>2090</v>
      </c>
      <c r="HM1147" s="39" t="s">
        <v>2102</v>
      </c>
      <c r="HN1147" s="39" t="s">
        <v>2105</v>
      </c>
      <c r="HO1147" s="39" t="s">
        <v>2123</v>
      </c>
      <c r="HP1147" s="39" t="s">
        <v>2125</v>
      </c>
      <c r="HQ1147" s="39" t="s">
        <v>2145</v>
      </c>
      <c r="HR1147" s="39" t="s">
        <v>2161</v>
      </c>
      <c r="HS1147" s="39" t="s">
        <v>2169</v>
      </c>
      <c r="HT1147" s="39" t="s">
        <v>2172</v>
      </c>
      <c r="HU1147" s="39" t="s">
        <v>2191</v>
      </c>
      <c r="HV1147" s="39" t="s">
        <v>2211</v>
      </c>
      <c r="HW1147" s="39" t="s">
        <v>2224</v>
      </c>
      <c r="HX1147" s="39" t="s">
        <v>2249</v>
      </c>
      <c r="HY1147" s="39" t="s">
        <v>2272</v>
      </c>
      <c r="HZ1147" s="39" t="s">
        <v>2287</v>
      </c>
      <c r="IA1147" s="39" t="s">
        <v>2296</v>
      </c>
      <c r="IB1147" s="39" t="s">
        <v>2310</v>
      </c>
      <c r="IC1147" s="39" t="s">
        <v>2313</v>
      </c>
      <c r="ID1147" s="39" t="s">
        <v>2328</v>
      </c>
      <c r="IE1147" s="39" t="s">
        <v>2342</v>
      </c>
      <c r="IF1147" s="39" t="s">
        <v>2356</v>
      </c>
      <c r="IG1147" s="39" t="s">
        <v>2380</v>
      </c>
      <c r="IH1147" s="39" t="s">
        <v>2399</v>
      </c>
      <c r="II1147" s="39" t="s">
        <v>2407</v>
      </c>
      <c r="IJ1147" s="39" t="s">
        <v>2410</v>
      </c>
      <c r="IK1147" s="39" t="s">
        <v>2425</v>
      </c>
      <c r="IL1147" s="39" t="s">
        <v>2427</v>
      </c>
      <c r="IM1147" s="39" t="s">
        <v>2439</v>
      </c>
      <c r="IN1147" s="39" t="s">
        <v>2442</v>
      </c>
      <c r="IO1147" s="39" t="s">
        <v>2446</v>
      </c>
      <c r="IP1147" s="39" t="s">
        <v>2459</v>
      </c>
      <c r="IQ1147" s="39" t="s">
        <v>2463</v>
      </c>
      <c r="IR1147" s="39" t="s">
        <v>2473</v>
      </c>
      <c r="IS1147" s="39" t="s">
        <v>2481</v>
      </c>
      <c r="IT1147" s="39" t="s">
        <v>2484</v>
      </c>
      <c r="IU1147" s="39" t="s">
        <v>2504</v>
      </c>
      <c r="IV1147" s="39" t="s">
        <v>2520</v>
      </c>
      <c r="IW1147" s="39" t="s">
        <v>2524</v>
      </c>
      <c r="IX1147" s="39" t="s">
        <v>2526</v>
      </c>
      <c r="IY1147" s="39" t="s">
        <v>2542</v>
      </c>
      <c r="IZ1147" s="39" t="s">
        <v>2543</v>
      </c>
      <c r="JA1147" s="39" t="s">
        <v>2579</v>
      </c>
      <c r="JB1147" s="39" t="s">
        <v>2610</v>
      </c>
      <c r="JC1147" s="39" t="s">
        <v>2644</v>
      </c>
      <c r="JD1147" s="39" t="s">
        <v>2669</v>
      </c>
      <c r="JE1147" s="39" t="s">
        <v>2672</v>
      </c>
      <c r="JF1147" s="39" t="s">
        <v>2675</v>
      </c>
      <c r="JG1147" s="39" t="s">
        <v>2698</v>
      </c>
      <c r="JH1147" s="39" t="s">
        <v>2721</v>
      </c>
      <c r="JI1147" s="39" t="s">
        <v>2725</v>
      </c>
      <c r="JJ1147" s="39" t="s">
        <v>2734</v>
      </c>
      <c r="JK1147" s="39" t="s">
        <v>2737</v>
      </c>
      <c r="JL1147" s="39" t="s">
        <v>2748</v>
      </c>
      <c r="JM1147" s="39" t="s">
        <v>2756</v>
      </c>
      <c r="JN1147" s="39" t="s">
        <v>2758</v>
      </c>
      <c r="JO1147" s="39" t="s">
        <v>2768</v>
      </c>
      <c r="JP1147" s="39" t="s">
        <v>2782</v>
      </c>
      <c r="JQ1147" s="39" t="s">
        <v>2796</v>
      </c>
      <c r="JR1147" s="39" t="s">
        <v>2809</v>
      </c>
      <c r="JS1147" s="39" t="s">
        <v>2821</v>
      </c>
      <c r="JT1147" s="39" t="s">
        <v>2837</v>
      </c>
      <c r="JU1147" s="39" t="s">
        <v>2851</v>
      </c>
      <c r="JV1147" s="39" t="s">
        <v>2854</v>
      </c>
      <c r="JW1147" s="39" t="s">
        <v>2859</v>
      </c>
      <c r="JX1147" s="39" t="s">
        <v>2861</v>
      </c>
      <c r="JY1147" s="39" t="s">
        <v>2865</v>
      </c>
      <c r="JZ1147" s="39" t="s">
        <v>2866</v>
      </c>
      <c r="KA1147" s="39" t="s">
        <v>2867</v>
      </c>
      <c r="KB1147" s="39" t="s">
        <v>2871</v>
      </c>
      <c r="KC1147" s="39" t="s">
        <v>2879</v>
      </c>
      <c r="KD1147" s="39" t="s">
        <v>2892</v>
      </c>
      <c r="KE1147" s="39" t="s">
        <v>2904</v>
      </c>
      <c r="KF1147" s="39" t="s">
        <v>2916</v>
      </c>
      <c r="KG1147" s="39" t="s">
        <v>2922</v>
      </c>
      <c r="KH1147" s="39" t="s">
        <v>2936</v>
      </c>
      <c r="KI1147" s="39" t="s">
        <v>2954</v>
      </c>
      <c r="KJ1147" s="39" t="s">
        <v>2958</v>
      </c>
      <c r="KK1147" s="39" t="s">
        <v>2962</v>
      </c>
      <c r="KL1147" s="39" t="s">
        <v>2965</v>
      </c>
      <c r="KM1147" s="39" t="s">
        <v>2970</v>
      </c>
      <c r="KN1147" s="39" t="s">
        <v>2980</v>
      </c>
      <c r="KO1147" s="39" t="s">
        <v>2988</v>
      </c>
      <c r="KP1147" s="39" t="s">
        <v>2991</v>
      </c>
      <c r="KQ1147" s="39" t="s">
        <v>3010</v>
      </c>
      <c r="KR1147" s="39" t="s">
        <v>3026</v>
      </c>
      <c r="KS1147" s="39" t="s">
        <v>3036</v>
      </c>
      <c r="KT1147" s="39" t="s">
        <v>3039</v>
      </c>
      <c r="KU1147" s="39" t="s">
        <v>3048</v>
      </c>
      <c r="KV1147" s="39" t="s">
        <v>3055</v>
      </c>
      <c r="KW1147" s="39" t="s">
        <v>3063</v>
      </c>
      <c r="KX1147" s="39" t="s">
        <v>3071</v>
      </c>
      <c r="KY1147" s="39" t="s">
        <v>3074</v>
      </c>
      <c r="LA1147" s="39" t="s">
        <v>3083</v>
      </c>
      <c r="LB1147" s="39" t="s">
        <v>3086</v>
      </c>
      <c r="LC1147" s="39" t="s">
        <v>3114</v>
      </c>
      <c r="LD1147" s="39" t="s">
        <v>3117</v>
      </c>
      <c r="LE1147" s="39" t="s">
        <v>3142</v>
      </c>
      <c r="LF1147" s="39" t="s">
        <v>3145</v>
      </c>
      <c r="LG1147" s="39" t="s">
        <v>3155</v>
      </c>
      <c r="LH1147" s="39" t="s">
        <v>3158</v>
      </c>
      <c r="LI1147" s="39" t="s">
        <v>3174</v>
      </c>
      <c r="LJ1147" s="39" t="s">
        <v>3177</v>
      </c>
    </row>
    <row r="1148" spans="72:322" ht="11.45" customHeight="1">
      <c r="BU1148" s="39" t="b">
        <f>BU1147=LEFT(BU1,4)</f>
        <v>1</v>
      </c>
      <c r="BV1148" s="39" t="b">
        <v>1</v>
      </c>
      <c r="BW1148" s="39" t="b">
        <v>1</v>
      </c>
      <c r="BX1148" s="39" t="b">
        <v>1</v>
      </c>
      <c r="BY1148" s="39" t="b">
        <v>1</v>
      </c>
      <c r="BZ1148" s="39" t="b">
        <v>1</v>
      </c>
      <c r="CA1148" s="39" t="b">
        <v>1</v>
      </c>
      <c r="CB1148" s="39" t="b">
        <v>1</v>
      </c>
      <c r="CC1148" s="39" t="b">
        <v>1</v>
      </c>
      <c r="CD1148" s="39" t="b">
        <v>1</v>
      </c>
      <c r="CE1148" s="39" t="b">
        <v>1</v>
      </c>
      <c r="CF1148" s="39" t="b">
        <v>1</v>
      </c>
      <c r="CG1148" s="39" t="b">
        <v>1</v>
      </c>
      <c r="CH1148" s="39" t="b">
        <v>1</v>
      </c>
      <c r="CI1148" s="39" t="b">
        <v>1</v>
      </c>
      <c r="CJ1148" s="39" t="b">
        <v>1</v>
      </c>
      <c r="CK1148" s="39" t="b">
        <v>1</v>
      </c>
      <c r="CL1148" s="39" t="b">
        <v>1</v>
      </c>
      <c r="CM1148" s="39" t="b">
        <v>1</v>
      </c>
      <c r="CN1148" s="39" t="b">
        <v>1</v>
      </c>
      <c r="CO1148" s="39" t="b">
        <v>1</v>
      </c>
      <c r="CP1148" s="39" t="b">
        <v>1</v>
      </c>
      <c r="CQ1148" s="39" t="b">
        <v>1</v>
      </c>
      <c r="CR1148" s="39" t="b">
        <v>1</v>
      </c>
      <c r="CS1148" s="39" t="b">
        <v>1</v>
      </c>
      <c r="CT1148" s="39" t="b">
        <v>1</v>
      </c>
      <c r="CU1148" s="39" t="b">
        <v>1</v>
      </c>
      <c r="CV1148" s="39" t="b">
        <v>1</v>
      </c>
      <c r="CW1148" s="39" t="b">
        <v>1</v>
      </c>
      <c r="CX1148" s="39" t="b">
        <v>1</v>
      </c>
      <c r="CY1148" s="39" t="b">
        <v>1</v>
      </c>
      <c r="CZ1148" s="39" t="b">
        <v>1</v>
      </c>
      <c r="DA1148" s="39" t="b">
        <v>1</v>
      </c>
      <c r="DB1148" s="39" t="b">
        <v>1</v>
      </c>
      <c r="DC1148" s="39" t="b">
        <v>1</v>
      </c>
      <c r="DD1148" s="39" t="b">
        <v>1</v>
      </c>
      <c r="DE1148" s="39" t="b">
        <v>1</v>
      </c>
      <c r="DF1148" s="39" t="b">
        <v>1</v>
      </c>
      <c r="DG1148" s="39" t="b">
        <v>1</v>
      </c>
      <c r="DH1148" s="39" t="b">
        <v>1</v>
      </c>
      <c r="DI1148" s="39" t="b">
        <v>1</v>
      </c>
      <c r="DJ1148" s="39" t="b">
        <v>1</v>
      </c>
      <c r="DK1148" s="39" t="b">
        <v>1</v>
      </c>
      <c r="DL1148" s="39" t="b">
        <v>1</v>
      </c>
      <c r="DM1148" s="39" t="b">
        <v>1</v>
      </c>
      <c r="DN1148" s="39" t="b">
        <v>1</v>
      </c>
      <c r="DO1148" s="39" t="b">
        <v>1</v>
      </c>
      <c r="DP1148" s="39" t="b">
        <v>1</v>
      </c>
      <c r="DQ1148" s="39" t="b">
        <v>1</v>
      </c>
      <c r="DR1148" s="39" t="b">
        <v>1</v>
      </c>
      <c r="DS1148" s="39" t="b">
        <v>1</v>
      </c>
      <c r="DT1148" s="39" t="b">
        <v>1</v>
      </c>
      <c r="DU1148" s="39" t="b">
        <v>1</v>
      </c>
      <c r="DV1148" s="39" t="b">
        <v>1</v>
      </c>
      <c r="DW1148" s="39" t="b">
        <v>1</v>
      </c>
      <c r="DX1148" s="39" t="b">
        <v>1</v>
      </c>
      <c r="DY1148" s="39" t="b">
        <v>1</v>
      </c>
      <c r="DZ1148" s="39" t="b">
        <v>1</v>
      </c>
      <c r="EA1148" s="39" t="b">
        <v>1</v>
      </c>
      <c r="EB1148" s="39" t="b">
        <v>1</v>
      </c>
      <c r="EC1148" s="39" t="b">
        <v>1</v>
      </c>
      <c r="ED1148" s="39" t="b">
        <v>1</v>
      </c>
      <c r="EE1148" s="39" t="b">
        <v>1</v>
      </c>
      <c r="EF1148" s="39" t="b">
        <v>1</v>
      </c>
      <c r="EG1148" s="39" t="b">
        <v>1</v>
      </c>
      <c r="EH1148" s="39" t="b">
        <v>1</v>
      </c>
      <c r="EI1148" s="39" t="b">
        <v>1</v>
      </c>
      <c r="EJ1148" s="39" t="b">
        <v>1</v>
      </c>
      <c r="EK1148" s="39" t="b">
        <v>1</v>
      </c>
      <c r="EL1148" s="39" t="b">
        <v>1</v>
      </c>
      <c r="EM1148" s="39" t="b">
        <v>1</v>
      </c>
      <c r="EN1148" s="39" t="b">
        <v>1</v>
      </c>
      <c r="EO1148" s="39" t="b">
        <v>1</v>
      </c>
      <c r="EP1148" s="39" t="b">
        <v>1</v>
      </c>
      <c r="EQ1148" s="39" t="b">
        <v>1</v>
      </c>
      <c r="ER1148" s="39" t="b">
        <v>1</v>
      </c>
      <c r="ES1148" s="39" t="b">
        <v>1</v>
      </c>
      <c r="ET1148" s="39" t="b">
        <v>1</v>
      </c>
      <c r="EU1148" s="39" t="b">
        <v>1</v>
      </c>
      <c r="EV1148" s="39" t="b">
        <v>1</v>
      </c>
      <c r="EW1148" s="39" t="b">
        <v>1</v>
      </c>
      <c r="EX1148" s="39" t="b">
        <v>1</v>
      </c>
      <c r="EY1148" s="39" t="b">
        <v>1</v>
      </c>
      <c r="EZ1148" s="39" t="b">
        <v>1</v>
      </c>
      <c r="FA1148" s="39" t="b">
        <v>1</v>
      </c>
      <c r="FB1148" s="39" t="b">
        <v>1</v>
      </c>
      <c r="FC1148" s="39" t="b">
        <v>1</v>
      </c>
      <c r="FD1148" s="39" t="b">
        <v>1</v>
      </c>
      <c r="FE1148" s="39" t="b">
        <v>1</v>
      </c>
      <c r="FF1148" s="39" t="b">
        <v>1</v>
      </c>
      <c r="FG1148" s="39" t="b">
        <v>1</v>
      </c>
      <c r="FH1148" s="39" t="b">
        <v>1</v>
      </c>
      <c r="FI1148" s="39" t="b">
        <v>1</v>
      </c>
      <c r="FJ1148" s="39" t="b">
        <v>1</v>
      </c>
      <c r="FK1148" s="39" t="b">
        <v>1</v>
      </c>
      <c r="FL1148" s="39" t="b">
        <v>1</v>
      </c>
      <c r="FM1148" s="39" t="b">
        <v>1</v>
      </c>
      <c r="FN1148" s="39" t="b">
        <v>1</v>
      </c>
      <c r="FO1148" s="39" t="b">
        <v>1</v>
      </c>
      <c r="FP1148" s="39" t="b">
        <v>1</v>
      </c>
      <c r="FQ1148" s="39" t="b">
        <v>1</v>
      </c>
      <c r="FR1148" s="39" t="b">
        <v>1</v>
      </c>
      <c r="FS1148" s="39" t="b">
        <v>1</v>
      </c>
      <c r="FT1148" s="39" t="b">
        <v>1</v>
      </c>
      <c r="FU1148" s="39" t="b">
        <v>1</v>
      </c>
      <c r="FV1148" s="39" t="b">
        <v>1</v>
      </c>
      <c r="FW1148" s="39" t="b">
        <v>1</v>
      </c>
      <c r="FX1148" s="39" t="b">
        <v>1</v>
      </c>
      <c r="FY1148" s="39" t="b">
        <v>1</v>
      </c>
      <c r="FZ1148" s="39" t="b">
        <v>1</v>
      </c>
      <c r="GA1148" s="39" t="b">
        <v>1</v>
      </c>
      <c r="GB1148" s="39" t="b">
        <v>1</v>
      </c>
      <c r="GC1148" s="39" t="b">
        <v>1</v>
      </c>
      <c r="GD1148" s="39" t="b">
        <v>1</v>
      </c>
      <c r="GE1148" s="39" t="b">
        <v>1</v>
      </c>
      <c r="GF1148" s="39" t="b">
        <v>1</v>
      </c>
      <c r="GG1148" s="39" t="b">
        <v>1</v>
      </c>
      <c r="GH1148" s="39" t="b">
        <v>1</v>
      </c>
      <c r="GI1148" s="39" t="b">
        <v>1</v>
      </c>
      <c r="GJ1148" s="39" t="b">
        <v>1</v>
      </c>
      <c r="GK1148" s="39" t="b">
        <v>1</v>
      </c>
      <c r="GL1148" s="39" t="b">
        <v>1</v>
      </c>
      <c r="GM1148" s="39" t="b">
        <v>1</v>
      </c>
      <c r="GN1148" s="39" t="b">
        <v>1</v>
      </c>
      <c r="GO1148" s="39" t="b">
        <v>1</v>
      </c>
      <c r="GP1148" s="39" t="b">
        <v>1</v>
      </c>
      <c r="GQ1148" s="39" t="b">
        <v>1</v>
      </c>
      <c r="GR1148" s="39" t="b">
        <v>1</v>
      </c>
      <c r="GS1148" s="39" t="b">
        <v>1</v>
      </c>
      <c r="GT1148" s="39" t="b">
        <v>1</v>
      </c>
      <c r="GU1148" s="39" t="b">
        <v>1</v>
      </c>
      <c r="GV1148" s="39" t="b">
        <v>1</v>
      </c>
      <c r="GW1148" s="39" t="b">
        <v>1</v>
      </c>
      <c r="GX1148" s="39" t="b">
        <v>1</v>
      </c>
      <c r="GY1148" s="39" t="b">
        <v>1</v>
      </c>
      <c r="GZ1148" s="39" t="b">
        <v>1</v>
      </c>
      <c r="HA1148" s="39" t="b">
        <v>1</v>
      </c>
      <c r="HB1148" s="39" t="b">
        <v>1</v>
      </c>
      <c r="HD1148" s="39" t="b">
        <v>1</v>
      </c>
      <c r="HE1148" s="39" t="b">
        <v>1</v>
      </c>
      <c r="HF1148" s="39" t="b">
        <v>1</v>
      </c>
      <c r="HG1148" s="39" t="b">
        <v>1</v>
      </c>
      <c r="HH1148" s="39" t="b">
        <v>1</v>
      </c>
      <c r="HI1148" s="39" t="b">
        <v>1</v>
      </c>
      <c r="HJ1148" s="39" t="b">
        <v>1</v>
      </c>
      <c r="HK1148" s="39" t="b">
        <v>1</v>
      </c>
      <c r="HL1148" s="39" t="b">
        <v>1</v>
      </c>
      <c r="HM1148" s="39" t="b">
        <v>1</v>
      </c>
      <c r="HN1148" s="39" t="b">
        <v>1</v>
      </c>
      <c r="HO1148" s="39" t="b">
        <v>1</v>
      </c>
      <c r="HP1148" s="39" t="b">
        <v>1</v>
      </c>
      <c r="HQ1148" s="39" t="b">
        <v>1</v>
      </c>
      <c r="HR1148" s="39" t="b">
        <v>1</v>
      </c>
      <c r="HS1148" s="39" t="b">
        <v>1</v>
      </c>
      <c r="HT1148" s="39" t="b">
        <v>1</v>
      </c>
      <c r="HU1148" s="39" t="b">
        <v>1</v>
      </c>
      <c r="HV1148" s="39" t="b">
        <v>1</v>
      </c>
      <c r="HW1148" s="39" t="b">
        <v>1</v>
      </c>
      <c r="HX1148" s="39" t="b">
        <v>1</v>
      </c>
      <c r="HY1148" s="39" t="b">
        <v>1</v>
      </c>
      <c r="HZ1148" s="39" t="b">
        <v>1</v>
      </c>
      <c r="IA1148" s="39" t="b">
        <v>1</v>
      </c>
      <c r="IB1148" s="39" t="b">
        <v>1</v>
      </c>
      <c r="IC1148" s="39" t="b">
        <v>1</v>
      </c>
      <c r="ID1148" s="39" t="b">
        <v>1</v>
      </c>
      <c r="IE1148" s="39" t="b">
        <v>1</v>
      </c>
      <c r="IF1148" s="39" t="b">
        <v>1</v>
      </c>
      <c r="IG1148" s="39" t="b">
        <v>1</v>
      </c>
      <c r="IH1148" s="39" t="b">
        <v>1</v>
      </c>
      <c r="II1148" s="39" t="b">
        <v>1</v>
      </c>
      <c r="IJ1148" s="39" t="b">
        <v>1</v>
      </c>
      <c r="IK1148" s="39" t="b">
        <v>1</v>
      </c>
      <c r="IL1148" s="39" t="b">
        <v>1</v>
      </c>
      <c r="IM1148" s="39" t="b">
        <v>1</v>
      </c>
      <c r="IN1148" s="39" t="b">
        <v>1</v>
      </c>
      <c r="IO1148" s="39" t="b">
        <v>1</v>
      </c>
      <c r="IP1148" s="39" t="b">
        <v>1</v>
      </c>
      <c r="IQ1148" s="39" t="b">
        <v>1</v>
      </c>
      <c r="IR1148" s="39" t="b">
        <v>1</v>
      </c>
      <c r="IS1148" s="39" t="b">
        <v>1</v>
      </c>
      <c r="IT1148" s="39" t="b">
        <v>1</v>
      </c>
      <c r="IU1148" s="39" t="b">
        <v>1</v>
      </c>
      <c r="IV1148" s="39" t="b">
        <v>1</v>
      </c>
      <c r="IW1148" s="39" t="b">
        <v>1</v>
      </c>
      <c r="IX1148" s="39" t="b">
        <v>1</v>
      </c>
      <c r="IY1148" s="39" t="b">
        <v>1</v>
      </c>
      <c r="IZ1148" s="39" t="b">
        <v>1</v>
      </c>
      <c r="JA1148" s="39" t="b">
        <v>1</v>
      </c>
      <c r="JB1148" s="39" t="b">
        <v>1</v>
      </c>
      <c r="JC1148" s="39" t="b">
        <v>1</v>
      </c>
      <c r="JD1148" s="39" t="b">
        <v>1</v>
      </c>
      <c r="JE1148" s="39" t="b">
        <v>1</v>
      </c>
      <c r="JF1148" s="39" t="b">
        <v>1</v>
      </c>
      <c r="JG1148" s="39" t="b">
        <v>1</v>
      </c>
      <c r="JH1148" s="39" t="b">
        <v>1</v>
      </c>
      <c r="JI1148" s="39" t="b">
        <v>1</v>
      </c>
      <c r="JJ1148" s="39" t="b">
        <v>1</v>
      </c>
      <c r="JK1148" s="39" t="b">
        <v>1</v>
      </c>
      <c r="JL1148" s="39" t="b">
        <v>1</v>
      </c>
      <c r="JM1148" s="39" t="b">
        <v>1</v>
      </c>
      <c r="JN1148" s="39" t="b">
        <v>1</v>
      </c>
      <c r="JO1148" s="39" t="b">
        <v>1</v>
      </c>
      <c r="JP1148" s="39" t="b">
        <v>1</v>
      </c>
      <c r="JQ1148" s="39" t="b">
        <v>1</v>
      </c>
      <c r="JR1148" s="39" t="b">
        <v>1</v>
      </c>
      <c r="JS1148" s="39" t="b">
        <v>1</v>
      </c>
      <c r="JT1148" s="39" t="b">
        <v>1</v>
      </c>
      <c r="JU1148" s="39" t="b">
        <v>1</v>
      </c>
      <c r="JV1148" s="39" t="b">
        <v>1</v>
      </c>
      <c r="JW1148" s="39" t="b">
        <v>1</v>
      </c>
      <c r="JX1148" s="39" t="b">
        <v>1</v>
      </c>
      <c r="JY1148" s="39" t="b">
        <v>1</v>
      </c>
      <c r="JZ1148" s="39" t="b">
        <v>1</v>
      </c>
      <c r="KA1148" s="39" t="b">
        <v>1</v>
      </c>
      <c r="KB1148" s="39" t="b">
        <v>1</v>
      </c>
      <c r="KC1148" s="39" t="b">
        <v>1</v>
      </c>
      <c r="KD1148" s="39" t="b">
        <v>1</v>
      </c>
      <c r="KE1148" s="39" t="b">
        <v>1</v>
      </c>
      <c r="KF1148" s="39" t="b">
        <v>1</v>
      </c>
      <c r="KG1148" s="39" t="b">
        <v>1</v>
      </c>
      <c r="KH1148" s="39" t="b">
        <v>1</v>
      </c>
      <c r="KI1148" s="39" t="b">
        <v>1</v>
      </c>
      <c r="KJ1148" s="39" t="b">
        <v>1</v>
      </c>
      <c r="KK1148" s="39" t="b">
        <v>1</v>
      </c>
      <c r="KL1148" s="39" t="b">
        <v>1</v>
      </c>
      <c r="KM1148" s="39" t="b">
        <v>1</v>
      </c>
      <c r="KN1148" s="39" t="b">
        <v>1</v>
      </c>
      <c r="KO1148" s="39" t="b">
        <v>1</v>
      </c>
      <c r="KP1148" s="39" t="b">
        <v>1</v>
      </c>
      <c r="KQ1148" s="39" t="b">
        <v>1</v>
      </c>
      <c r="KR1148" s="39" t="b">
        <v>1</v>
      </c>
      <c r="KS1148" s="39" t="b">
        <v>1</v>
      </c>
      <c r="KT1148" s="39" t="b">
        <v>1</v>
      </c>
      <c r="KU1148" s="39" t="b">
        <v>1</v>
      </c>
      <c r="KV1148" s="39" t="b">
        <v>1</v>
      </c>
      <c r="KW1148" s="39" t="b">
        <v>1</v>
      </c>
      <c r="KX1148" s="39" t="b">
        <v>1</v>
      </c>
      <c r="KY1148" s="39" t="b">
        <v>1</v>
      </c>
      <c r="LA1148" s="39" t="b">
        <v>1</v>
      </c>
      <c r="LB1148" s="39" t="b">
        <v>1</v>
      </c>
      <c r="LC1148" s="39" t="b">
        <v>1</v>
      </c>
      <c r="LD1148" s="39" t="b">
        <v>1</v>
      </c>
      <c r="LE1148" s="39" t="b">
        <v>1</v>
      </c>
      <c r="LF1148" s="39" t="b">
        <v>1</v>
      </c>
      <c r="LG1148" s="39" t="b">
        <v>1</v>
      </c>
      <c r="LH1148" s="39" t="b">
        <v>1</v>
      </c>
      <c r="LI1148" s="39" t="b">
        <v>1</v>
      </c>
      <c r="LJ1148" s="39" t="b">
        <v>1</v>
      </c>
    </row>
  </sheetData>
  <autoFilter ref="BT1:LJ1145" xr:uid="{AA258AE4-0A51-4C0B-8992-051135C1F30D}"/>
  <sortState xmlns:xlrd2="http://schemas.microsoft.com/office/spreadsheetml/2017/richdata2" ref="AE3:AE5">
    <sortCondition ref="AE3:AE5"/>
  </sortState>
  <phoneticPr fontId="15" type="noConversion"/>
  <conditionalFormatting sqref="L1:AF1">
    <cfRule type="duplicateValues" dxfId="4" priority="1"/>
  </conditionalFormatting>
  <conditionalFormatting sqref="LM3:MT3">
    <cfRule type="duplicateValues" dxfId="3" priority="2"/>
  </conditionalFormatting>
  <dataValidations count="6">
    <dataValidation type="list" allowBlank="1" showInputMessage="1" showErrorMessage="1" sqref="L3:L5" xr:uid="{FE4AA072-EEFA-4341-8728-D8A40710D0F9}">
      <formula1>C41021500120410201602101</formula1>
    </dataValidation>
    <dataValidation type="list" allowBlank="1" showInputMessage="1" showErrorMessage="1" sqref="M28:M32 M45:M46" xr:uid="{EC58B315-7087-4925-845F-9B35110B75F6}">
      <formula1>$M$27:$M$32</formula1>
    </dataValidation>
    <dataValidation type="list" allowBlank="1" showInputMessage="1" showErrorMessage="1" sqref="M2:M10 N2" xr:uid="{AEA170FD-6300-4F4D-A86A-C5313EB6E6E4}">
      <formula1>$M$2:$M$10</formula1>
    </dataValidation>
    <dataValidation type="list" allowBlank="1" showInputMessage="1" showErrorMessage="1" sqref="V14:X14" xr:uid="{756F9F5C-E61E-4D2D-A688-11B64C330F58}">
      <formula1>$U$3:$U$6</formula1>
    </dataValidation>
    <dataValidation type="list" allowBlank="1" showInputMessage="1" showErrorMessage="1" sqref="U3:U6" xr:uid="{1385907C-704D-421D-9D82-E432129C681B}">
      <formula1>$U$2:$U$6</formula1>
    </dataValidation>
    <dataValidation type="list" allowBlank="1" showInputMessage="1" showErrorMessage="1" sqref="W2:X7 V3:V7" xr:uid="{E7C4F454-CBD2-48DF-B519-05477CFEF411}">
      <formula1>$V$2:$V$7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2267D-D2ED-4A9B-AEA8-018DF96F6158}">
  <dimension ref="A1:F391"/>
  <sheetViews>
    <sheetView workbookViewId="0">
      <selection activeCell="A7" sqref="A7"/>
    </sheetView>
  </sheetViews>
  <sheetFormatPr baseColWidth="10" defaultColWidth="11.42578125" defaultRowHeight="15"/>
  <cols>
    <col min="1" max="1" width="34.85546875" bestFit="1" customWidth="1"/>
    <col min="2" max="2" width="12.85546875" bestFit="1" customWidth="1"/>
    <col min="3" max="3" width="11.42578125" customWidth="1"/>
    <col min="4" max="4" width="144.85546875" bestFit="1" customWidth="1"/>
    <col min="6" max="6" width="24.85546875" bestFit="1" customWidth="1"/>
  </cols>
  <sheetData>
    <row r="1" spans="1:6">
      <c r="A1" t="s">
        <v>70</v>
      </c>
      <c r="B1" t="s">
        <v>66</v>
      </c>
      <c r="C1" t="s">
        <v>67</v>
      </c>
      <c r="D1" t="s">
        <v>4842</v>
      </c>
      <c r="E1" t="s">
        <v>4843</v>
      </c>
      <c r="F1" t="s">
        <v>4844</v>
      </c>
    </row>
    <row r="2" spans="1:6">
      <c r="A2" t="s">
        <v>83</v>
      </c>
      <c r="B2" t="s">
        <v>81</v>
      </c>
      <c r="C2" t="s">
        <v>82</v>
      </c>
      <c r="D2" t="str">
        <f>B2&amp;"-"&amp;C2</f>
        <v>420025000074-EXTERNADO MEDIA JORNADA RESTABLECIMIENTO EN ADMINISTRACIÓN DE JUSTICIA</v>
      </c>
      <c r="E2" t="str">
        <f>Tabla24[[#This Row],[Código Rubro]]&amp;"-"&amp;Tabla24[[#This Row],[Combinar]]</f>
        <v>C-4602-1500-10-704040-4602013-02-120-420025000074-EXTERNADO MEDIA JORNADA RESTABLECIMIENTO EN ADMINISTRACIÓN DE JUSTICIA</v>
      </c>
      <c r="F2" t="s">
        <v>4845</v>
      </c>
    </row>
    <row r="3" spans="1:6">
      <c r="A3" t="s">
        <v>83</v>
      </c>
      <c r="B3" t="s">
        <v>85</v>
      </c>
      <c r="C3" t="s">
        <v>86</v>
      </c>
      <c r="D3" t="str">
        <f t="shared" ref="D3:D66" si="0">B3&amp;"-"&amp;C3</f>
        <v>420025000076-INTERVENCIÓN DE APOYO RESTABLECIMIENTO EN ADMINISTRACIÓN DE JUSTICIA</v>
      </c>
      <c r="E3" t="str">
        <f>Tabla24[[#This Row],[Código Rubro]]&amp;"-"&amp;Tabla24[[#This Row],[Combinar]]</f>
        <v>C-4602-1500-10-704040-4602013-02-120-420025000076-INTERVENCIÓN DE APOYO RESTABLECIMIENTO EN ADMINISTRACIÓN DE JUSTICIA</v>
      </c>
      <c r="F3" t="s">
        <v>4845</v>
      </c>
    </row>
    <row r="4" spans="1:6">
      <c r="A4" t="s">
        <v>83</v>
      </c>
      <c r="B4" t="s">
        <v>87</v>
      </c>
      <c r="C4" t="s">
        <v>88</v>
      </c>
      <c r="D4" t="str">
        <f t="shared" si="0"/>
        <v>420025000077-EXTERNADO JORNADA COMPLETA RESTABLECIMIENTO EN ADMINISTRACIÓN DE JUSTICIA</v>
      </c>
      <c r="E4" t="str">
        <f>Tabla24[[#This Row],[Código Rubro]]&amp;"-"&amp;Tabla24[[#This Row],[Combinar]]</f>
        <v>C-4602-1500-10-704040-4602013-02-120-420025000077-EXTERNADO JORNADA COMPLETA RESTABLECIMIENTO EN ADMINISTRACIÓN DE JUSTICIA</v>
      </c>
      <c r="F4" t="s">
        <v>4845</v>
      </c>
    </row>
    <row r="5" spans="1:6">
      <c r="A5" t="s">
        <v>83</v>
      </c>
      <c r="B5" t="s">
        <v>91</v>
      </c>
      <c r="C5" t="s">
        <v>92</v>
      </c>
      <c r="D5" t="str">
        <f t="shared" si="0"/>
        <v>420025000079-INTERNADO RESTABLECIMIENTO EN ADMINISTRACIÓN DE JUSTICIA</v>
      </c>
      <c r="E5" t="str">
        <f>Tabla24[[#This Row],[Código Rubro]]&amp;"-"&amp;Tabla24[[#This Row],[Combinar]]</f>
        <v>C-4602-1500-10-704040-4602013-02-120-420025000079-INTERNADO RESTABLECIMIENTO EN ADMINISTRACIÓN DE JUSTICIA</v>
      </c>
      <c r="F5" t="s">
        <v>4845</v>
      </c>
    </row>
    <row r="6" spans="1:6">
      <c r="A6" t="s">
        <v>83</v>
      </c>
      <c r="B6" t="s">
        <v>93</v>
      </c>
      <c r="C6" t="s">
        <v>94</v>
      </c>
      <c r="D6" t="str">
        <f t="shared" si="0"/>
        <v>420025000082-CENTRO DE EMERGENCIA RESTABLECIMIENTO EN ADMINISTRACIÓN DE JUSTICIA</v>
      </c>
      <c r="E6" t="str">
        <f>Tabla24[[#This Row],[Código Rubro]]&amp;"-"&amp;Tabla24[[#This Row],[Combinar]]</f>
        <v>C-4602-1500-10-704040-4602013-02-120-420025000082-CENTRO DE EMERGENCIA RESTABLECIMIENTO EN ADMINISTRACIÓN DE JUSTICIA</v>
      </c>
      <c r="F6" t="s">
        <v>4845</v>
      </c>
    </row>
    <row r="7" spans="1:6">
      <c r="A7" t="s">
        <v>83</v>
      </c>
      <c r="B7" t="s">
        <v>95</v>
      </c>
      <c r="C7" t="s">
        <v>96</v>
      </c>
      <c r="D7" t="str">
        <f t="shared" si="0"/>
        <v>420025000083-CENTRO TRANSITORIO</v>
      </c>
      <c r="E7" t="str">
        <f>Tabla24[[#This Row],[Código Rubro]]&amp;"-"&amp;Tabla24[[#This Row],[Combinar]]</f>
        <v>C-4602-1500-10-704040-4602013-02-120-420025000083-CENTRO TRANSITORIO</v>
      </c>
      <c r="F7" t="s">
        <v>4845</v>
      </c>
    </row>
    <row r="8" spans="1:6">
      <c r="A8" t="s">
        <v>83</v>
      </c>
      <c r="B8" t="s">
        <v>97</v>
      </c>
      <c r="C8" t="s">
        <v>98</v>
      </c>
      <c r="D8" t="str">
        <f t="shared" si="0"/>
        <v>420025000084-CENTRO DE INTERNAMIENTO PREVENTIVO</v>
      </c>
      <c r="E8" t="str">
        <f>Tabla24[[#This Row],[Código Rubro]]&amp;"-"&amp;Tabla24[[#This Row],[Combinar]]</f>
        <v>C-4602-1500-10-704040-4602013-02-120-420025000084-CENTRO DE INTERNAMIENTO PREVENTIVO</v>
      </c>
      <c r="F8" t="s">
        <v>4845</v>
      </c>
    </row>
    <row r="9" spans="1:6">
      <c r="A9" t="s">
        <v>83</v>
      </c>
      <c r="B9" t="s">
        <v>135</v>
      </c>
      <c r="C9" t="s">
        <v>136</v>
      </c>
      <c r="D9" t="str">
        <f t="shared" si="0"/>
        <v>420102000003-CENTRO DE ATENCIÓN ESPECIALIZADO</v>
      </c>
      <c r="E9" t="str">
        <f>Tabla24[[#This Row],[Código Rubro]]&amp;"-"&amp;Tabla24[[#This Row],[Combinar]]</f>
        <v>C-4602-1500-10-704040-4602013-02-120-420102000003-CENTRO DE ATENCIÓN ESPECIALIZADO</v>
      </c>
      <c r="F9" t="s">
        <v>4845</v>
      </c>
    </row>
    <row r="10" spans="1:6">
      <c r="A10" t="s">
        <v>83</v>
      </c>
      <c r="B10" t="s">
        <v>137</v>
      </c>
      <c r="C10" t="s">
        <v>138</v>
      </c>
      <c r="D10" t="str">
        <f t="shared" si="0"/>
        <v>420134-PRESTACIÓN DE SERVICIOS A LA COMUNIDAD</v>
      </c>
      <c r="E10" t="str">
        <f>Tabla24[[#This Row],[Código Rubro]]&amp;"-"&amp;Tabla24[[#This Row],[Combinar]]</f>
        <v>C-4602-1500-10-704040-4602013-02-120-420134-PRESTACIÓN DE SERVICIOS A LA COMUNIDAD</v>
      </c>
      <c r="F10" t="s">
        <v>4845</v>
      </c>
    </row>
    <row r="11" spans="1:6">
      <c r="A11" t="s">
        <v>83</v>
      </c>
      <c r="B11" t="s">
        <v>139</v>
      </c>
      <c r="C11" t="s">
        <v>140</v>
      </c>
      <c r="D11" t="str">
        <f t="shared" si="0"/>
        <v>420136-APOYO POST INSTITUCIONAL</v>
      </c>
      <c r="E11" t="str">
        <f>Tabla24[[#This Row],[Código Rubro]]&amp;"-"&amp;Tabla24[[#This Row],[Combinar]]</f>
        <v>C-4602-1500-10-704040-4602013-02-120-420136-APOYO POST INSTITUCIONAL</v>
      </c>
      <c r="F11" t="s">
        <v>4845</v>
      </c>
    </row>
    <row r="12" spans="1:6">
      <c r="A12" t="s">
        <v>83</v>
      </c>
      <c r="B12" t="s">
        <v>145</v>
      </c>
      <c r="C12" t="s">
        <v>146</v>
      </c>
      <c r="D12" t="str">
        <f t="shared" si="0"/>
        <v>420155-LIBERTAD VIGILADA/ASISTIDA</v>
      </c>
      <c r="E12" t="str">
        <f>Tabla24[[#This Row],[Código Rubro]]&amp;"-"&amp;Tabla24[[#This Row],[Combinar]]</f>
        <v>C-4602-1500-10-704040-4602013-02-120-420155-LIBERTAD VIGILADA/ASISTIDA</v>
      </c>
      <c r="F12" t="s">
        <v>4845</v>
      </c>
    </row>
    <row r="13" spans="1:6">
      <c r="A13" t="s">
        <v>83</v>
      </c>
      <c r="B13" t="s">
        <v>168</v>
      </c>
      <c r="C13" t="s">
        <v>169</v>
      </c>
      <c r="D13" t="str">
        <f t="shared" si="0"/>
        <v>420222-INTERNACIÓN EN MEDIO SEMICERRADO</v>
      </c>
      <c r="E13" t="str">
        <f>Tabla24[[#This Row],[Código Rubro]]&amp;"-"&amp;Tabla24[[#This Row],[Combinar]]</f>
        <v>C-4602-1500-10-704040-4602013-02-120-420222-INTERNACIÓN EN MEDIO SEMICERRADO</v>
      </c>
      <c r="F13" t="s">
        <v>4845</v>
      </c>
    </row>
    <row r="14" spans="1:6">
      <c r="A14" t="s">
        <v>83</v>
      </c>
      <c r="B14" t="s">
        <v>319</v>
      </c>
      <c r="C14" t="s">
        <v>320</v>
      </c>
      <c r="D14" t="str">
        <f t="shared" si="0"/>
        <v>481212000097-DETENCIÓN DOMICILIARIA HOGAR</v>
      </c>
      <c r="E14" t="str">
        <f>Tabla24[[#This Row],[Código Rubro]]&amp;"-"&amp;Tabla24[[#This Row],[Combinar]]</f>
        <v>C-4602-1500-10-704040-4602013-02-120-481212000097-DETENCIÓN DOMICILIARIA HOGAR</v>
      </c>
      <c r="F14" t="s">
        <v>4845</v>
      </c>
    </row>
    <row r="15" spans="1:6">
      <c r="A15" t="s">
        <v>83</v>
      </c>
      <c r="B15" t="s">
        <v>321</v>
      </c>
      <c r="C15" t="s">
        <v>322</v>
      </c>
      <c r="D15" t="str">
        <f t="shared" si="0"/>
        <v>481212000098-CENTRO DE INTEGRACIÓN SOCIAL</v>
      </c>
      <c r="E15" t="str">
        <f>Tabla24[[#This Row],[Código Rubro]]&amp;"-"&amp;Tabla24[[#This Row],[Combinar]]</f>
        <v>C-4602-1500-10-704040-4602013-02-120-481212000098-CENTRO DE INTEGRACIÓN SOCIAL</v>
      </c>
      <c r="F15" t="s">
        <v>4845</v>
      </c>
    </row>
    <row r="16" spans="1:6">
      <c r="A16" t="s">
        <v>233</v>
      </c>
      <c r="B16" t="s">
        <v>224</v>
      </c>
      <c r="C16" t="s">
        <v>225</v>
      </c>
      <c r="D16" t="str">
        <f t="shared" si="0"/>
        <v>420247-CENTROS DE APOYO A LA INCLUSIÓN – ATENCIÓN FIJA</v>
      </c>
      <c r="E16" t="str">
        <f>Tabla24[[#This Row],[Código Rubro]]&amp;"-"&amp;Tabla24[[#This Row],[Combinar]]</f>
        <v>C-4602-1500-10-704040-4602013-02-148-420247-CENTROS DE APOYO A LA INCLUSIÓN – ATENCIÓN FIJA</v>
      </c>
      <c r="F16" t="s">
        <v>4846</v>
      </c>
    </row>
    <row r="17" spans="1:6">
      <c r="A17" t="s">
        <v>233</v>
      </c>
      <c r="B17" t="s">
        <v>239</v>
      </c>
      <c r="C17" t="s">
        <v>240</v>
      </c>
      <c r="D17" t="str">
        <f t="shared" si="0"/>
        <v>420248-CENTROS DE APOYO A LA INCLUSIÓN – ATENCIÓN ITINERANTE</v>
      </c>
      <c r="E17" t="str">
        <f>Tabla24[[#This Row],[Código Rubro]]&amp;"-"&amp;Tabla24[[#This Row],[Combinar]]</f>
        <v>C-4602-1500-10-704040-4602013-02-148-420248-CENTROS DE APOYO A LA INCLUSIÓN – ATENCIÓN ITINERANTE</v>
      </c>
      <c r="F17" t="s">
        <v>4846</v>
      </c>
    </row>
    <row r="18" spans="1:6" ht="75">
      <c r="A18" t="s">
        <v>131</v>
      </c>
      <c r="B18" t="s">
        <v>129</v>
      </c>
      <c r="C18" t="s">
        <v>130</v>
      </c>
      <c r="D18" t="str">
        <f t="shared" si="0"/>
        <v>420047000008-CENTRO DE ACOGIMIENTO INICIAL</v>
      </c>
      <c r="E18" t="str">
        <f>Tabla24[[#This Row],[Código Rubro]]&amp;"-"&amp;Tabla24[[#This Row],[Combinar]]</f>
        <v>C-4602-1500-10-704040-4602014-02-121-420047000008-CENTRO DE ACOGIMIENTO INICIAL</v>
      </c>
      <c r="F18" s="136" t="s">
        <v>4847</v>
      </c>
    </row>
    <row r="19" spans="1:6">
      <c r="A19" t="s">
        <v>89</v>
      </c>
      <c r="B19" t="s">
        <v>87</v>
      </c>
      <c r="C19" t="s">
        <v>88</v>
      </c>
      <c r="D19" t="str">
        <f t="shared" si="0"/>
        <v>420025000077-EXTERNADO JORNADA COMPLETA RESTABLECIMIENTO EN ADMINISTRACIÓN DE JUSTICIA</v>
      </c>
      <c r="E19" t="str">
        <f>Tabla24[[#This Row],[Código Rubro]]&amp;"-"&amp;Tabla24[[#This Row],[Combinar]]</f>
        <v>C-4602-1500-10-704040-4602014-02-122-420025000077-EXTERNADO JORNADA COMPLETA RESTABLECIMIENTO EN ADMINISTRACIÓN DE JUSTICIA</v>
      </c>
      <c r="F19" t="s">
        <v>4845</v>
      </c>
    </row>
    <row r="20" spans="1:6">
      <c r="A20" t="s">
        <v>89</v>
      </c>
      <c r="B20" t="s">
        <v>109</v>
      </c>
      <c r="C20" t="s">
        <v>110</v>
      </c>
      <c r="D20" t="str">
        <f t="shared" si="0"/>
        <v>420028000002-HOGAR GESTOR - DISCAPACIDAD</v>
      </c>
      <c r="E20" t="str">
        <f>Tabla24[[#This Row],[Código Rubro]]&amp;"-"&amp;Tabla24[[#This Row],[Combinar]]</f>
        <v>C-4602-1500-10-704040-4602014-02-122-420028000002-HOGAR GESTOR - DISCAPACIDAD</v>
      </c>
      <c r="F20" t="s">
        <v>4845</v>
      </c>
    </row>
    <row r="21" spans="1:6">
      <c r="A21" t="s">
        <v>89</v>
      </c>
      <c r="B21" t="s">
        <v>154</v>
      </c>
      <c r="C21" t="s">
        <v>155</v>
      </c>
      <c r="D21" t="str">
        <f t="shared" si="0"/>
        <v>420210-APOYO PSICOLÓGICO ESPECIALIZADO</v>
      </c>
      <c r="E21" t="str">
        <f>Tabla24[[#This Row],[Código Rubro]]&amp;"-"&amp;Tabla24[[#This Row],[Combinar]]</f>
        <v>C-4602-1500-10-704040-4602014-02-122-420210-APOYO PSICOLÓGICO ESPECIALIZADO</v>
      </c>
      <c r="F21" t="s">
        <v>4845</v>
      </c>
    </row>
    <row r="22" spans="1:6">
      <c r="A22" t="s">
        <v>89</v>
      </c>
      <c r="B22" t="s">
        <v>156</v>
      </c>
      <c r="C22" t="s">
        <v>157</v>
      </c>
      <c r="D22" t="str">
        <f t="shared" si="0"/>
        <v>420211-EXTERNADO JORNADA COMPLETA</v>
      </c>
      <c r="E22" t="str">
        <f>Tabla24[[#This Row],[Código Rubro]]&amp;"-"&amp;Tabla24[[#This Row],[Combinar]]</f>
        <v>C-4602-1500-10-704040-4602014-02-122-420211-EXTERNADO JORNADA COMPLETA</v>
      </c>
      <c r="F22" t="s">
        <v>4845</v>
      </c>
    </row>
    <row r="23" spans="1:6">
      <c r="A23" t="s">
        <v>89</v>
      </c>
      <c r="B23" t="s">
        <v>158</v>
      </c>
      <c r="C23" t="s">
        <v>159</v>
      </c>
      <c r="D23" t="str">
        <f t="shared" si="0"/>
        <v>420212-ATRAPASUEÑOS DE RESTABLECIMIENTO</v>
      </c>
      <c r="E23" t="str">
        <f>Tabla24[[#This Row],[Código Rubro]]&amp;"-"&amp;Tabla24[[#This Row],[Combinar]]</f>
        <v>C-4602-1500-10-704040-4602014-02-122-420212-ATRAPASUEÑOS DE RESTABLECIMIENTO</v>
      </c>
      <c r="F23" t="s">
        <v>4848</v>
      </c>
    </row>
    <row r="24" spans="1:6">
      <c r="A24" t="s">
        <v>89</v>
      </c>
      <c r="B24" t="s">
        <v>160</v>
      </c>
      <c r="C24" t="s">
        <v>161</v>
      </c>
      <c r="D24" t="str">
        <f t="shared" si="0"/>
        <v>420213-APOYO PSICOSOCIAL</v>
      </c>
      <c r="E24" t="str">
        <f>Tabla24[[#This Row],[Código Rubro]]&amp;"-"&amp;Tabla24[[#This Row],[Combinar]]</f>
        <v>C-4602-1500-10-704040-4602014-02-122-420213-APOYO PSICOSOCIAL</v>
      </c>
      <c r="F24" t="s">
        <v>4849</v>
      </c>
    </row>
    <row r="25" spans="1:6">
      <c r="A25" t="s">
        <v>101</v>
      </c>
      <c r="B25" t="s">
        <v>99</v>
      </c>
      <c r="C25" t="s">
        <v>100</v>
      </c>
      <c r="D25" t="str">
        <f t="shared" si="0"/>
        <v>420026000001-ACOGIMIENTO FAMILIAR - HOGAR SUSTITUTO ICBF - VULNERACIÓN</v>
      </c>
      <c r="E25" t="str">
        <f>Tabla24[[#This Row],[Código Rubro]]&amp;"-"&amp;Tabla24[[#This Row],[Combinar]]</f>
        <v>C-4602-1500-10-704040-4602014-02-123-420026000001-ACOGIMIENTO FAMILIAR - HOGAR SUSTITUTO ICBF - VULNERACIÓN</v>
      </c>
      <c r="F25" t="s">
        <v>4850</v>
      </c>
    </row>
    <row r="26" spans="1:6">
      <c r="A26" t="s">
        <v>101</v>
      </c>
      <c r="B26" t="s">
        <v>103</v>
      </c>
      <c r="C26" t="s">
        <v>104</v>
      </c>
      <c r="D26" t="str">
        <f t="shared" si="0"/>
        <v>420026000002-ACOGIMIENTO FAMILIAR - HOGAR SUSTITUTO ONG - VULNERACIÓN</v>
      </c>
      <c r="E26" t="str">
        <f>Tabla24[[#This Row],[Código Rubro]]&amp;"-"&amp;Tabla24[[#This Row],[Combinar]]</f>
        <v>C-4602-1500-10-704040-4602014-02-123-420026000002-ACOGIMIENTO FAMILIAR - HOGAR SUSTITUTO ONG - VULNERACIÓN</v>
      </c>
      <c r="F26" t="s">
        <v>4851</v>
      </c>
    </row>
    <row r="27" spans="1:6">
      <c r="A27" t="s">
        <v>101</v>
      </c>
      <c r="B27" t="s">
        <v>105</v>
      </c>
      <c r="C27" t="s">
        <v>106</v>
      </c>
      <c r="D27" t="str">
        <f t="shared" si="0"/>
        <v>420027000001-ACOGIMIENTO FAMILIAR - HOGAR SUSTITUTO ICBF - DISCAPACIDAD</v>
      </c>
      <c r="E27" t="str">
        <f>Tabla24[[#This Row],[Código Rubro]]&amp;"-"&amp;Tabla24[[#This Row],[Combinar]]</f>
        <v>C-4602-1500-10-704040-4602014-02-123-420027000001-ACOGIMIENTO FAMILIAR - HOGAR SUSTITUTO ICBF - DISCAPACIDAD</v>
      </c>
      <c r="F27" t="s">
        <v>4852</v>
      </c>
    </row>
    <row r="28" spans="1:6">
      <c r="A28" t="s">
        <v>101</v>
      </c>
      <c r="B28" t="s">
        <v>107</v>
      </c>
      <c r="C28" t="s">
        <v>108</v>
      </c>
      <c r="D28" t="str">
        <f t="shared" si="0"/>
        <v>420027000002-ACOGIMIENTO FAMILIAR - HOGAR SUSTITUTO ONG - DISCAPACIDAD</v>
      </c>
      <c r="E28" t="str">
        <f>Tabla24[[#This Row],[Código Rubro]]&amp;"-"&amp;Tabla24[[#This Row],[Combinar]]</f>
        <v>C-4602-1500-10-704040-4602014-02-123-420027000002-ACOGIMIENTO FAMILIAR - HOGAR SUSTITUTO ONG - DISCAPACIDAD</v>
      </c>
      <c r="F28" t="s">
        <v>4853</v>
      </c>
    </row>
    <row r="29" spans="1:6">
      <c r="A29" t="s">
        <v>101</v>
      </c>
      <c r="B29" t="s">
        <v>121</v>
      </c>
      <c r="C29" t="s">
        <v>122</v>
      </c>
      <c r="D29" t="str">
        <f t="shared" si="0"/>
        <v>420047000002-CASA DE ACOGIMIENTO DISCAPACIDAD INTELECTUAL</v>
      </c>
      <c r="E29" t="str">
        <f>Tabla24[[#This Row],[Código Rubro]]&amp;"-"&amp;Tabla24[[#This Row],[Combinar]]</f>
        <v>C-4602-1500-10-704040-4602014-02-123-420047000002-CASA DE ACOGIMIENTO DISCAPACIDAD INTELECTUAL</v>
      </c>
      <c r="F29" t="s">
        <v>4854</v>
      </c>
    </row>
    <row r="30" spans="1:6">
      <c r="A30" t="s">
        <v>101</v>
      </c>
      <c r="B30" t="s">
        <v>123</v>
      </c>
      <c r="C30" t="s">
        <v>124</v>
      </c>
      <c r="D30" t="str">
        <f t="shared" si="0"/>
        <v>420047000003-CASA DE ACOGIMIENTO DISCAPACIDAD PSICOSOCIAL</v>
      </c>
      <c r="E30" t="str">
        <f>Tabla24[[#This Row],[Código Rubro]]&amp;"-"&amp;Tabla24[[#This Row],[Combinar]]</f>
        <v>C-4602-1500-10-704040-4602014-02-123-420047000003-CASA DE ACOGIMIENTO DISCAPACIDAD PSICOSOCIAL</v>
      </c>
      <c r="F30" t="s">
        <v>4855</v>
      </c>
    </row>
    <row r="31" spans="1:6">
      <c r="A31" t="s">
        <v>101</v>
      </c>
      <c r="B31" t="s">
        <v>125</v>
      </c>
      <c r="C31" t="s">
        <v>126</v>
      </c>
      <c r="D31" t="str">
        <f t="shared" si="0"/>
        <v>420047000005-CASA DE ACOGIMIENTO VIOLENCIA SEXUAL</v>
      </c>
      <c r="E31" t="str">
        <f>Tabla24[[#This Row],[Código Rubro]]&amp;"-"&amp;Tabla24[[#This Row],[Combinar]]</f>
        <v>C-4602-1500-10-704040-4602014-02-123-420047000005-CASA DE ACOGIMIENTO VIOLENCIA SEXUAL</v>
      </c>
      <c r="F31" t="s">
        <v>4856</v>
      </c>
    </row>
    <row r="32" spans="1:6">
      <c r="A32" t="s">
        <v>101</v>
      </c>
      <c r="B32" t="s">
        <v>127</v>
      </c>
      <c r="C32" t="s">
        <v>128</v>
      </c>
      <c r="D32" t="str">
        <f t="shared" si="0"/>
        <v>420047000006-CASA DE ACOGIMIENTO GESTANTES Y/O EN PERIODO DE LACTANCIA</v>
      </c>
      <c r="E32" t="str">
        <f>Tabla24[[#This Row],[Código Rubro]]&amp;"-"&amp;Tabla24[[#This Row],[Combinar]]</f>
        <v>C-4602-1500-10-704040-4602014-02-123-420047000006-CASA DE ACOGIMIENTO GESTANTES Y/O EN PERIODO DE LACTANCIA</v>
      </c>
      <c r="F32" t="s">
        <v>4857</v>
      </c>
    </row>
    <row r="33" spans="1:6">
      <c r="A33" t="s">
        <v>101</v>
      </c>
      <c r="B33" t="s">
        <v>141</v>
      </c>
      <c r="C33" t="s">
        <v>142</v>
      </c>
      <c r="D33" t="str">
        <f t="shared" si="0"/>
        <v>420137-CASA HOGAR</v>
      </c>
      <c r="E33" t="str">
        <f>Tabla24[[#This Row],[Código Rubro]]&amp;"-"&amp;Tabla24[[#This Row],[Combinar]]</f>
        <v>C-4602-1500-10-704040-4602014-02-123-420137-CASA HOGAR</v>
      </c>
      <c r="F33" t="s">
        <v>4858</v>
      </c>
    </row>
    <row r="34" spans="1:6">
      <c r="A34" t="s">
        <v>101</v>
      </c>
      <c r="B34" t="s">
        <v>143</v>
      </c>
      <c r="C34" t="s">
        <v>144</v>
      </c>
      <c r="D34" t="str">
        <f t="shared" si="0"/>
        <v>420154-CASA ACOGIMIENTO 0 A 8 AÑOS</v>
      </c>
      <c r="E34" t="str">
        <f>Tabla24[[#This Row],[Código Rubro]]&amp;"-"&amp;Tabla24[[#This Row],[Combinar]]</f>
        <v>C-4602-1500-10-704040-4602014-02-123-420154-CASA ACOGIMIENTO 0 A 8 AÑOS</v>
      </c>
      <c r="F34" t="s">
        <v>4859</v>
      </c>
    </row>
    <row r="35" spans="1:6">
      <c r="A35" t="s">
        <v>101</v>
      </c>
      <c r="B35" t="s">
        <v>162</v>
      </c>
      <c r="C35" t="s">
        <v>163</v>
      </c>
      <c r="D35" t="str">
        <f t="shared" si="0"/>
        <v>420215-CASA DE TRÁNSITO HACIA LA VIDA INDEPENDIENTE</v>
      </c>
      <c r="E35" t="str">
        <f>Tabla24[[#This Row],[Código Rubro]]&amp;"-"&amp;Tabla24[[#This Row],[Combinar]]</f>
        <v>C-4602-1500-10-704040-4602014-02-123-420215-CASA DE TRÁNSITO HACIA LA VIDA INDEPENDIENTE</v>
      </c>
      <c r="F35" t="s">
        <v>4860</v>
      </c>
    </row>
    <row r="36" spans="1:6">
      <c r="A36" t="s">
        <v>101</v>
      </c>
      <c r="B36" t="s">
        <v>164</v>
      </c>
      <c r="C36" t="s">
        <v>165</v>
      </c>
      <c r="D36" t="str">
        <f t="shared" si="0"/>
        <v>420216-CASA DE ACOGIMIENTO PARD</v>
      </c>
      <c r="E36" t="str">
        <f>Tabla24[[#This Row],[Código Rubro]]&amp;"-"&amp;Tabla24[[#This Row],[Combinar]]</f>
        <v>C-4602-1500-10-704040-4602014-02-123-420216-CASA DE ACOGIMIENTO PARD</v>
      </c>
      <c r="F36" t="s">
        <v>4861</v>
      </c>
    </row>
    <row r="37" spans="1:6">
      <c r="A37" t="s">
        <v>101</v>
      </c>
      <c r="B37" t="s">
        <v>170</v>
      </c>
      <c r="C37" t="s">
        <v>171</v>
      </c>
      <c r="D37" t="str">
        <f t="shared" si="0"/>
        <v>420224-CASA DE ACOGIMIENTO DISCAPACIDAD</v>
      </c>
      <c r="E37" t="str">
        <f>Tabla24[[#This Row],[Código Rubro]]&amp;"-"&amp;Tabla24[[#This Row],[Combinar]]</f>
        <v>C-4602-1500-10-704040-4602014-02-123-420224-CASA DE ACOGIMIENTO DISCAPACIDAD</v>
      </c>
      <c r="F37" t="s">
        <v>4862</v>
      </c>
    </row>
    <row r="38" spans="1:6">
      <c r="A38" t="s">
        <v>113</v>
      </c>
      <c r="B38" t="s">
        <v>111</v>
      </c>
      <c r="C38" t="s">
        <v>112</v>
      </c>
      <c r="D38" t="str">
        <f t="shared" si="0"/>
        <v>420028000006-HOGAR GESTOR PARA VÍCTIMAS EN EL MARCO DEL CONFLICTO ARMADO SIN DISCAPACIDAD NI ENFERMEDAD DE CUIDADO ESPECIAL</v>
      </c>
      <c r="E38" t="str">
        <f>Tabla24[[#This Row],[Código Rubro]]&amp;"-"&amp;Tabla24[[#This Row],[Combinar]]</f>
        <v>C-4602-1500-10-704040-4602014-02-124-420028000006-HOGAR GESTOR PARA VÍCTIMAS EN EL MARCO DEL CONFLICTO ARMADO SIN DISCAPACIDAD NI ENFERMEDAD DE CUIDADO ESPECIAL</v>
      </c>
      <c r="F38" t="s">
        <v>4845</v>
      </c>
    </row>
    <row r="39" spans="1:6">
      <c r="A39" t="s">
        <v>113</v>
      </c>
      <c r="B39" t="s">
        <v>115</v>
      </c>
      <c r="C39" t="s">
        <v>116</v>
      </c>
      <c r="D39" t="str">
        <f t="shared" si="0"/>
        <v>420028000008-HOGAR GESTOR - DESPLAZAMIENTO FORZADO CON DISCAPACIDAD - AUTO 006 DE 2009</v>
      </c>
      <c r="E39" t="str">
        <f>Tabla24[[#This Row],[Código Rubro]]&amp;"-"&amp;Tabla24[[#This Row],[Combinar]]</f>
        <v>C-4602-1500-10-704040-4602014-02-124-420028000008-HOGAR GESTOR - DESPLAZAMIENTO FORZADO CON DISCAPACIDAD - AUTO 006 DE 2009</v>
      </c>
      <c r="F39" t="s">
        <v>4845</v>
      </c>
    </row>
    <row r="40" spans="1:6">
      <c r="A40" t="s">
        <v>113</v>
      </c>
      <c r="B40" t="s">
        <v>117</v>
      </c>
      <c r="C40" t="s">
        <v>118</v>
      </c>
      <c r="D40" t="str">
        <f t="shared" si="0"/>
        <v>420028000009-HOGAR GESTOR PARA VÍCTIMAS EN EL MARCO DEL CONFLICTO ARMADO CON DISCAPACIDAD Y/O ENFERMEDAD DE CUIDADO ESPECIAL</v>
      </c>
      <c r="E40" t="str">
        <f>Tabla24[[#This Row],[Código Rubro]]&amp;"-"&amp;Tabla24[[#This Row],[Combinar]]</f>
        <v>C-4602-1500-10-704040-4602014-02-124-420028000009-HOGAR GESTOR PARA VÍCTIMAS EN EL MARCO DEL CONFLICTO ARMADO CON DISCAPACIDAD Y/O ENFERMEDAD DE CUIDADO ESPECIAL</v>
      </c>
      <c r="F40" t="s">
        <v>4845</v>
      </c>
    </row>
    <row r="41" spans="1:6">
      <c r="A41" t="s">
        <v>113</v>
      </c>
      <c r="B41" t="s">
        <v>119</v>
      </c>
      <c r="C41" t="s">
        <v>120</v>
      </c>
      <c r="D41" t="str">
        <f t="shared" si="0"/>
        <v>420042-ACOGIMIENTO FAMILIAR - HOGAR SUSTITUTO TUTOR</v>
      </c>
      <c r="E41" t="str">
        <f>Tabla24[[#This Row],[Código Rubro]]&amp;"-"&amp;Tabla24[[#This Row],[Combinar]]</f>
        <v>C-4602-1500-10-704040-4602014-02-124-420042-ACOGIMIENTO FAMILIAR - HOGAR SUSTITUTO TUTOR</v>
      </c>
      <c r="F41" t="s">
        <v>4863</v>
      </c>
    </row>
    <row r="42" spans="1:6">
      <c r="A42" t="s">
        <v>113</v>
      </c>
      <c r="B42" t="s">
        <v>133</v>
      </c>
      <c r="C42" t="s">
        <v>134</v>
      </c>
      <c r="D42" t="str">
        <f t="shared" si="0"/>
        <v>420048000003-CASA DE PROTECCIÓN</v>
      </c>
      <c r="E42" t="str">
        <f>Tabla24[[#This Row],[Código Rubro]]&amp;"-"&amp;Tabla24[[#This Row],[Combinar]]</f>
        <v>C-4602-1500-10-704040-4602014-02-124-420048000003-CASA DE PROTECCIÓN</v>
      </c>
      <c r="F42" t="s">
        <v>4845</v>
      </c>
    </row>
    <row r="43" spans="1:6">
      <c r="A43" t="s">
        <v>113</v>
      </c>
      <c r="B43" t="s">
        <v>166</v>
      </c>
      <c r="C43" t="s">
        <v>167</v>
      </c>
      <c r="D43" t="str">
        <f t="shared" si="0"/>
        <v>420217-CASA HOGAR - VÍCTIMAS</v>
      </c>
      <c r="E43" t="str">
        <f>Tabla24[[#This Row],[Código Rubro]]&amp;"-"&amp;Tabla24[[#This Row],[Combinar]]</f>
        <v>C-4602-1500-10-704040-4602014-02-124-420217-CASA HOGAR - VÍCTIMAS</v>
      </c>
      <c r="F43" t="s">
        <v>4845</v>
      </c>
    </row>
    <row r="44" spans="1:6">
      <c r="A44" t="s">
        <v>80</v>
      </c>
      <c r="B44" t="s">
        <v>77</v>
      </c>
      <c r="C44" t="s">
        <v>78</v>
      </c>
      <c r="D44" t="str">
        <f t="shared" si="0"/>
        <v>420025000062-UNIDADES MÓVILES</v>
      </c>
      <c r="E44" t="str">
        <f>Tabla24[[#This Row],[Código Rubro]]&amp;"-"&amp;Tabla24[[#This Row],[Combinar]]</f>
        <v>C-4602-1500-10-704040-4602014-02-125-420025000062-UNIDADES MÓVILES</v>
      </c>
      <c r="F44" t="s">
        <v>4845</v>
      </c>
    </row>
    <row r="45" spans="1:6">
      <c r="A45" t="s">
        <v>234</v>
      </c>
      <c r="B45" t="s">
        <v>224</v>
      </c>
      <c r="C45" t="s">
        <v>225</v>
      </c>
      <c r="D45" t="str">
        <f t="shared" si="0"/>
        <v>420247-CENTROS DE APOYO A LA INCLUSIÓN – ATENCIÓN FIJA</v>
      </c>
      <c r="E45" t="str">
        <f>Tabla24[[#This Row],[Código Rubro]]&amp;"-"&amp;Tabla24[[#This Row],[Combinar]]</f>
        <v>C-4602-1500-10-704040-4602014-02-148-420247-CENTROS DE APOYO A LA INCLUSIÓN – ATENCIÓN FIJA</v>
      </c>
      <c r="F45" t="s">
        <v>4846</v>
      </c>
    </row>
    <row r="46" spans="1:6">
      <c r="A46" t="s">
        <v>234</v>
      </c>
      <c r="B46" t="s">
        <v>239</v>
      </c>
      <c r="C46" t="s">
        <v>240</v>
      </c>
      <c r="D46" t="str">
        <f t="shared" si="0"/>
        <v>420248-CENTROS DE APOYO A LA INCLUSIÓN – ATENCIÓN ITINERANTE</v>
      </c>
      <c r="E46" t="str">
        <f>Tabla24[[#This Row],[Código Rubro]]&amp;"-"&amp;Tabla24[[#This Row],[Combinar]]</f>
        <v>C-4602-1500-10-704040-4602014-02-148-420248-CENTROS DE APOYO A LA INCLUSIÓN – ATENCIÓN ITINERANTE</v>
      </c>
      <c r="F46" t="s">
        <v>4846</v>
      </c>
    </row>
    <row r="47" spans="1:6">
      <c r="A47" t="s">
        <v>231</v>
      </c>
      <c r="B47" t="s">
        <v>224</v>
      </c>
      <c r="C47" t="s">
        <v>225</v>
      </c>
      <c r="D47" t="str">
        <f t="shared" si="0"/>
        <v>420247-CENTROS DE APOYO A LA INCLUSIÓN – ATENCIÓN FIJA</v>
      </c>
      <c r="E47" t="str">
        <f>Tabla24[[#This Row],[Código Rubro]]&amp;"-"&amp;Tabla24[[#This Row],[Combinar]]</f>
        <v>C-4602-1500-5-30205b-4102003-02-148-420247-CENTROS DE APOYO A LA INCLUSIÓN – ATENCIÓN FIJA</v>
      </c>
      <c r="F47" t="s">
        <v>4846</v>
      </c>
    </row>
    <row r="48" spans="1:6">
      <c r="A48" t="s">
        <v>231</v>
      </c>
      <c r="B48" t="s">
        <v>239</v>
      </c>
      <c r="C48" t="s">
        <v>240</v>
      </c>
      <c r="D48" t="str">
        <f t="shared" si="0"/>
        <v>420248-CENTROS DE APOYO A LA INCLUSIÓN – ATENCIÓN ITINERANTE</v>
      </c>
      <c r="E48" t="str">
        <f>Tabla24[[#This Row],[Código Rubro]]&amp;"-"&amp;Tabla24[[#This Row],[Combinar]]</f>
        <v>C-4602-1500-5-30205b-4102003-02-148-420248-CENTROS DE APOYO A LA INCLUSIÓN – ATENCIÓN ITINERANTE</v>
      </c>
      <c r="F48" t="s">
        <v>4846</v>
      </c>
    </row>
    <row r="49" spans="1:6">
      <c r="A49" t="s">
        <v>75</v>
      </c>
      <c r="B49" t="s">
        <v>72</v>
      </c>
      <c r="C49" t="s">
        <v>73</v>
      </c>
      <c r="D49" t="str">
        <f t="shared" si="0"/>
        <v>420025000048-CENTRO DE RECUPERACIÓN NUTRICIONAL PARA LA PRIMERA INFANCIA </v>
      </c>
      <c r="E49" t="str">
        <f>Tabla24[[#This Row],[Código Rubro]]&amp;"-"&amp;Tabla24[[#This Row],[Combinar]]</f>
        <v>C-4602-1500-5-30205b-4102016-02-101-420025000048-CENTRO DE RECUPERACIÓN NUTRICIONAL PARA LA PRIMERA INFANCIA </v>
      </c>
      <c r="F49" t="s">
        <v>4845</v>
      </c>
    </row>
    <row r="50" spans="1:6">
      <c r="A50" t="s">
        <v>75</v>
      </c>
      <c r="B50" t="s">
        <v>242</v>
      </c>
      <c r="C50" t="s">
        <v>243</v>
      </c>
      <c r="D50" t="str">
        <f t="shared" si="0"/>
        <v>420249-RECUPERACIÓN NUTRICIONAL EN EL HOGAR</v>
      </c>
      <c r="E50" t="str">
        <f>Tabla24[[#This Row],[Código Rubro]]&amp;"-"&amp;Tabla24[[#This Row],[Combinar]]</f>
        <v>C-4602-1500-5-30205b-4102016-02-101-420249-RECUPERACIÓN NUTRICIONAL EN EL HOGAR</v>
      </c>
      <c r="F50" t="s">
        <v>4845</v>
      </c>
    </row>
    <row r="51" spans="1:6">
      <c r="A51" t="s">
        <v>75</v>
      </c>
      <c r="B51" t="s">
        <v>245</v>
      </c>
      <c r="C51" t="s">
        <v>246</v>
      </c>
      <c r="D51" t="str">
        <f t="shared" si="0"/>
        <v>420250-UNIDADES DE RECUPERACIÓN NUTRICIONAL COMUNITARIA ITINERANTE</v>
      </c>
      <c r="E51" t="str">
        <f>Tabla24[[#This Row],[Código Rubro]]&amp;"-"&amp;Tabla24[[#This Row],[Combinar]]</f>
        <v>C-4602-1500-5-30205b-4102016-02-101-420250-UNIDADES DE RECUPERACIÓN NUTRICIONAL COMUNITARIA ITINERANTE</v>
      </c>
      <c r="F51" t="s">
        <v>4845</v>
      </c>
    </row>
    <row r="52" spans="1:6">
      <c r="A52" t="s">
        <v>75</v>
      </c>
      <c r="B52" t="s">
        <v>247</v>
      </c>
      <c r="C52" t="s">
        <v>248</v>
      </c>
      <c r="D52" t="str">
        <f t="shared" si="0"/>
        <v>420251-CENTROS DE RECUPERACIÓN NUTRICIONAL COMUNITARIO</v>
      </c>
      <c r="E52" t="str">
        <f>Tabla24[[#This Row],[Código Rubro]]&amp;"-"&amp;Tabla24[[#This Row],[Combinar]]</f>
        <v>C-4602-1500-5-30205b-4102016-02-101-420251-CENTROS DE RECUPERACIÓN NUTRICIONAL COMUNITARIO</v>
      </c>
      <c r="F52" t="s">
        <v>4845</v>
      </c>
    </row>
    <row r="53" spans="1:6">
      <c r="A53" t="s">
        <v>75</v>
      </c>
      <c r="B53" t="s">
        <v>249</v>
      </c>
      <c r="C53" t="s">
        <v>250</v>
      </c>
      <c r="D53" t="str">
        <f t="shared" si="0"/>
        <v>420252-SERVICIO INTEGRADO DE ATENCIÓN Y PREVENCIÓN DE LA DESNUTRICIÓN</v>
      </c>
      <c r="E53" t="str">
        <f>Tabla24[[#This Row],[Código Rubro]]&amp;"-"&amp;Tabla24[[#This Row],[Combinar]]</f>
        <v>C-4602-1500-5-30205b-4102016-02-101-420252-SERVICIO INTEGRADO DE ATENCIÓN Y PREVENCIÓN DE LA DESNUTRICIÓN</v>
      </c>
      <c r="F53" t="s">
        <v>4845</v>
      </c>
    </row>
    <row r="54" spans="1:6">
      <c r="A54" t="s">
        <v>181</v>
      </c>
      <c r="B54" t="s">
        <v>179</v>
      </c>
      <c r="C54" t="s">
        <v>180</v>
      </c>
      <c r="D54" t="str">
        <f t="shared" si="0"/>
        <v>420228-COMPLEMENTACIÓN ALIMENTARIA A POBLACIÓN VULNERABLE</v>
      </c>
      <c r="E54" t="str">
        <f>Tabla24[[#This Row],[Código Rubro]]&amp;"-"&amp;Tabla24[[#This Row],[Combinar]]</f>
        <v>C-4602-1500-5-30205b-4102016-02-102-420228-COMPLEMENTACIÓN ALIMENTARIA A POBLACIÓN VULNERABLE</v>
      </c>
      <c r="F54" t="s">
        <v>4845</v>
      </c>
    </row>
    <row r="55" spans="1:6">
      <c r="A55" t="s">
        <v>209</v>
      </c>
      <c r="B55" t="s">
        <v>202</v>
      </c>
      <c r="C55" t="s">
        <v>203</v>
      </c>
      <c r="D55" t="str">
        <f t="shared" si="0"/>
        <v>420243-SEMILLAS DE VIDA - CRIC</v>
      </c>
      <c r="E55" t="str">
        <f>Tabla24[[#This Row],[Código Rubro]]&amp;"-"&amp;Tabla24[[#This Row],[Combinar]]</f>
        <v>C-4602-1500-5-30205b-4102016-02-146-420243-SEMILLAS DE VIDA - CRIC</v>
      </c>
      <c r="F55" t="s">
        <v>4845</v>
      </c>
    </row>
    <row r="56" spans="1:6">
      <c r="A56" t="s">
        <v>209</v>
      </c>
      <c r="B56" t="s">
        <v>311</v>
      </c>
      <c r="C56" t="s">
        <v>312</v>
      </c>
      <c r="D56" t="str">
        <f t="shared" si="0"/>
        <v>420285-MAI – LA GUAJIRA</v>
      </c>
      <c r="E56" t="str">
        <f>Tabla24[[#This Row],[Código Rubro]]&amp;"-"&amp;Tabla24[[#This Row],[Combinar]]</f>
        <v>C-4602-1500-5-30205b-4102016-02-146-420285-MAI – LA GUAJIRA</v>
      </c>
      <c r="F56" t="s">
        <v>4845</v>
      </c>
    </row>
    <row r="57" spans="1:6">
      <c r="A57" t="s">
        <v>232</v>
      </c>
      <c r="B57" t="s">
        <v>224</v>
      </c>
      <c r="C57" t="s">
        <v>225</v>
      </c>
      <c r="D57" t="str">
        <f t="shared" si="0"/>
        <v>420247-CENTROS DE APOYO A LA INCLUSIÓN – ATENCIÓN FIJA</v>
      </c>
      <c r="E57" t="str">
        <f>Tabla24[[#This Row],[Código Rubro]]&amp;"-"&amp;Tabla24[[#This Row],[Combinar]]</f>
        <v>C-4602-1500-5-30205b-4102016-02-148-420247-CENTROS DE APOYO A LA INCLUSIÓN – ATENCIÓN FIJA</v>
      </c>
      <c r="F57" t="s">
        <v>4846</v>
      </c>
    </row>
    <row r="58" spans="1:6">
      <c r="A58" t="s">
        <v>232</v>
      </c>
      <c r="B58" t="s">
        <v>239</v>
      </c>
      <c r="C58" t="s">
        <v>240</v>
      </c>
      <c r="D58" t="str">
        <f t="shared" si="0"/>
        <v>420248-CENTROS DE APOYO A LA INCLUSIÓN – ATENCIÓN ITINERANTE</v>
      </c>
      <c r="E58" t="str">
        <f>Tabla24[[#This Row],[Código Rubro]]&amp;"-"&amp;Tabla24[[#This Row],[Combinar]]</f>
        <v>C-4602-1500-5-30205b-4102016-02-148-420248-CENTROS DE APOYO A LA INCLUSIÓN – ATENCIÓN ITINERANTE</v>
      </c>
      <c r="F58" t="s">
        <v>4846</v>
      </c>
    </row>
    <row r="59" spans="1:6">
      <c r="A59" t="s">
        <v>244</v>
      </c>
      <c r="B59" t="s">
        <v>242</v>
      </c>
      <c r="C59" t="s">
        <v>243</v>
      </c>
      <c r="D59" t="str">
        <f t="shared" si="0"/>
        <v>420249-RECUPERACIÓN NUTRICIONAL EN EL HOGAR</v>
      </c>
      <c r="E59" t="str">
        <f>Tabla24[[#This Row],[Código Rubro]]&amp;"-"&amp;Tabla24[[#This Row],[Combinar]]</f>
        <v>C-4602-1500-5-30205BZ-4102016-02-101-420249-RECUPERACIÓN NUTRICIONAL EN EL HOGAR</v>
      </c>
      <c r="F59" t="s">
        <v>4846</v>
      </c>
    </row>
    <row r="60" spans="1:6">
      <c r="A60" t="s">
        <v>244</v>
      </c>
      <c r="B60" t="s">
        <v>245</v>
      </c>
      <c r="C60" t="s">
        <v>246</v>
      </c>
      <c r="D60" t="str">
        <f t="shared" si="0"/>
        <v>420250-UNIDADES DE RECUPERACIÓN NUTRICIONAL COMUNITARIA ITINERANTE</v>
      </c>
      <c r="E60" t="str">
        <f>Tabla24[[#This Row],[Código Rubro]]&amp;"-"&amp;Tabla24[[#This Row],[Combinar]]</f>
        <v>C-4602-1500-5-30205BZ-4102016-02-101-420250-UNIDADES DE RECUPERACIÓN NUTRICIONAL COMUNITARIA ITINERANTE</v>
      </c>
      <c r="F60" t="s">
        <v>4846</v>
      </c>
    </row>
    <row r="61" spans="1:6">
      <c r="A61" t="s">
        <v>244</v>
      </c>
      <c r="B61" t="s">
        <v>247</v>
      </c>
      <c r="C61" t="s">
        <v>248</v>
      </c>
      <c r="D61" t="str">
        <f t="shared" si="0"/>
        <v>420251-CENTROS DE RECUPERACIÓN NUTRICIONAL COMUNITARIO</v>
      </c>
      <c r="E61" t="str">
        <f>Tabla24[[#This Row],[Código Rubro]]&amp;"-"&amp;Tabla24[[#This Row],[Combinar]]</f>
        <v>C-4602-1500-5-30205BZ-4102016-02-101-420251-CENTROS DE RECUPERACIÓN NUTRICIONAL COMUNITARIO</v>
      </c>
      <c r="F61" t="s">
        <v>4846</v>
      </c>
    </row>
    <row r="62" spans="1:6">
      <c r="A62" t="s">
        <v>244</v>
      </c>
      <c r="B62" t="s">
        <v>249</v>
      </c>
      <c r="C62" t="s">
        <v>250</v>
      </c>
      <c r="D62" t="str">
        <f t="shared" si="0"/>
        <v>420252-SERVICIO INTEGRADO DE ATENCIÓN Y PREVENCIÓN DE LA DESNUTRICIÓN</v>
      </c>
      <c r="E62" t="str">
        <f>Tabla24[[#This Row],[Código Rubro]]&amp;"-"&amp;Tabla24[[#This Row],[Combinar]]</f>
        <v>C-4602-1500-5-30205BZ-4102016-02-101-420252-SERVICIO INTEGRADO DE ATENCIÓN Y PREVENCIÓN DE LA DESNUTRICIÓN</v>
      </c>
      <c r="F62" t="s">
        <v>4846</v>
      </c>
    </row>
    <row r="63" spans="1:6">
      <c r="A63" t="s">
        <v>183</v>
      </c>
      <c r="B63" t="s">
        <v>179</v>
      </c>
      <c r="C63" t="s">
        <v>180</v>
      </c>
      <c r="D63" t="str">
        <f t="shared" si="0"/>
        <v>420228-COMPLEMENTACIÓN ALIMENTARIA A POBLACIÓN VULNERABLE</v>
      </c>
      <c r="E63" t="str">
        <f>Tabla24[[#This Row],[Código Rubro]]&amp;"-"&amp;Tabla24[[#This Row],[Combinar]]</f>
        <v>C-4602-1500-5-30205BZ-4102016-02-102-420228-COMPLEMENTACIÓN ALIMENTARIA A POBLACIÓN VULNERABLE</v>
      </c>
      <c r="F63" t="s">
        <v>4846</v>
      </c>
    </row>
    <row r="64" spans="1:6">
      <c r="A64" t="s">
        <v>208</v>
      </c>
      <c r="B64" t="s">
        <v>202</v>
      </c>
      <c r="C64" t="s">
        <v>203</v>
      </c>
      <c r="D64" t="str">
        <f t="shared" si="0"/>
        <v>420243-SEMILLAS DE VIDA - CRIC</v>
      </c>
      <c r="E64" t="str">
        <f>Tabla24[[#This Row],[Código Rubro]]&amp;"-"&amp;Tabla24[[#This Row],[Combinar]]</f>
        <v>C-4602-1500-9-704020-4602020-02-146-420243-SEMILLAS DE VIDA - CRIC</v>
      </c>
      <c r="F64" t="s">
        <v>4845</v>
      </c>
    </row>
    <row r="65" spans="1:6">
      <c r="A65" t="s">
        <v>208</v>
      </c>
      <c r="B65" t="s">
        <v>311</v>
      </c>
      <c r="C65" t="s">
        <v>312</v>
      </c>
      <c r="D65" t="str">
        <f t="shared" si="0"/>
        <v>420285-MAI – LA GUAJIRA</v>
      </c>
      <c r="E65" t="str">
        <f>Tabla24[[#This Row],[Código Rubro]]&amp;"-"&amp;Tabla24[[#This Row],[Combinar]]</f>
        <v>C-4602-1500-9-704020-4602020-02-146-420285-MAI – LA GUAJIRA</v>
      </c>
      <c r="F65" t="s">
        <v>4845</v>
      </c>
    </row>
    <row r="66" spans="1:6">
      <c r="A66" t="s">
        <v>235</v>
      </c>
      <c r="B66" t="s">
        <v>224</v>
      </c>
      <c r="C66" t="s">
        <v>225</v>
      </c>
      <c r="D66" t="str">
        <f t="shared" si="0"/>
        <v>420247-CENTROS DE APOYO A LA INCLUSIÓN – ATENCIÓN FIJA</v>
      </c>
      <c r="E66" t="str">
        <f>Tabla24[[#This Row],[Código Rubro]]&amp;"-"&amp;Tabla24[[#This Row],[Combinar]]</f>
        <v>C-4602-1500-9-704020-4602020-02-148-420247-CENTROS DE APOYO A LA INCLUSIÓN – ATENCIÓN FIJA</v>
      </c>
      <c r="F66" t="s">
        <v>4846</v>
      </c>
    </row>
    <row r="67" spans="1:6">
      <c r="A67" t="s">
        <v>235</v>
      </c>
      <c r="B67" t="s">
        <v>239</v>
      </c>
      <c r="C67" t="s">
        <v>240</v>
      </c>
      <c r="D67" t="str">
        <f t="shared" ref="D67:D130" si="1">B67&amp;"-"&amp;C67</f>
        <v>420248-CENTROS DE APOYO A LA INCLUSIÓN – ATENCIÓN ITINERANTE</v>
      </c>
      <c r="E67" t="str">
        <f>Tabla24[[#This Row],[Código Rubro]]&amp;"-"&amp;Tabla24[[#This Row],[Combinar]]</f>
        <v>C-4602-1500-9-704020-4602020-02-148-420248-CENTROS DE APOYO A LA INCLUSIÓN – ATENCIÓN ITINERANTE</v>
      </c>
      <c r="F67" t="s">
        <v>4846</v>
      </c>
    </row>
    <row r="68" spans="1:6">
      <c r="A68" t="s">
        <v>220</v>
      </c>
      <c r="B68" t="s">
        <v>218</v>
      </c>
      <c r="C68" t="s">
        <v>219</v>
      </c>
      <c r="D68" t="str">
        <f t="shared" si="1"/>
        <v>420246-RAÍZ Y RETOÑO PUEBLOS AISO - PROPIA E INTERCULTURAL</v>
      </c>
      <c r="E68" t="str">
        <f>Tabla24[[#This Row],[Código Rubro]]&amp;"-"&amp;Tabla24[[#This Row],[Combinar]]</f>
        <v>C-4602-1500-9-704020-4602020-02-161-420246-RAÍZ Y RETOÑO PUEBLOS AISO - PROPIA E INTERCULTURAL</v>
      </c>
      <c r="F68" t="s">
        <v>4864</v>
      </c>
    </row>
    <row r="69" spans="1:6">
      <c r="A69" t="s">
        <v>220</v>
      </c>
      <c r="B69" t="s">
        <v>251</v>
      </c>
      <c r="C69" t="s">
        <v>252</v>
      </c>
      <c r="D69" t="str">
        <f t="shared" si="1"/>
        <v>420259-CENTRO DE DESARROLLO INFANTIL - A - INSTITUCIONAL</v>
      </c>
      <c r="E69" t="str">
        <f>Tabla24[[#This Row],[Código Rubro]]&amp;"-"&amp;Tabla24[[#This Row],[Combinar]]</f>
        <v>C-4602-1500-9-704020-4602020-02-161-420259-CENTRO DE DESARROLLO INFANTIL - A - INSTITUCIONAL</v>
      </c>
      <c r="F69" t="s">
        <v>4845</v>
      </c>
    </row>
    <row r="70" spans="1:6">
      <c r="A70" t="s">
        <v>220</v>
      </c>
      <c r="B70" t="s">
        <v>253</v>
      </c>
      <c r="C70" t="s">
        <v>254</v>
      </c>
      <c r="D70" t="str">
        <f t="shared" si="1"/>
        <v>420260-CENTRO DE DESARROLLO INFANTIL - B - INSTITUCIONAL</v>
      </c>
      <c r="E70" t="str">
        <f>Tabla24[[#This Row],[Código Rubro]]&amp;"-"&amp;Tabla24[[#This Row],[Combinar]]</f>
        <v>C-4602-1500-9-704020-4602020-02-161-420260-CENTRO DE DESARROLLO INFANTIL - B - INSTITUCIONAL</v>
      </c>
      <c r="F70" t="s">
        <v>4845</v>
      </c>
    </row>
    <row r="71" spans="1:6">
      <c r="A71" t="s">
        <v>220</v>
      </c>
      <c r="B71" t="s">
        <v>255</v>
      </c>
      <c r="C71" t="s">
        <v>256</v>
      </c>
      <c r="D71" t="str">
        <f t="shared" si="1"/>
        <v>420261-CENTRO DE DESARROLLO INFANTIL - C - INSTITUCIONAL</v>
      </c>
      <c r="E71" t="str">
        <f>Tabla24[[#This Row],[Código Rubro]]&amp;"-"&amp;Tabla24[[#This Row],[Combinar]]</f>
        <v>C-4602-1500-9-704020-4602020-02-161-420261-CENTRO DE DESARROLLO INFANTIL - C - INSTITUCIONAL</v>
      </c>
      <c r="F71" t="s">
        <v>4845</v>
      </c>
    </row>
    <row r="72" spans="1:6">
      <c r="A72" t="s">
        <v>220</v>
      </c>
      <c r="B72" t="s">
        <v>257</v>
      </c>
      <c r="C72" t="s">
        <v>258</v>
      </c>
      <c r="D72" t="str">
        <f t="shared" si="1"/>
        <v>420262-CENTRO DE DESARROLLO INFANTIL - D – INSTITUCIONAL</v>
      </c>
      <c r="E72" t="str">
        <f>Tabla24[[#This Row],[Código Rubro]]&amp;"-"&amp;Tabla24[[#This Row],[Combinar]]</f>
        <v>C-4602-1500-9-704020-4602020-02-161-420262-CENTRO DE DESARROLLO INFANTIL - D – INSTITUCIONAL</v>
      </c>
      <c r="F72" t="s">
        <v>4845</v>
      </c>
    </row>
    <row r="73" spans="1:6">
      <c r="A73" t="s">
        <v>220</v>
      </c>
      <c r="B73" t="s">
        <v>259</v>
      </c>
      <c r="C73" t="s">
        <v>260</v>
      </c>
      <c r="D73" t="str">
        <f t="shared" si="1"/>
        <v>420263-CENTRO DE DESARROLLO INFANTIL - SATÉLITE – INSTITUCIONAL</v>
      </c>
      <c r="E73" t="str">
        <f>Tabla24[[#This Row],[Código Rubro]]&amp;"-"&amp;Tabla24[[#This Row],[Combinar]]</f>
        <v>C-4602-1500-9-704020-4602020-02-161-420263-CENTRO DE DESARROLLO INFANTIL - SATÉLITE – INSTITUCIONAL</v>
      </c>
      <c r="F73" t="s">
        <v>4845</v>
      </c>
    </row>
    <row r="74" spans="1:6">
      <c r="A74" t="s">
        <v>220</v>
      </c>
      <c r="B74" t="s">
        <v>261</v>
      </c>
      <c r="C74" t="s">
        <v>262</v>
      </c>
      <c r="D74" t="str">
        <f t="shared" si="1"/>
        <v>420264-HOGAR INFANTIL – INSTITUCIONAL</v>
      </c>
      <c r="E74" t="str">
        <f>Tabla24[[#This Row],[Código Rubro]]&amp;"-"&amp;Tabla24[[#This Row],[Combinar]]</f>
        <v>C-4602-1500-9-704020-4602020-02-161-420264-HOGAR INFANTIL – INSTITUCIONAL</v>
      </c>
      <c r="F74" t="s">
        <v>4845</v>
      </c>
    </row>
    <row r="75" spans="1:6">
      <c r="A75" t="s">
        <v>220</v>
      </c>
      <c r="B75" t="s">
        <v>263</v>
      </c>
      <c r="C75" t="s">
        <v>264</v>
      </c>
      <c r="D75" t="str">
        <f t="shared" si="1"/>
        <v>420265-DESARROLLO INFANTIL EN ESTABLECIMIENTO DE RECLUSIÓN - DIER - A – INSTITUCIONAL</v>
      </c>
      <c r="E75" t="str">
        <f>Tabla24[[#This Row],[Código Rubro]]&amp;"-"&amp;Tabla24[[#This Row],[Combinar]]</f>
        <v>C-4602-1500-9-704020-4602020-02-161-420265-DESARROLLO INFANTIL EN ESTABLECIMIENTO DE RECLUSIÓN - DIER - A – INSTITUCIONAL</v>
      </c>
      <c r="F75" t="s">
        <v>4845</v>
      </c>
    </row>
    <row r="76" spans="1:6">
      <c r="A76" t="s">
        <v>220</v>
      </c>
      <c r="B76" t="s">
        <v>265</v>
      </c>
      <c r="C76" t="s">
        <v>266</v>
      </c>
      <c r="D76" t="str">
        <f t="shared" si="1"/>
        <v>420266-DESARROLLO INFANTIL EN ESTABLECIMIENTO DE RECLUSIÓN - DIER - B – INSTITUCIONAL</v>
      </c>
      <c r="E76" t="str">
        <f>Tabla24[[#This Row],[Código Rubro]]&amp;"-"&amp;Tabla24[[#This Row],[Combinar]]</f>
        <v>C-4602-1500-9-704020-4602020-02-161-420266-DESARROLLO INFANTIL EN ESTABLECIMIENTO DE RECLUSIÓN - DIER - B – INSTITUCIONAL</v>
      </c>
      <c r="F76" t="s">
        <v>4845</v>
      </c>
    </row>
    <row r="77" spans="1:6">
      <c r="A77" t="s">
        <v>220</v>
      </c>
      <c r="B77" t="s">
        <v>281</v>
      </c>
      <c r="C77" t="s">
        <v>282</v>
      </c>
      <c r="D77" t="str">
        <f t="shared" si="1"/>
        <v>420272-EDUCACIÓN INICIAL EN EL HOGAR - A - FAMILIAR Y COMUNITARIA</v>
      </c>
      <c r="E77" t="str">
        <f>Tabla24[[#This Row],[Código Rubro]]&amp;"-"&amp;Tabla24[[#This Row],[Combinar]]</f>
        <v>C-4602-1500-9-704020-4602020-02-161-420272-EDUCACIÓN INICIAL EN EL HOGAR - A - FAMILIAR Y COMUNITARIA</v>
      </c>
      <c r="F77" t="s">
        <v>4845</v>
      </c>
    </row>
    <row r="78" spans="1:6">
      <c r="A78" t="s">
        <v>220</v>
      </c>
      <c r="B78" t="s">
        <v>283</v>
      </c>
      <c r="C78" t="s">
        <v>284</v>
      </c>
      <c r="D78" t="str">
        <f t="shared" si="1"/>
        <v>420273-EDUCACIÓN INICIAL EN EL HOGAR - B - FAMILIAR Y COMUNITARIA</v>
      </c>
      <c r="E78" t="str">
        <f>Tabla24[[#This Row],[Código Rubro]]&amp;"-"&amp;Tabla24[[#This Row],[Combinar]]</f>
        <v>C-4602-1500-9-704020-4602020-02-161-420273-EDUCACIÓN INICIAL EN EL HOGAR - B - FAMILIAR Y COMUNITARIA</v>
      </c>
      <c r="F78" t="s">
        <v>4845</v>
      </c>
    </row>
    <row r="79" spans="1:6">
      <c r="A79" t="s">
        <v>220</v>
      </c>
      <c r="B79" t="s">
        <v>285</v>
      </c>
      <c r="C79" t="s">
        <v>286</v>
      </c>
      <c r="D79" t="str">
        <f t="shared" si="1"/>
        <v>420274-EDUCACIÓN INICIAL EN EL HOGAR - C - FAMILIAR Y COMUNITARIA</v>
      </c>
      <c r="E79" t="str">
        <f>Tabla24[[#This Row],[Código Rubro]]&amp;"-"&amp;Tabla24[[#This Row],[Combinar]]</f>
        <v>C-4602-1500-9-704020-4602020-02-161-420274-EDUCACIÓN INICIAL EN EL HOGAR - C - FAMILIAR Y COMUNITARIA</v>
      </c>
      <c r="F79" t="s">
        <v>4845</v>
      </c>
    </row>
    <row r="80" spans="1:6">
      <c r="A80" t="s">
        <v>220</v>
      </c>
      <c r="B80" t="s">
        <v>287</v>
      </c>
      <c r="C80" t="s">
        <v>288</v>
      </c>
      <c r="D80" t="str">
        <f t="shared" si="1"/>
        <v>420275-EDUCACIÓN INICIAL EN EL HOGAR - D - FAMILIAR Y COMUNITARIA</v>
      </c>
      <c r="E80" t="str">
        <f>Tabla24[[#This Row],[Código Rubro]]&amp;"-"&amp;Tabla24[[#This Row],[Combinar]]</f>
        <v>C-4602-1500-9-704020-4602020-02-161-420275-EDUCACIÓN INICIAL EN EL HOGAR - D - FAMILIAR Y COMUNITARIA</v>
      </c>
      <c r="F80" t="s">
        <v>4845</v>
      </c>
    </row>
    <row r="81" spans="1:6">
      <c r="A81" t="s">
        <v>220</v>
      </c>
      <c r="B81" t="s">
        <v>289</v>
      </c>
      <c r="C81" t="s">
        <v>290</v>
      </c>
      <c r="D81" t="str">
        <f t="shared" si="1"/>
        <v>420276-EDUCACIÓN INICIAL CAMPESINA - A - PROPIA E INTERCULTURAL</v>
      </c>
      <c r="E81" t="str">
        <f>Tabla24[[#This Row],[Código Rubro]]&amp;"-"&amp;Tabla24[[#This Row],[Combinar]]</f>
        <v>C-4602-1500-9-704020-4602020-02-161-420276-EDUCACIÓN INICIAL CAMPESINA - A - PROPIA E INTERCULTURAL</v>
      </c>
      <c r="F81" t="s">
        <v>4845</v>
      </c>
    </row>
    <row r="82" spans="1:6">
      <c r="A82" t="s">
        <v>220</v>
      </c>
      <c r="B82" t="s">
        <v>291</v>
      </c>
      <c r="C82" t="s">
        <v>292</v>
      </c>
      <c r="D82" t="str">
        <f t="shared" si="1"/>
        <v>420277-EDUCACIÓN INICIAL CAMPESINA - B - PROPIA E INTERCULTURAL</v>
      </c>
      <c r="E82" t="str">
        <f>Tabla24[[#This Row],[Código Rubro]]&amp;"-"&amp;Tabla24[[#This Row],[Combinar]]</f>
        <v>C-4602-1500-9-704020-4602020-02-161-420277-EDUCACIÓN INICIAL CAMPESINA - B - PROPIA E INTERCULTURAL</v>
      </c>
      <c r="F82" t="s">
        <v>4845</v>
      </c>
    </row>
    <row r="83" spans="1:6">
      <c r="A83" t="s">
        <v>220</v>
      </c>
      <c r="B83" t="s">
        <v>293</v>
      </c>
      <c r="C83" t="s">
        <v>294</v>
      </c>
      <c r="D83" t="str">
        <f t="shared" si="1"/>
        <v>420278-JARDINES INTERCULTURALES DE EDUCACIÓN INICIAL - A - PROPIA E INTERCULTURAL</v>
      </c>
      <c r="E83" t="str">
        <f>Tabla24[[#This Row],[Código Rubro]]&amp;"-"&amp;Tabla24[[#This Row],[Combinar]]</f>
        <v>C-4602-1500-9-704020-4602020-02-161-420278-JARDINES INTERCULTURALES DE EDUCACIÓN INICIAL - A - PROPIA E INTERCULTURAL</v>
      </c>
      <c r="F83" t="s">
        <v>4845</v>
      </c>
    </row>
    <row r="84" spans="1:6">
      <c r="A84" t="s">
        <v>220</v>
      </c>
      <c r="B84" t="s">
        <v>295</v>
      </c>
      <c r="C84" t="s">
        <v>296</v>
      </c>
      <c r="D84" t="str">
        <f t="shared" si="1"/>
        <v>420279-JARDINES INTERCULTURALES DE EDUCACIÓN INICIAL - B - PROPIA E INTERCULTURAL</v>
      </c>
      <c r="E84" t="str">
        <f>Tabla24[[#This Row],[Código Rubro]]&amp;"-"&amp;Tabla24[[#This Row],[Combinar]]</f>
        <v>C-4602-1500-9-704020-4602020-02-161-420279-JARDINES INTERCULTURALES DE EDUCACIÓN INICIAL - B - PROPIA E INTERCULTURAL</v>
      </c>
      <c r="F84" t="s">
        <v>4845</v>
      </c>
    </row>
    <row r="85" spans="1:6">
      <c r="A85" t="s">
        <v>220</v>
      </c>
      <c r="B85" t="s">
        <v>297</v>
      </c>
      <c r="C85" t="s">
        <v>298</v>
      </c>
      <c r="D85" t="str">
        <f t="shared" si="1"/>
        <v>420280-EDUCACIÓN INICIAL PROPIA DIARIA - PROPIA E INTERCULTURAL</v>
      </c>
      <c r="E85" t="str">
        <f>Tabla24[[#This Row],[Código Rubro]]&amp;"-"&amp;Tabla24[[#This Row],[Combinar]]</f>
        <v>C-4602-1500-9-704020-4602020-02-161-420280-EDUCACIÓN INICIAL PROPIA DIARIA - PROPIA E INTERCULTURAL</v>
      </c>
      <c r="F85" t="s">
        <v>4845</v>
      </c>
    </row>
    <row r="86" spans="1:6">
      <c r="A86" t="s">
        <v>220</v>
      </c>
      <c r="B86" t="s">
        <v>299</v>
      </c>
      <c r="C86" t="s">
        <v>300</v>
      </c>
      <c r="D86" t="str">
        <f t="shared" si="1"/>
        <v>420281-EDUCACIÓN INICIAL PROPIA PERIÓDICA – PROPIA E INTERCULTURAL</v>
      </c>
      <c r="E86" t="str">
        <f>Tabla24[[#This Row],[Código Rubro]]&amp;"-"&amp;Tabla24[[#This Row],[Combinar]]</f>
        <v>C-4602-1500-9-704020-4602020-02-161-420281-EDUCACIÓN INICIAL PROPIA PERIÓDICA – PROPIA E INTERCULTURAL</v>
      </c>
      <c r="F86" t="s">
        <v>4845</v>
      </c>
    </row>
    <row r="87" spans="1:6">
      <c r="A87" t="s">
        <v>220</v>
      </c>
      <c r="B87" t="s">
        <v>301</v>
      </c>
      <c r="C87" t="s">
        <v>302</v>
      </c>
      <c r="D87" t="str">
        <f t="shared" si="1"/>
        <v>420282-PROPIA CRIC - PROPIA E INTERCULTURAL</v>
      </c>
      <c r="E87" t="str">
        <f>Tabla24[[#This Row],[Código Rubro]]&amp;"-"&amp;Tabla24[[#This Row],[Combinar]]</f>
        <v>C-4602-1500-9-704020-4602020-02-161-420282-PROPIA CRIC - PROPIA E INTERCULTURAL</v>
      </c>
      <c r="F87" t="s">
        <v>4845</v>
      </c>
    </row>
    <row r="88" spans="1:6">
      <c r="A88" t="s">
        <v>220</v>
      </c>
      <c r="B88" t="s">
        <v>303</v>
      </c>
      <c r="C88" t="s">
        <v>304</v>
      </c>
      <c r="D88" t="str">
        <f t="shared" si="1"/>
        <v>420283-CENTRO DE EDUCACIÓN INICIAL – INSTITUCIONAL</v>
      </c>
      <c r="E88" t="str">
        <f>Tabla24[[#This Row],[Código Rubro]]&amp;"-"&amp;Tabla24[[#This Row],[Combinar]]</f>
        <v>C-4602-1500-9-704020-4602020-02-161-420283-CENTRO DE EDUCACIÓN INICIAL – INSTITUCIONAL</v>
      </c>
      <c r="F88" t="s">
        <v>4845</v>
      </c>
    </row>
    <row r="89" spans="1:6">
      <c r="A89" t="s">
        <v>220</v>
      </c>
      <c r="B89" t="s">
        <v>323</v>
      </c>
      <c r="C89" t="s">
        <v>324</v>
      </c>
      <c r="D89" t="str">
        <f t="shared" si="1"/>
        <v>481221000010-TASA COMPENSATORIA / HOGARES INFANTILES - INSTITUCIONAL</v>
      </c>
      <c r="E89" t="str">
        <f>Tabla24[[#This Row],[Código Rubro]]&amp;"-"&amp;Tabla24[[#This Row],[Combinar]]</f>
        <v>C-4602-1500-9-704020-4602020-02-161-481221000010-TASA COMPENSATORIA / HOGARES INFANTILES - INSTITUCIONAL</v>
      </c>
      <c r="F89" t="s">
        <v>4845</v>
      </c>
    </row>
    <row r="90" spans="1:6">
      <c r="A90" t="s">
        <v>269</v>
      </c>
      <c r="B90" t="s">
        <v>267</v>
      </c>
      <c r="C90" t="s">
        <v>268</v>
      </c>
      <c r="D90" t="str">
        <f t="shared" si="1"/>
        <v>420267-HCB - A - FAMILIAR Y COMUNITARIA</v>
      </c>
      <c r="E90" t="str">
        <f>Tabla24[[#This Row],[Código Rubro]]&amp;"-"&amp;Tabla24[[#This Row],[Combinar]]</f>
        <v>C-4602-1500-9-704020-4602020-02-162-420267-HCB - A - FAMILIAR Y COMUNITARIA</v>
      </c>
      <c r="F90" t="s">
        <v>4845</v>
      </c>
    </row>
    <row r="91" spans="1:6">
      <c r="A91" t="s">
        <v>269</v>
      </c>
      <c r="B91" t="s">
        <v>273</v>
      </c>
      <c r="C91" t="s">
        <v>274</v>
      </c>
      <c r="D91" t="str">
        <f t="shared" si="1"/>
        <v>420268-HCB - B - FAMILIAR Y COMUNITARIA</v>
      </c>
      <c r="E91" t="str">
        <f>Tabla24[[#This Row],[Código Rubro]]&amp;"-"&amp;Tabla24[[#This Row],[Combinar]]</f>
        <v>C-4602-1500-9-704020-4602020-02-162-420268-HCB - B - FAMILIAR Y COMUNITARIA</v>
      </c>
      <c r="F91" t="s">
        <v>4845</v>
      </c>
    </row>
    <row r="92" spans="1:6">
      <c r="A92" t="s">
        <v>269</v>
      </c>
      <c r="B92" t="s">
        <v>275</v>
      </c>
      <c r="C92" t="s">
        <v>276</v>
      </c>
      <c r="D92" t="str">
        <f t="shared" si="1"/>
        <v>420269-JARDÍN COMUNITARIO - FAMILIAR Y COMUNITARIA</v>
      </c>
      <c r="E92" t="str">
        <f>Tabla24[[#This Row],[Código Rubro]]&amp;"-"&amp;Tabla24[[#This Row],[Combinar]]</f>
        <v>C-4602-1500-9-704020-4602020-02-162-420269-JARDÍN COMUNITARIO - FAMILIAR Y COMUNITARIA</v>
      </c>
      <c r="F92" t="s">
        <v>4845</v>
      </c>
    </row>
    <row r="93" spans="1:6">
      <c r="A93" t="s">
        <v>269</v>
      </c>
      <c r="B93" t="s">
        <v>277</v>
      </c>
      <c r="C93" t="s">
        <v>278</v>
      </c>
      <c r="D93" t="str">
        <f t="shared" si="1"/>
        <v>420270-HCB FAMI - FAMILIAR Y COMUNITARIA</v>
      </c>
      <c r="E93" t="str">
        <f>Tabla24[[#This Row],[Código Rubro]]&amp;"-"&amp;Tabla24[[#This Row],[Combinar]]</f>
        <v>C-4602-1500-9-704020-4602020-02-162-420270-HCB FAMI - FAMILIAR Y COMUNITARIA</v>
      </c>
      <c r="F93" t="s">
        <v>4845</v>
      </c>
    </row>
    <row r="94" spans="1:6">
      <c r="A94" t="s">
        <v>269</v>
      </c>
      <c r="B94" t="s">
        <v>279</v>
      </c>
      <c r="C94" t="s">
        <v>280</v>
      </c>
      <c r="D94" t="str">
        <f t="shared" si="1"/>
        <v>420271-HCB FAMI BIENVENIR - FAMILIAR Y COMUNITARIA</v>
      </c>
      <c r="E94" t="str">
        <f>Tabla24[[#This Row],[Código Rubro]]&amp;"-"&amp;Tabla24[[#This Row],[Combinar]]</f>
        <v>C-4602-1500-9-704020-4602020-02-162-420271-HCB FAMI BIENVENIR - FAMILIAR Y COMUNITARIA</v>
      </c>
      <c r="F94" t="s">
        <v>4845</v>
      </c>
    </row>
    <row r="95" spans="1:6">
      <c r="A95" t="s">
        <v>307</v>
      </c>
      <c r="B95" t="s">
        <v>305</v>
      </c>
      <c r="C95" t="s">
        <v>306</v>
      </c>
      <c r="D95" t="str">
        <f t="shared" si="1"/>
        <v>420284-SERVICIO ESPECIAL PARA LA PRIMERA INFANCIA - FAMILIAR/COMUNITARIA</v>
      </c>
      <c r="E95" t="str">
        <f>Tabla24[[#This Row],[Código Rubro]]&amp;"-"&amp;Tabla24[[#This Row],[Combinar]]</f>
        <v>C-4602-1500-9-704020-4602020-02-163-420284-SERVICIO ESPECIAL PARA LA PRIMERA INFANCIA - FAMILIAR/COMUNITARIA</v>
      </c>
      <c r="F95" t="s">
        <v>4845</v>
      </c>
    </row>
    <row r="96" spans="1:6">
      <c r="A96" t="s">
        <v>307</v>
      </c>
      <c r="B96" t="s">
        <v>317</v>
      </c>
      <c r="C96" t="s">
        <v>318</v>
      </c>
      <c r="D96" t="str">
        <f t="shared" si="1"/>
        <v>481212000095-SERVICIO ESPECIAL PARA LA PRIMERA INFANCIA - ATENCIÓN PROPIA E INTERCULTURAL</v>
      </c>
      <c r="E96" t="str">
        <f>Tabla24[[#This Row],[Código Rubro]]&amp;"-"&amp;Tabla24[[#This Row],[Combinar]]</f>
        <v>C-4602-1500-9-704020-4602020-02-163-481212000095-SERVICIO ESPECIAL PARA LA PRIMERA INFANCIA - ATENCIÓN PROPIA E INTERCULTURAL</v>
      </c>
      <c r="F96" t="s">
        <v>4845</v>
      </c>
    </row>
    <row r="97" spans="1:6">
      <c r="A97" t="s">
        <v>307</v>
      </c>
      <c r="B97" t="s">
        <v>325</v>
      </c>
      <c r="C97" t="s">
        <v>326</v>
      </c>
      <c r="D97" t="str">
        <f t="shared" si="1"/>
        <v>481221000046-SERVICIO ESPECIAL PARA LA PRIMERA INFANCIA - INSTITUCIONAL</v>
      </c>
      <c r="E97" t="str">
        <f>Tabla24[[#This Row],[Código Rubro]]&amp;"-"&amp;Tabla24[[#This Row],[Combinar]]</f>
        <v>C-4602-1500-9-704020-4602020-02-163-481221000046-SERVICIO ESPECIAL PARA LA PRIMERA INFANCIA - INSTITUCIONAL</v>
      </c>
      <c r="F97" t="s">
        <v>4845</v>
      </c>
    </row>
    <row r="98" spans="1:6">
      <c r="A98" t="s">
        <v>213</v>
      </c>
      <c r="B98" t="s">
        <v>202</v>
      </c>
      <c r="C98" t="s">
        <v>203</v>
      </c>
      <c r="D98" t="str">
        <f t="shared" si="1"/>
        <v>420243-SEMILLAS DE VIDA - CRIC</v>
      </c>
      <c r="E98" t="str">
        <f>Tabla24[[#This Row],[Código Rubro]]&amp;"-"&amp;Tabla24[[#This Row],[Combinar]]</f>
        <v>C-4602-1500-9-704020-4602020-02-167-420243-SEMILLAS DE VIDA - CRIC</v>
      </c>
      <c r="F98" t="s">
        <v>4846</v>
      </c>
    </row>
    <row r="99" spans="1:6">
      <c r="A99" t="s">
        <v>210</v>
      </c>
      <c r="B99" t="s">
        <v>202</v>
      </c>
      <c r="C99" t="s">
        <v>203</v>
      </c>
      <c r="D99" t="str">
        <f t="shared" si="1"/>
        <v>420243-SEMILLAS DE VIDA - CRIC</v>
      </c>
      <c r="E99" t="str">
        <f>Tabla24[[#This Row],[Código Rubro]]&amp;"-"&amp;Tabla24[[#This Row],[Combinar]]</f>
        <v>C-4602-1500-9-704020-4602021-02-146-420243-SEMILLAS DE VIDA - CRIC</v>
      </c>
      <c r="F99" t="s">
        <v>4845</v>
      </c>
    </row>
    <row r="100" spans="1:6">
      <c r="A100" t="s">
        <v>210</v>
      </c>
      <c r="B100" t="s">
        <v>311</v>
      </c>
      <c r="C100" t="s">
        <v>312</v>
      </c>
      <c r="D100" t="str">
        <f t="shared" si="1"/>
        <v>420285-MAI – LA GUAJIRA</v>
      </c>
      <c r="E100" t="str">
        <f>Tabla24[[#This Row],[Código Rubro]]&amp;"-"&amp;Tabla24[[#This Row],[Combinar]]</f>
        <v>C-4602-1500-9-704020-4602021-02-146-420285-MAI – LA GUAJIRA</v>
      </c>
      <c r="F100" t="s">
        <v>4845</v>
      </c>
    </row>
    <row r="101" spans="1:6">
      <c r="A101" t="s">
        <v>226</v>
      </c>
      <c r="B101" t="s">
        <v>224</v>
      </c>
      <c r="C101" t="s">
        <v>225</v>
      </c>
      <c r="D101" t="str">
        <f t="shared" si="1"/>
        <v>420247-CENTROS DE APOYO A LA INCLUSIÓN – ATENCIÓN FIJA</v>
      </c>
      <c r="E101" t="str">
        <f>Tabla24[[#This Row],[Código Rubro]]&amp;"-"&amp;Tabla24[[#This Row],[Combinar]]</f>
        <v>C-4602-1500-9-704020-4602021-02-148-420247-CENTROS DE APOYO A LA INCLUSIÓN – ATENCIÓN FIJA</v>
      </c>
      <c r="F101" t="s">
        <v>4845</v>
      </c>
    </row>
    <row r="102" spans="1:6">
      <c r="A102" t="s">
        <v>226</v>
      </c>
      <c r="B102" t="s">
        <v>239</v>
      </c>
      <c r="C102" t="s">
        <v>240</v>
      </c>
      <c r="D102" t="str">
        <f t="shared" si="1"/>
        <v>420248-CENTROS DE APOYO A LA INCLUSIÓN – ATENCIÓN ITINERANTE</v>
      </c>
      <c r="E102" t="str">
        <f>Tabla24[[#This Row],[Código Rubro]]&amp;"-"&amp;Tabla24[[#This Row],[Combinar]]</f>
        <v>C-4602-1500-9-704020-4602021-02-148-420248-CENTROS DE APOYO A LA INCLUSIÓN – ATENCIÓN ITINERANTE</v>
      </c>
      <c r="F102" t="s">
        <v>4845</v>
      </c>
    </row>
    <row r="103" spans="1:6">
      <c r="A103" t="s">
        <v>175</v>
      </c>
      <c r="B103" t="s">
        <v>172</v>
      </c>
      <c r="C103" t="s">
        <v>173</v>
      </c>
      <c r="D103" t="str">
        <f t="shared" si="1"/>
        <v>420225-ATRAPASUEÑOS - CASAS</v>
      </c>
      <c r="E103" t="str">
        <f>Tabla24[[#This Row],[Código Rubro]]&amp;"-"&amp;Tabla24[[#This Row],[Combinar]]</f>
        <v>C-4602-1500-9-704020-4602021-02-152-420225-ATRAPASUEÑOS - CASAS</v>
      </c>
      <c r="F103" t="s">
        <v>4845</v>
      </c>
    </row>
    <row r="104" spans="1:6">
      <c r="A104" t="s">
        <v>175</v>
      </c>
      <c r="B104" t="s">
        <v>184</v>
      </c>
      <c r="C104" t="s">
        <v>185</v>
      </c>
      <c r="D104" t="str">
        <f t="shared" si="1"/>
        <v>420232-ATRAPASUEÑOS - ESPACIOS COMUNITARIOS</v>
      </c>
      <c r="E104" t="str">
        <f>Tabla24[[#This Row],[Código Rubro]]&amp;"-"&amp;Tabla24[[#This Row],[Combinar]]</f>
        <v>C-4602-1500-9-704020-4602021-02-152-420232-ATRAPASUEÑOS - ESPACIOS COMUNITARIOS</v>
      </c>
      <c r="F104" t="s">
        <v>4845</v>
      </c>
    </row>
    <row r="105" spans="1:6">
      <c r="A105" t="s">
        <v>175</v>
      </c>
      <c r="B105" t="s">
        <v>186</v>
      </c>
      <c r="C105" t="s">
        <v>187</v>
      </c>
      <c r="D105" t="str">
        <f t="shared" si="1"/>
        <v>420233-ATRAPASUEÑOS DE APOYOS</v>
      </c>
      <c r="E105" t="str">
        <f>Tabla24[[#This Row],[Código Rubro]]&amp;"-"&amp;Tabla24[[#This Row],[Combinar]]</f>
        <v>C-4602-1500-9-704020-4602021-02-152-420233-ATRAPASUEÑOS DE APOYOS</v>
      </c>
      <c r="F105" t="s">
        <v>4845</v>
      </c>
    </row>
    <row r="106" spans="1:6">
      <c r="A106" t="s">
        <v>175</v>
      </c>
      <c r="B106" t="s">
        <v>188</v>
      </c>
      <c r="C106" t="s">
        <v>189</v>
      </c>
      <c r="D106" t="str">
        <f t="shared" si="1"/>
        <v>420234-ATRAPASUEÑOS - EXPERIENCIAS COMUNITARIAS</v>
      </c>
      <c r="E106" t="str">
        <f>Tabla24[[#This Row],[Código Rubro]]&amp;"-"&amp;Tabla24[[#This Row],[Combinar]]</f>
        <v>C-4602-1500-9-704020-4602021-02-152-420234-ATRAPASUEÑOS - EXPERIENCIAS COMUNITARIAS</v>
      </c>
      <c r="F106" t="s">
        <v>4865</v>
      </c>
    </row>
    <row r="107" spans="1:6">
      <c r="A107" t="s">
        <v>152</v>
      </c>
      <c r="B107" t="s">
        <v>147</v>
      </c>
      <c r="C107" t="s">
        <v>148</v>
      </c>
      <c r="D107" t="str">
        <f t="shared" si="1"/>
        <v>420209-ATRAPASUEÑOS - FONDO COLOMBIA EN PAZ (FCP)</v>
      </c>
      <c r="E107" t="str">
        <f>Tabla24[[#This Row],[Código Rubro]]&amp;"-"&amp;Tabla24[[#This Row],[Combinar]]</f>
        <v>C-4602-1500-9-704020-4602021-02-153-420209-ATRAPASUEÑOS - FONDO COLOMBIA EN PAZ (FCP)</v>
      </c>
      <c r="F107" t="s">
        <v>4866</v>
      </c>
    </row>
    <row r="108" spans="1:6">
      <c r="A108" t="s">
        <v>152</v>
      </c>
      <c r="B108" t="s">
        <v>172</v>
      </c>
      <c r="C108" t="s">
        <v>173</v>
      </c>
      <c r="D108" t="str">
        <f t="shared" si="1"/>
        <v>420225-ATRAPASUEÑOS - CASAS</v>
      </c>
      <c r="E108" t="str">
        <f>Tabla24[[#This Row],[Código Rubro]]&amp;"-"&amp;Tabla24[[#This Row],[Combinar]]</f>
        <v>C-4602-1500-9-704020-4602021-02-153-420225-ATRAPASUEÑOS - CASAS</v>
      </c>
      <c r="F108" t="s">
        <v>4845</v>
      </c>
    </row>
    <row r="109" spans="1:6">
      <c r="A109" t="s">
        <v>152</v>
      </c>
      <c r="B109" t="s">
        <v>184</v>
      </c>
      <c r="C109" t="s">
        <v>185</v>
      </c>
      <c r="D109" t="str">
        <f t="shared" si="1"/>
        <v>420232-ATRAPASUEÑOS - ESPACIOS COMUNITARIOS</v>
      </c>
      <c r="E109" t="str">
        <f>Tabla24[[#This Row],[Código Rubro]]&amp;"-"&amp;Tabla24[[#This Row],[Combinar]]</f>
        <v>C-4602-1500-9-704020-4602021-02-153-420232-ATRAPASUEÑOS - ESPACIOS COMUNITARIOS</v>
      </c>
      <c r="F109" t="s">
        <v>4845</v>
      </c>
    </row>
    <row r="110" spans="1:6">
      <c r="A110" t="s">
        <v>152</v>
      </c>
      <c r="B110" t="s">
        <v>186</v>
      </c>
      <c r="C110" t="s">
        <v>187</v>
      </c>
      <c r="D110" t="str">
        <f t="shared" si="1"/>
        <v>420233-ATRAPASUEÑOS DE APOYOS</v>
      </c>
      <c r="E110" t="str">
        <f>Tabla24[[#This Row],[Código Rubro]]&amp;"-"&amp;Tabla24[[#This Row],[Combinar]]</f>
        <v>C-4602-1500-9-704020-4602021-02-153-420233-ATRAPASUEÑOS DE APOYOS</v>
      </c>
      <c r="F110" t="s">
        <v>4845</v>
      </c>
    </row>
    <row r="111" spans="1:6">
      <c r="A111" t="s">
        <v>152</v>
      </c>
      <c r="B111" t="s">
        <v>188</v>
      </c>
      <c r="C111" t="s">
        <v>189</v>
      </c>
      <c r="D111" t="str">
        <f t="shared" si="1"/>
        <v>420234-ATRAPASUEÑOS - EXPERIENCIAS COMUNITARIAS</v>
      </c>
      <c r="E111" t="str">
        <f>Tabla24[[#This Row],[Código Rubro]]&amp;"-"&amp;Tabla24[[#This Row],[Combinar]]</f>
        <v>C-4602-1500-9-704020-4602021-02-153-420234-ATRAPASUEÑOS - EXPERIENCIAS COMUNITARIAS</v>
      </c>
      <c r="F111" t="s">
        <v>4865</v>
      </c>
    </row>
    <row r="112" spans="1:6">
      <c r="A112" t="s">
        <v>313</v>
      </c>
      <c r="B112" t="s">
        <v>311</v>
      </c>
      <c r="C112" t="s">
        <v>312</v>
      </c>
      <c r="D112" t="str">
        <f t="shared" si="1"/>
        <v>420285-MAI – LA GUAJIRA</v>
      </c>
      <c r="E112" t="str">
        <f>Tabla24[[#This Row],[Código Rubro]]&amp;"-"&amp;Tabla24[[#This Row],[Combinar]]</f>
        <v>C-4602-1500-9-704020-4602021-02-846-420285-MAI – LA GUAJIRA</v>
      </c>
      <c r="F112" t="s">
        <v>4845</v>
      </c>
    </row>
    <row r="113" spans="1:6">
      <c r="A113" t="s">
        <v>229</v>
      </c>
      <c r="B113" t="s">
        <v>224</v>
      </c>
      <c r="C113" t="s">
        <v>225</v>
      </c>
      <c r="D113" t="str">
        <f t="shared" si="1"/>
        <v>420247-CENTROS DE APOYO A LA INCLUSIÓN – ATENCIÓN FIJA</v>
      </c>
      <c r="E113" t="str">
        <f>Tabla24[[#This Row],[Código Rubro]]&amp;"-"&amp;Tabla24[[#This Row],[Combinar]]</f>
        <v>C-4602-1500-9-704020-4602021-02-848-420247-CENTROS DE APOYO A LA INCLUSIÓN – ATENCIÓN FIJA</v>
      </c>
      <c r="F113" t="s">
        <v>4845</v>
      </c>
    </row>
    <row r="114" spans="1:6">
      <c r="A114" t="s">
        <v>229</v>
      </c>
      <c r="B114" t="s">
        <v>239</v>
      </c>
      <c r="C114" t="s">
        <v>240</v>
      </c>
      <c r="D114" t="str">
        <f t="shared" si="1"/>
        <v>420248-CENTROS DE APOYO A LA INCLUSIÓN – ATENCIÓN ITINERANTE</v>
      </c>
      <c r="E114" t="str">
        <f>Tabla24[[#This Row],[Código Rubro]]&amp;"-"&amp;Tabla24[[#This Row],[Combinar]]</f>
        <v>C-4602-1500-9-704020-4602021-02-848-420248-CENTROS DE APOYO A LA INCLUSIÓN – ATENCIÓN ITINERANTE</v>
      </c>
      <c r="F114" t="s">
        <v>4845</v>
      </c>
    </row>
    <row r="115" spans="1:6">
      <c r="A115" t="s">
        <v>193</v>
      </c>
      <c r="B115" t="s">
        <v>190</v>
      </c>
      <c r="C115" t="s">
        <v>191</v>
      </c>
      <c r="D115" t="str">
        <f t="shared" si="1"/>
        <v>420239-SOMOS FAMILIAS, SOMOS COMUNIDAD</v>
      </c>
      <c r="E115" t="str">
        <f>Tabla24[[#This Row],[Código Rubro]]&amp;"-"&amp;Tabla24[[#This Row],[Combinar]]</f>
        <v>C-4602-1500-9-704020-4602022-02-141-420239-SOMOS FAMILIAS, SOMOS COMUNIDAD</v>
      </c>
      <c r="F115" t="s">
        <v>4867</v>
      </c>
    </row>
    <row r="116" spans="1:6">
      <c r="A116" t="s">
        <v>193</v>
      </c>
      <c r="B116" t="s">
        <v>198</v>
      </c>
      <c r="C116" t="s">
        <v>199</v>
      </c>
      <c r="D116" t="str">
        <f t="shared" si="1"/>
        <v>420240-PRESENCIA PARA LA CONVIVENCIA Y EL FORTALECIMIENTO DE VÍNCULOS FAMILIARES Y COMUNITARIOS</v>
      </c>
      <c r="E116" t="str">
        <f>Tabla24[[#This Row],[Código Rubro]]&amp;"-"&amp;Tabla24[[#This Row],[Combinar]]</f>
        <v>C-4602-1500-9-704020-4602022-02-141-420240-PRESENCIA PARA LA CONVIVENCIA Y EL FORTALECIMIENTO DE VÍNCULOS FAMILIARES Y COMUNITARIOS</v>
      </c>
      <c r="F116" t="s">
        <v>4868</v>
      </c>
    </row>
    <row r="117" spans="1:6">
      <c r="A117" t="s">
        <v>193</v>
      </c>
      <c r="B117" t="s">
        <v>200</v>
      </c>
      <c r="C117" t="s">
        <v>201</v>
      </c>
      <c r="D117" t="str">
        <f t="shared" si="1"/>
        <v>420241-TEJIENDO INTERCULTURALIDAD</v>
      </c>
      <c r="E117" t="str">
        <f>Tabla24[[#This Row],[Código Rubro]]&amp;"-"&amp;Tabla24[[#This Row],[Combinar]]</f>
        <v>C-4602-1500-9-704020-4602022-02-141-420241-TEJIENDO INTERCULTURALIDAD</v>
      </c>
      <c r="F117" t="s">
        <v>4869</v>
      </c>
    </row>
    <row r="118" spans="1:6">
      <c r="A118" t="s">
        <v>193</v>
      </c>
      <c r="B118" t="s">
        <v>216</v>
      </c>
      <c r="C118" t="s">
        <v>217</v>
      </c>
      <c r="D118" t="str">
        <f t="shared" si="1"/>
        <v>420244-SOMOS FAMILIAS CONECTADAS</v>
      </c>
      <c r="E118" t="str">
        <f>Tabla24[[#This Row],[Código Rubro]]&amp;"-"&amp;Tabla24[[#This Row],[Combinar]]</f>
        <v>C-4602-1500-9-704020-4602022-02-141-420244-SOMOS FAMILIAS CONECTADAS</v>
      </c>
      <c r="F118" t="s">
        <v>4845</v>
      </c>
    </row>
    <row r="119" spans="1:6">
      <c r="A119" t="s">
        <v>211</v>
      </c>
      <c r="B119" t="s">
        <v>202</v>
      </c>
      <c r="C119" t="s">
        <v>203</v>
      </c>
      <c r="D119" t="str">
        <f t="shared" si="1"/>
        <v>420243-SEMILLAS DE VIDA - CRIC</v>
      </c>
      <c r="E119" t="str">
        <f>Tabla24[[#This Row],[Código Rubro]]&amp;"-"&amp;Tabla24[[#This Row],[Combinar]]</f>
        <v>C-4602-1500-9-704020-4602022-02-146-420243-SEMILLAS DE VIDA - CRIC</v>
      </c>
      <c r="F119" t="s">
        <v>4845</v>
      </c>
    </row>
    <row r="120" spans="1:6">
      <c r="A120" t="s">
        <v>211</v>
      </c>
      <c r="B120" t="s">
        <v>311</v>
      </c>
      <c r="C120" t="s">
        <v>312</v>
      </c>
      <c r="D120" t="str">
        <f t="shared" si="1"/>
        <v>420285-MAI – LA GUAJIRA</v>
      </c>
      <c r="E120" t="str">
        <f>Tabla24[[#This Row],[Código Rubro]]&amp;"-"&amp;Tabla24[[#This Row],[Combinar]]</f>
        <v>C-4602-1500-9-704020-4602022-02-146-420285-MAI – LA GUAJIRA</v>
      </c>
      <c r="F120" t="s">
        <v>4845</v>
      </c>
    </row>
    <row r="121" spans="1:6">
      <c r="A121" t="s">
        <v>237</v>
      </c>
      <c r="B121" t="s">
        <v>224</v>
      </c>
      <c r="C121" t="s">
        <v>225</v>
      </c>
      <c r="D121" t="str">
        <f t="shared" si="1"/>
        <v>420247-CENTROS DE APOYO A LA INCLUSIÓN – ATENCIÓN FIJA</v>
      </c>
      <c r="E121" t="str">
        <f>Tabla24[[#This Row],[Código Rubro]]&amp;"-"&amp;Tabla24[[#This Row],[Combinar]]</f>
        <v>C-4602-1500-9-704020-4602022-02-148-420247-CENTROS DE APOYO A LA INCLUSIÓN – ATENCIÓN FIJA</v>
      </c>
      <c r="F121" t="s">
        <v>4846</v>
      </c>
    </row>
    <row r="122" spans="1:6">
      <c r="A122" t="s">
        <v>237</v>
      </c>
      <c r="B122" t="s">
        <v>239</v>
      </c>
      <c r="C122" t="s">
        <v>240</v>
      </c>
      <c r="D122" t="str">
        <f t="shared" si="1"/>
        <v>420248-CENTROS DE APOYO A LA INCLUSIÓN – ATENCIÓN ITINERANTE</v>
      </c>
      <c r="E122" t="str">
        <f>Tabla24[[#This Row],[Código Rubro]]&amp;"-"&amp;Tabla24[[#This Row],[Combinar]]</f>
        <v>C-4602-1500-9-704020-4602022-02-148-420248-CENTROS DE APOYO A LA INCLUSIÓN – ATENCIÓN ITINERANTE</v>
      </c>
      <c r="F122" t="s">
        <v>4846</v>
      </c>
    </row>
    <row r="123" spans="1:6">
      <c r="A123" t="s">
        <v>223</v>
      </c>
      <c r="B123" t="s">
        <v>218</v>
      </c>
      <c r="C123" t="s">
        <v>219</v>
      </c>
      <c r="D123" t="str">
        <f t="shared" si="1"/>
        <v>420246-RAÍZ Y RETOÑO PUEBLOS AISO - PROPIA E INTERCULTURAL</v>
      </c>
      <c r="E123" t="str">
        <f>Tabla24[[#This Row],[Código Rubro]]&amp;"-"&amp;Tabla24[[#This Row],[Combinar]]</f>
        <v>C-4602-1500-9-704020Z-4602020-02-161-420246-RAÍZ Y RETOÑO PUEBLOS AISO - PROPIA E INTERCULTURAL</v>
      </c>
      <c r="F123" t="s">
        <v>4846</v>
      </c>
    </row>
    <row r="124" spans="1:6">
      <c r="A124" t="s">
        <v>223</v>
      </c>
      <c r="B124" t="s">
        <v>251</v>
      </c>
      <c r="C124" t="s">
        <v>252</v>
      </c>
      <c r="D124" t="str">
        <f t="shared" si="1"/>
        <v>420259-CENTRO DE DESARROLLO INFANTIL - A - INSTITUCIONAL</v>
      </c>
      <c r="E124" t="str">
        <f>Tabla24[[#This Row],[Código Rubro]]&amp;"-"&amp;Tabla24[[#This Row],[Combinar]]</f>
        <v>C-4602-1500-9-704020Z-4602020-02-161-420259-CENTRO DE DESARROLLO INFANTIL - A - INSTITUCIONAL</v>
      </c>
      <c r="F124" t="s">
        <v>4846</v>
      </c>
    </row>
    <row r="125" spans="1:6">
      <c r="A125" t="s">
        <v>223</v>
      </c>
      <c r="B125" t="s">
        <v>253</v>
      </c>
      <c r="C125" t="s">
        <v>254</v>
      </c>
      <c r="D125" t="str">
        <f t="shared" si="1"/>
        <v>420260-CENTRO DE DESARROLLO INFANTIL - B - INSTITUCIONAL</v>
      </c>
      <c r="E125" t="str">
        <f>Tabla24[[#This Row],[Código Rubro]]&amp;"-"&amp;Tabla24[[#This Row],[Combinar]]</f>
        <v>C-4602-1500-9-704020Z-4602020-02-161-420260-CENTRO DE DESARROLLO INFANTIL - B - INSTITUCIONAL</v>
      </c>
      <c r="F125" t="s">
        <v>4846</v>
      </c>
    </row>
    <row r="126" spans="1:6">
      <c r="A126" t="s">
        <v>223</v>
      </c>
      <c r="B126" t="s">
        <v>255</v>
      </c>
      <c r="C126" t="s">
        <v>256</v>
      </c>
      <c r="D126" t="str">
        <f t="shared" si="1"/>
        <v>420261-CENTRO DE DESARROLLO INFANTIL - C - INSTITUCIONAL</v>
      </c>
      <c r="E126" t="str">
        <f>Tabla24[[#This Row],[Código Rubro]]&amp;"-"&amp;Tabla24[[#This Row],[Combinar]]</f>
        <v>C-4602-1500-9-704020Z-4602020-02-161-420261-CENTRO DE DESARROLLO INFANTIL - C - INSTITUCIONAL</v>
      </c>
      <c r="F126" t="s">
        <v>4846</v>
      </c>
    </row>
    <row r="127" spans="1:6">
      <c r="A127" t="s">
        <v>223</v>
      </c>
      <c r="B127" t="s">
        <v>257</v>
      </c>
      <c r="C127" t="s">
        <v>258</v>
      </c>
      <c r="D127" t="str">
        <f t="shared" si="1"/>
        <v>420262-CENTRO DE DESARROLLO INFANTIL - D – INSTITUCIONAL</v>
      </c>
      <c r="E127" t="str">
        <f>Tabla24[[#This Row],[Código Rubro]]&amp;"-"&amp;Tabla24[[#This Row],[Combinar]]</f>
        <v>C-4602-1500-9-704020Z-4602020-02-161-420262-CENTRO DE DESARROLLO INFANTIL - D – INSTITUCIONAL</v>
      </c>
      <c r="F127" t="s">
        <v>4846</v>
      </c>
    </row>
    <row r="128" spans="1:6">
      <c r="A128" t="s">
        <v>223</v>
      </c>
      <c r="B128" t="s">
        <v>259</v>
      </c>
      <c r="C128" t="s">
        <v>260</v>
      </c>
      <c r="D128" t="str">
        <f t="shared" si="1"/>
        <v>420263-CENTRO DE DESARROLLO INFANTIL - SATÉLITE – INSTITUCIONAL</v>
      </c>
      <c r="E128" t="str">
        <f>Tabla24[[#This Row],[Código Rubro]]&amp;"-"&amp;Tabla24[[#This Row],[Combinar]]</f>
        <v>C-4602-1500-9-704020Z-4602020-02-161-420263-CENTRO DE DESARROLLO INFANTIL - SATÉLITE – INSTITUCIONAL</v>
      </c>
      <c r="F128" t="s">
        <v>4846</v>
      </c>
    </row>
    <row r="129" spans="1:6">
      <c r="A129" t="s">
        <v>223</v>
      </c>
      <c r="B129" t="s">
        <v>261</v>
      </c>
      <c r="C129" t="s">
        <v>262</v>
      </c>
      <c r="D129" t="str">
        <f t="shared" si="1"/>
        <v>420264-HOGAR INFANTIL – INSTITUCIONAL</v>
      </c>
      <c r="E129" t="str">
        <f>Tabla24[[#This Row],[Código Rubro]]&amp;"-"&amp;Tabla24[[#This Row],[Combinar]]</f>
        <v>C-4602-1500-9-704020Z-4602020-02-161-420264-HOGAR INFANTIL – INSTITUCIONAL</v>
      </c>
      <c r="F129" t="s">
        <v>4846</v>
      </c>
    </row>
    <row r="130" spans="1:6">
      <c r="A130" t="s">
        <v>223</v>
      </c>
      <c r="B130" t="s">
        <v>263</v>
      </c>
      <c r="C130" t="s">
        <v>264</v>
      </c>
      <c r="D130" t="str">
        <f t="shared" si="1"/>
        <v>420265-DESARROLLO INFANTIL EN ESTABLECIMIENTO DE RECLUSIÓN - DIER - A – INSTITUCIONAL</v>
      </c>
      <c r="E130" t="str">
        <f>Tabla24[[#This Row],[Código Rubro]]&amp;"-"&amp;Tabla24[[#This Row],[Combinar]]</f>
        <v>C-4602-1500-9-704020Z-4602020-02-161-420265-DESARROLLO INFANTIL EN ESTABLECIMIENTO DE RECLUSIÓN - DIER - A – INSTITUCIONAL</v>
      </c>
      <c r="F130" t="s">
        <v>4846</v>
      </c>
    </row>
    <row r="131" spans="1:6">
      <c r="A131" t="s">
        <v>223</v>
      </c>
      <c r="B131" t="s">
        <v>265</v>
      </c>
      <c r="C131" t="s">
        <v>266</v>
      </c>
      <c r="D131" t="str">
        <f t="shared" ref="D131:D194" si="2">B131&amp;"-"&amp;C131</f>
        <v>420266-DESARROLLO INFANTIL EN ESTABLECIMIENTO DE RECLUSIÓN - DIER - B – INSTITUCIONAL</v>
      </c>
      <c r="E131" t="str">
        <f>Tabla24[[#This Row],[Código Rubro]]&amp;"-"&amp;Tabla24[[#This Row],[Combinar]]</f>
        <v>C-4602-1500-9-704020Z-4602020-02-161-420266-DESARROLLO INFANTIL EN ESTABLECIMIENTO DE RECLUSIÓN - DIER - B – INSTITUCIONAL</v>
      </c>
      <c r="F131" t="s">
        <v>4846</v>
      </c>
    </row>
    <row r="132" spans="1:6">
      <c r="A132" t="s">
        <v>223</v>
      </c>
      <c r="B132" t="s">
        <v>281</v>
      </c>
      <c r="C132" t="s">
        <v>282</v>
      </c>
      <c r="D132" t="str">
        <f t="shared" si="2"/>
        <v>420272-EDUCACIÓN INICIAL EN EL HOGAR - A - FAMILIAR Y COMUNITARIA</v>
      </c>
      <c r="E132" t="str">
        <f>Tabla24[[#This Row],[Código Rubro]]&amp;"-"&amp;Tabla24[[#This Row],[Combinar]]</f>
        <v>C-4602-1500-9-704020Z-4602020-02-161-420272-EDUCACIÓN INICIAL EN EL HOGAR - A - FAMILIAR Y COMUNITARIA</v>
      </c>
      <c r="F132" t="s">
        <v>4846</v>
      </c>
    </row>
    <row r="133" spans="1:6">
      <c r="A133" t="s">
        <v>223</v>
      </c>
      <c r="B133" t="s">
        <v>283</v>
      </c>
      <c r="C133" t="s">
        <v>284</v>
      </c>
      <c r="D133" t="str">
        <f t="shared" si="2"/>
        <v>420273-EDUCACIÓN INICIAL EN EL HOGAR - B - FAMILIAR Y COMUNITARIA</v>
      </c>
      <c r="E133" t="str">
        <f>Tabla24[[#This Row],[Código Rubro]]&amp;"-"&amp;Tabla24[[#This Row],[Combinar]]</f>
        <v>C-4602-1500-9-704020Z-4602020-02-161-420273-EDUCACIÓN INICIAL EN EL HOGAR - B - FAMILIAR Y COMUNITARIA</v>
      </c>
      <c r="F133" t="s">
        <v>4846</v>
      </c>
    </row>
    <row r="134" spans="1:6">
      <c r="A134" t="s">
        <v>223</v>
      </c>
      <c r="B134" t="s">
        <v>285</v>
      </c>
      <c r="C134" t="s">
        <v>286</v>
      </c>
      <c r="D134" t="str">
        <f t="shared" si="2"/>
        <v>420274-EDUCACIÓN INICIAL EN EL HOGAR - C - FAMILIAR Y COMUNITARIA</v>
      </c>
      <c r="E134" t="str">
        <f>Tabla24[[#This Row],[Código Rubro]]&amp;"-"&amp;Tabla24[[#This Row],[Combinar]]</f>
        <v>C-4602-1500-9-704020Z-4602020-02-161-420274-EDUCACIÓN INICIAL EN EL HOGAR - C - FAMILIAR Y COMUNITARIA</v>
      </c>
      <c r="F134" t="s">
        <v>4846</v>
      </c>
    </row>
    <row r="135" spans="1:6">
      <c r="A135" t="s">
        <v>223</v>
      </c>
      <c r="B135" t="s">
        <v>287</v>
      </c>
      <c r="C135" t="s">
        <v>288</v>
      </c>
      <c r="D135" t="str">
        <f t="shared" si="2"/>
        <v>420275-EDUCACIÓN INICIAL EN EL HOGAR - D - FAMILIAR Y COMUNITARIA</v>
      </c>
      <c r="E135" t="str">
        <f>Tabla24[[#This Row],[Código Rubro]]&amp;"-"&amp;Tabla24[[#This Row],[Combinar]]</f>
        <v>C-4602-1500-9-704020Z-4602020-02-161-420275-EDUCACIÓN INICIAL EN EL HOGAR - D - FAMILIAR Y COMUNITARIA</v>
      </c>
      <c r="F135" t="s">
        <v>4846</v>
      </c>
    </row>
    <row r="136" spans="1:6">
      <c r="A136" t="s">
        <v>223</v>
      </c>
      <c r="B136" t="s">
        <v>289</v>
      </c>
      <c r="C136" t="s">
        <v>290</v>
      </c>
      <c r="D136" t="str">
        <f t="shared" si="2"/>
        <v>420276-EDUCACIÓN INICIAL CAMPESINA - A - PROPIA E INTERCULTURAL</v>
      </c>
      <c r="E136" t="str">
        <f>Tabla24[[#This Row],[Código Rubro]]&amp;"-"&amp;Tabla24[[#This Row],[Combinar]]</f>
        <v>C-4602-1500-9-704020Z-4602020-02-161-420276-EDUCACIÓN INICIAL CAMPESINA - A - PROPIA E INTERCULTURAL</v>
      </c>
      <c r="F136" t="s">
        <v>4846</v>
      </c>
    </row>
    <row r="137" spans="1:6">
      <c r="A137" t="s">
        <v>223</v>
      </c>
      <c r="B137" t="s">
        <v>291</v>
      </c>
      <c r="C137" t="s">
        <v>292</v>
      </c>
      <c r="D137" t="str">
        <f t="shared" si="2"/>
        <v>420277-EDUCACIÓN INICIAL CAMPESINA - B - PROPIA E INTERCULTURAL</v>
      </c>
      <c r="E137" t="str">
        <f>Tabla24[[#This Row],[Código Rubro]]&amp;"-"&amp;Tabla24[[#This Row],[Combinar]]</f>
        <v>C-4602-1500-9-704020Z-4602020-02-161-420277-EDUCACIÓN INICIAL CAMPESINA - B - PROPIA E INTERCULTURAL</v>
      </c>
      <c r="F137" t="s">
        <v>4846</v>
      </c>
    </row>
    <row r="138" spans="1:6">
      <c r="A138" t="s">
        <v>223</v>
      </c>
      <c r="B138" t="s">
        <v>293</v>
      </c>
      <c r="C138" t="s">
        <v>294</v>
      </c>
      <c r="D138" t="str">
        <f t="shared" si="2"/>
        <v>420278-JARDINES INTERCULTURALES DE EDUCACIÓN INICIAL - A - PROPIA E INTERCULTURAL</v>
      </c>
      <c r="E138" t="str">
        <f>Tabla24[[#This Row],[Código Rubro]]&amp;"-"&amp;Tabla24[[#This Row],[Combinar]]</f>
        <v>C-4602-1500-9-704020Z-4602020-02-161-420278-JARDINES INTERCULTURALES DE EDUCACIÓN INICIAL - A - PROPIA E INTERCULTURAL</v>
      </c>
      <c r="F138" t="s">
        <v>4846</v>
      </c>
    </row>
    <row r="139" spans="1:6">
      <c r="A139" t="s">
        <v>223</v>
      </c>
      <c r="B139" t="s">
        <v>295</v>
      </c>
      <c r="C139" t="s">
        <v>296</v>
      </c>
      <c r="D139" t="str">
        <f t="shared" si="2"/>
        <v>420279-JARDINES INTERCULTURALES DE EDUCACIÓN INICIAL - B - PROPIA E INTERCULTURAL</v>
      </c>
      <c r="E139" t="str">
        <f>Tabla24[[#This Row],[Código Rubro]]&amp;"-"&amp;Tabla24[[#This Row],[Combinar]]</f>
        <v>C-4602-1500-9-704020Z-4602020-02-161-420279-JARDINES INTERCULTURALES DE EDUCACIÓN INICIAL - B - PROPIA E INTERCULTURAL</v>
      </c>
      <c r="F139" t="s">
        <v>4846</v>
      </c>
    </row>
    <row r="140" spans="1:6">
      <c r="A140" t="s">
        <v>223</v>
      </c>
      <c r="B140" t="s">
        <v>297</v>
      </c>
      <c r="C140" t="s">
        <v>298</v>
      </c>
      <c r="D140" t="str">
        <f t="shared" si="2"/>
        <v>420280-EDUCACIÓN INICIAL PROPIA DIARIA - PROPIA E INTERCULTURAL</v>
      </c>
      <c r="E140" t="str">
        <f>Tabla24[[#This Row],[Código Rubro]]&amp;"-"&amp;Tabla24[[#This Row],[Combinar]]</f>
        <v>C-4602-1500-9-704020Z-4602020-02-161-420280-EDUCACIÓN INICIAL PROPIA DIARIA - PROPIA E INTERCULTURAL</v>
      </c>
      <c r="F140" t="s">
        <v>4846</v>
      </c>
    </row>
    <row r="141" spans="1:6">
      <c r="A141" t="s">
        <v>223</v>
      </c>
      <c r="B141" t="s">
        <v>299</v>
      </c>
      <c r="C141" t="s">
        <v>300</v>
      </c>
      <c r="D141" t="str">
        <f t="shared" si="2"/>
        <v>420281-EDUCACIÓN INICIAL PROPIA PERIÓDICA – PROPIA E INTERCULTURAL</v>
      </c>
      <c r="E141" t="str">
        <f>Tabla24[[#This Row],[Código Rubro]]&amp;"-"&amp;Tabla24[[#This Row],[Combinar]]</f>
        <v>C-4602-1500-9-704020Z-4602020-02-161-420281-EDUCACIÓN INICIAL PROPIA PERIÓDICA – PROPIA E INTERCULTURAL</v>
      </c>
      <c r="F141" t="s">
        <v>4846</v>
      </c>
    </row>
    <row r="142" spans="1:6">
      <c r="A142" t="s">
        <v>223</v>
      </c>
      <c r="B142" t="s">
        <v>301</v>
      </c>
      <c r="C142" t="s">
        <v>302</v>
      </c>
      <c r="D142" t="str">
        <f t="shared" si="2"/>
        <v>420282-PROPIA CRIC - PROPIA E INTERCULTURAL</v>
      </c>
      <c r="E142" t="str">
        <f>Tabla24[[#This Row],[Código Rubro]]&amp;"-"&amp;Tabla24[[#This Row],[Combinar]]</f>
        <v>C-4602-1500-9-704020Z-4602020-02-161-420282-PROPIA CRIC - PROPIA E INTERCULTURAL</v>
      </c>
      <c r="F142" t="s">
        <v>4846</v>
      </c>
    </row>
    <row r="143" spans="1:6">
      <c r="A143" t="s">
        <v>223</v>
      </c>
      <c r="B143" t="s">
        <v>303</v>
      </c>
      <c r="C143" t="s">
        <v>304</v>
      </c>
      <c r="D143" t="str">
        <f t="shared" si="2"/>
        <v>420283-CENTRO DE EDUCACIÓN INICIAL – INSTITUCIONAL</v>
      </c>
      <c r="E143" t="str">
        <f>Tabla24[[#This Row],[Código Rubro]]&amp;"-"&amp;Tabla24[[#This Row],[Combinar]]</f>
        <v>C-4602-1500-9-704020Z-4602020-02-161-420283-CENTRO DE EDUCACIÓN INICIAL – INSTITUCIONAL</v>
      </c>
      <c r="F143" t="s">
        <v>4846</v>
      </c>
    </row>
    <row r="144" spans="1:6">
      <c r="A144" t="s">
        <v>223</v>
      </c>
      <c r="B144" t="s">
        <v>323</v>
      </c>
      <c r="C144" t="s">
        <v>324</v>
      </c>
      <c r="D144" t="str">
        <f t="shared" si="2"/>
        <v>481221000010-TASA COMPENSATORIA / HOGARES INFANTILES - INSTITUCIONAL</v>
      </c>
      <c r="E144" t="str">
        <f>Tabla24[[#This Row],[Código Rubro]]&amp;"-"&amp;Tabla24[[#This Row],[Combinar]]</f>
        <v>C-4602-1500-9-704020Z-4602020-02-161-481221000010-TASA COMPENSATORIA / HOGARES INFANTILES - INSTITUCIONAL</v>
      </c>
      <c r="F144" t="s">
        <v>4846</v>
      </c>
    </row>
    <row r="145" spans="1:6">
      <c r="A145" t="s">
        <v>272</v>
      </c>
      <c r="B145" t="s">
        <v>267</v>
      </c>
      <c r="C145" t="s">
        <v>268</v>
      </c>
      <c r="D145" t="str">
        <f t="shared" si="2"/>
        <v>420267-HCB - A - FAMILIAR Y COMUNITARIA</v>
      </c>
      <c r="E145" t="str">
        <f>Tabla24[[#This Row],[Código Rubro]]&amp;"-"&amp;Tabla24[[#This Row],[Combinar]]</f>
        <v>C-4602-1500-9-704020Z-4602020-02-162-420267-HCB - A - FAMILIAR Y COMUNITARIA</v>
      </c>
      <c r="F145" t="s">
        <v>4846</v>
      </c>
    </row>
    <row r="146" spans="1:6">
      <c r="A146" t="s">
        <v>272</v>
      </c>
      <c r="B146" t="s">
        <v>273</v>
      </c>
      <c r="C146" t="s">
        <v>274</v>
      </c>
      <c r="D146" t="str">
        <f t="shared" si="2"/>
        <v>420268-HCB - B - FAMILIAR Y COMUNITARIA</v>
      </c>
      <c r="E146" t="str">
        <f>Tabla24[[#This Row],[Código Rubro]]&amp;"-"&amp;Tabla24[[#This Row],[Combinar]]</f>
        <v>C-4602-1500-9-704020Z-4602020-02-162-420268-HCB - B - FAMILIAR Y COMUNITARIA</v>
      </c>
      <c r="F146" t="s">
        <v>4846</v>
      </c>
    </row>
    <row r="147" spans="1:6">
      <c r="A147" t="s">
        <v>272</v>
      </c>
      <c r="B147" t="s">
        <v>275</v>
      </c>
      <c r="C147" t="s">
        <v>276</v>
      </c>
      <c r="D147" t="str">
        <f t="shared" si="2"/>
        <v>420269-JARDÍN COMUNITARIO - FAMILIAR Y COMUNITARIA</v>
      </c>
      <c r="E147" t="str">
        <f>Tabla24[[#This Row],[Código Rubro]]&amp;"-"&amp;Tabla24[[#This Row],[Combinar]]</f>
        <v>C-4602-1500-9-704020Z-4602020-02-162-420269-JARDÍN COMUNITARIO - FAMILIAR Y COMUNITARIA</v>
      </c>
      <c r="F147" t="s">
        <v>4846</v>
      </c>
    </row>
    <row r="148" spans="1:6">
      <c r="A148" t="s">
        <v>272</v>
      </c>
      <c r="B148" t="s">
        <v>277</v>
      </c>
      <c r="C148" t="s">
        <v>278</v>
      </c>
      <c r="D148" t="str">
        <f t="shared" si="2"/>
        <v>420270-HCB FAMI - FAMILIAR Y COMUNITARIA</v>
      </c>
      <c r="E148" t="str">
        <f>Tabla24[[#This Row],[Código Rubro]]&amp;"-"&amp;Tabla24[[#This Row],[Combinar]]</f>
        <v>C-4602-1500-9-704020Z-4602020-02-162-420270-HCB FAMI - FAMILIAR Y COMUNITARIA</v>
      </c>
      <c r="F148" t="s">
        <v>4846</v>
      </c>
    </row>
    <row r="149" spans="1:6">
      <c r="A149" t="s">
        <v>272</v>
      </c>
      <c r="B149" t="s">
        <v>279</v>
      </c>
      <c r="C149" t="s">
        <v>280</v>
      </c>
      <c r="D149" t="str">
        <f t="shared" si="2"/>
        <v>420271-HCB FAMI BIENVENIR - FAMILIAR Y COMUNITARIA</v>
      </c>
      <c r="E149" t="str">
        <f>Tabla24[[#This Row],[Código Rubro]]&amp;"-"&amp;Tabla24[[#This Row],[Combinar]]</f>
        <v>C-4602-1500-9-704020Z-4602020-02-162-420271-HCB FAMI BIENVENIR - FAMILIAR Y COMUNITARIA</v>
      </c>
      <c r="F149" t="s">
        <v>4846</v>
      </c>
    </row>
    <row r="150" spans="1:6">
      <c r="A150" t="s">
        <v>310</v>
      </c>
      <c r="B150" t="s">
        <v>305</v>
      </c>
      <c r="C150" t="s">
        <v>306</v>
      </c>
      <c r="D150" t="str">
        <f t="shared" si="2"/>
        <v>420284-SERVICIO ESPECIAL PARA LA PRIMERA INFANCIA - FAMILIAR/COMUNITARIA</v>
      </c>
      <c r="E150" t="str">
        <f>Tabla24[[#This Row],[Código Rubro]]&amp;"-"&amp;Tabla24[[#This Row],[Combinar]]</f>
        <v>C-4602-1500-9-704020Z-4602020-02-163-420284-SERVICIO ESPECIAL PARA LA PRIMERA INFANCIA - FAMILIAR/COMUNITARIA</v>
      </c>
      <c r="F150" t="s">
        <v>4846</v>
      </c>
    </row>
    <row r="151" spans="1:6">
      <c r="A151" t="s">
        <v>310</v>
      </c>
      <c r="B151" t="s">
        <v>317</v>
      </c>
      <c r="C151" t="s">
        <v>318</v>
      </c>
      <c r="D151" t="str">
        <f t="shared" si="2"/>
        <v>481212000095-SERVICIO ESPECIAL PARA LA PRIMERA INFANCIA - ATENCIÓN PROPIA E INTERCULTURAL</v>
      </c>
      <c r="E151" t="str">
        <f>Tabla24[[#This Row],[Código Rubro]]&amp;"-"&amp;Tabla24[[#This Row],[Combinar]]</f>
        <v>C-4602-1500-9-704020Z-4602020-02-163-481212000095-SERVICIO ESPECIAL PARA LA PRIMERA INFANCIA - ATENCIÓN PROPIA E INTERCULTURAL</v>
      </c>
      <c r="F151" t="s">
        <v>4846</v>
      </c>
    </row>
    <row r="152" spans="1:6">
      <c r="A152" t="s">
        <v>310</v>
      </c>
      <c r="B152" t="s">
        <v>325</v>
      </c>
      <c r="C152" t="s">
        <v>326</v>
      </c>
      <c r="D152" t="str">
        <f t="shared" si="2"/>
        <v>481221000046-SERVICIO ESPECIAL PARA LA PRIMERA INFANCIA - INSTITUCIONAL</v>
      </c>
      <c r="E152" t="str">
        <f>Tabla24[[#This Row],[Código Rubro]]&amp;"-"&amp;Tabla24[[#This Row],[Combinar]]</f>
        <v>C-4602-1500-9-704020Z-4602020-02-163-481221000046-SERVICIO ESPECIAL PARA LA PRIMERA INFANCIA - INSTITUCIONAL</v>
      </c>
      <c r="F152" t="s">
        <v>4846</v>
      </c>
    </row>
    <row r="153" spans="1:6">
      <c r="A153" t="s">
        <v>178</v>
      </c>
      <c r="B153" t="s">
        <v>172</v>
      </c>
      <c r="C153" t="s">
        <v>173</v>
      </c>
      <c r="D153" t="str">
        <f t="shared" si="2"/>
        <v>420225-ATRAPASUEÑOS - CASAS</v>
      </c>
      <c r="E153" t="str">
        <f>Tabla24[[#This Row],[Código Rubro]]&amp;"-"&amp;Tabla24[[#This Row],[Combinar]]</f>
        <v>C-4602-1500-9-704020Z-4602021-02-152-420225-ATRAPASUEÑOS - CASAS</v>
      </c>
      <c r="F153" t="s">
        <v>4846</v>
      </c>
    </row>
    <row r="154" spans="1:6">
      <c r="A154" t="s">
        <v>178</v>
      </c>
      <c r="B154" t="s">
        <v>184</v>
      </c>
      <c r="C154" t="s">
        <v>185</v>
      </c>
      <c r="D154" t="str">
        <f t="shared" si="2"/>
        <v>420232-ATRAPASUEÑOS - ESPACIOS COMUNITARIOS</v>
      </c>
      <c r="E154" t="str">
        <f>Tabla24[[#This Row],[Código Rubro]]&amp;"-"&amp;Tabla24[[#This Row],[Combinar]]</f>
        <v>C-4602-1500-9-704020Z-4602021-02-152-420232-ATRAPASUEÑOS - ESPACIOS COMUNITARIOS</v>
      </c>
      <c r="F154" t="s">
        <v>4846</v>
      </c>
    </row>
    <row r="155" spans="1:6">
      <c r="A155" t="s">
        <v>178</v>
      </c>
      <c r="B155" t="s">
        <v>186</v>
      </c>
      <c r="C155" t="s">
        <v>187</v>
      </c>
      <c r="D155" t="str">
        <f t="shared" si="2"/>
        <v>420233-ATRAPASUEÑOS DE APOYOS</v>
      </c>
      <c r="E155" t="str">
        <f>Tabla24[[#This Row],[Código Rubro]]&amp;"-"&amp;Tabla24[[#This Row],[Combinar]]</f>
        <v>C-4602-1500-9-704020Z-4602021-02-152-420233-ATRAPASUEÑOS DE APOYOS</v>
      </c>
      <c r="F155" t="s">
        <v>4846</v>
      </c>
    </row>
    <row r="156" spans="1:6">
      <c r="A156" t="s">
        <v>178</v>
      </c>
      <c r="B156" t="s">
        <v>188</v>
      </c>
      <c r="C156" t="s">
        <v>189</v>
      </c>
      <c r="D156" t="str">
        <f t="shared" si="2"/>
        <v>420234-ATRAPASUEÑOS - EXPERIENCIAS COMUNITARIAS</v>
      </c>
      <c r="E156" t="str">
        <f>Tabla24[[#This Row],[Código Rubro]]&amp;"-"&amp;Tabla24[[#This Row],[Combinar]]</f>
        <v>C-4602-1500-9-704020Z-4602021-02-152-420234-ATRAPASUEÑOS - EXPERIENCIAS COMUNITARIAS</v>
      </c>
      <c r="F156" t="s">
        <v>4846</v>
      </c>
    </row>
    <row r="157" spans="1:6">
      <c r="A157" t="s">
        <v>153</v>
      </c>
      <c r="B157" t="s">
        <v>147</v>
      </c>
      <c r="C157" t="s">
        <v>148</v>
      </c>
      <c r="D157" t="str">
        <f t="shared" si="2"/>
        <v>420209-ATRAPASUEÑOS - FONDO COLOMBIA EN PAZ (FCP)</v>
      </c>
      <c r="E157" t="str">
        <f>Tabla24[[#This Row],[Código Rubro]]&amp;"-"&amp;Tabla24[[#This Row],[Combinar]]</f>
        <v>C-4602-1500-9-704020Z-4602021-02-153-420209-ATRAPASUEÑOS - FONDO COLOMBIA EN PAZ (FCP)</v>
      </c>
      <c r="F157" t="s">
        <v>4846</v>
      </c>
    </row>
    <row r="158" spans="1:6">
      <c r="A158" t="s">
        <v>153</v>
      </c>
      <c r="B158" t="s">
        <v>172</v>
      </c>
      <c r="C158" t="s">
        <v>173</v>
      </c>
      <c r="D158" t="str">
        <f t="shared" si="2"/>
        <v>420225-ATRAPASUEÑOS - CASAS</v>
      </c>
      <c r="E158" t="str">
        <f>Tabla24[[#This Row],[Código Rubro]]&amp;"-"&amp;Tabla24[[#This Row],[Combinar]]</f>
        <v>C-4602-1500-9-704020Z-4602021-02-153-420225-ATRAPASUEÑOS - CASAS</v>
      </c>
      <c r="F158" t="s">
        <v>4846</v>
      </c>
    </row>
    <row r="159" spans="1:6">
      <c r="A159" t="s">
        <v>153</v>
      </c>
      <c r="B159" t="s">
        <v>184</v>
      </c>
      <c r="C159" t="s">
        <v>185</v>
      </c>
      <c r="D159" t="str">
        <f t="shared" si="2"/>
        <v>420232-ATRAPASUEÑOS - ESPACIOS COMUNITARIOS</v>
      </c>
      <c r="E159" t="str">
        <f>Tabla24[[#This Row],[Código Rubro]]&amp;"-"&amp;Tabla24[[#This Row],[Combinar]]</f>
        <v>C-4602-1500-9-704020Z-4602021-02-153-420232-ATRAPASUEÑOS - ESPACIOS COMUNITARIOS</v>
      </c>
      <c r="F159" t="s">
        <v>4846</v>
      </c>
    </row>
    <row r="160" spans="1:6">
      <c r="A160" t="s">
        <v>153</v>
      </c>
      <c r="B160" t="s">
        <v>186</v>
      </c>
      <c r="C160" t="s">
        <v>187</v>
      </c>
      <c r="D160" t="str">
        <f t="shared" si="2"/>
        <v>420233-ATRAPASUEÑOS DE APOYOS</v>
      </c>
      <c r="E160" t="str">
        <f>Tabla24[[#This Row],[Código Rubro]]&amp;"-"&amp;Tabla24[[#This Row],[Combinar]]</f>
        <v>C-4602-1500-9-704020Z-4602021-02-153-420233-ATRAPASUEÑOS DE APOYOS</v>
      </c>
      <c r="F160" t="s">
        <v>4846</v>
      </c>
    </row>
    <row r="161" spans="1:6">
      <c r="A161" t="s">
        <v>153</v>
      </c>
      <c r="B161" t="s">
        <v>188</v>
      </c>
      <c r="C161" t="s">
        <v>189</v>
      </c>
      <c r="D161" t="str">
        <f t="shared" si="2"/>
        <v>420234-ATRAPASUEÑOS - EXPERIENCIAS COMUNITARIAS</v>
      </c>
      <c r="E161" t="str">
        <f>Tabla24[[#This Row],[Código Rubro]]&amp;"-"&amp;Tabla24[[#This Row],[Combinar]]</f>
        <v>C-4602-1500-9-704020Z-4602021-02-153-420234-ATRAPASUEÑOS - EXPERIENCIAS COMUNITARIAS</v>
      </c>
      <c r="F161" t="s">
        <v>4846</v>
      </c>
    </row>
    <row r="162" spans="1:6">
      <c r="A162" t="s">
        <v>207</v>
      </c>
      <c r="B162" t="s">
        <v>202</v>
      </c>
      <c r="C162" t="s">
        <v>203</v>
      </c>
      <c r="D162" t="str">
        <f t="shared" si="2"/>
        <v>420243-SEMILLAS DE VIDA - CRIC</v>
      </c>
      <c r="E162" t="str">
        <f>Tabla24[[#This Row],[Código Rubro]]&amp;"-"&amp;Tabla24[[#This Row],[Combinar]]</f>
        <v>C-4602-1500-9-704080-4602020-02-146-420243-SEMILLAS DE VIDA - CRIC</v>
      </c>
      <c r="F162" t="s">
        <v>4845</v>
      </c>
    </row>
    <row r="163" spans="1:6">
      <c r="A163" t="s">
        <v>207</v>
      </c>
      <c r="B163" t="s">
        <v>311</v>
      </c>
      <c r="C163" t="s">
        <v>312</v>
      </c>
      <c r="D163" t="str">
        <f t="shared" si="2"/>
        <v>420285-MAI – LA GUAJIRA</v>
      </c>
      <c r="E163" t="str">
        <f>Tabla24[[#This Row],[Código Rubro]]&amp;"-"&amp;Tabla24[[#This Row],[Combinar]]</f>
        <v>C-4602-1500-9-704080-4602020-02-146-420285-MAI – LA GUAJIRA</v>
      </c>
      <c r="F163" t="s">
        <v>4845</v>
      </c>
    </row>
    <row r="164" spans="1:6">
      <c r="A164" t="s">
        <v>236</v>
      </c>
      <c r="B164" t="s">
        <v>224</v>
      </c>
      <c r="C164" t="s">
        <v>225</v>
      </c>
      <c r="D164" t="str">
        <f t="shared" si="2"/>
        <v>420247-CENTROS DE APOYO A LA INCLUSIÓN – ATENCIÓN FIJA</v>
      </c>
      <c r="E164" t="str">
        <f>Tabla24[[#This Row],[Código Rubro]]&amp;"-"&amp;Tabla24[[#This Row],[Combinar]]</f>
        <v>C-4602-1500-9-704080-4602020-02-148-420247-CENTROS DE APOYO A LA INCLUSIÓN – ATENCIÓN FIJA</v>
      </c>
      <c r="F164" t="s">
        <v>4846</v>
      </c>
    </row>
    <row r="165" spans="1:6">
      <c r="A165" t="s">
        <v>236</v>
      </c>
      <c r="B165" t="s">
        <v>239</v>
      </c>
      <c r="C165" t="s">
        <v>240</v>
      </c>
      <c r="D165" t="str">
        <f t="shared" si="2"/>
        <v>420248-CENTROS DE APOYO A LA INCLUSIÓN – ATENCIÓN ITINERANTE</v>
      </c>
      <c r="E165" t="str">
        <f>Tabla24[[#This Row],[Código Rubro]]&amp;"-"&amp;Tabla24[[#This Row],[Combinar]]</f>
        <v>C-4602-1500-9-704080-4602020-02-148-420248-CENTROS DE APOYO A LA INCLUSIÓN – ATENCIÓN ITINERANTE</v>
      </c>
      <c r="F165" t="s">
        <v>4846</v>
      </c>
    </row>
    <row r="166" spans="1:6">
      <c r="A166" t="s">
        <v>222</v>
      </c>
      <c r="B166" t="s">
        <v>218</v>
      </c>
      <c r="C166" t="s">
        <v>219</v>
      </c>
      <c r="D166" t="str">
        <f t="shared" si="2"/>
        <v>420246-RAÍZ Y RETOÑO PUEBLOS AISO - PROPIA E INTERCULTURAL</v>
      </c>
      <c r="E166" t="str">
        <f>Tabla24[[#This Row],[Código Rubro]]&amp;"-"&amp;Tabla24[[#This Row],[Combinar]]</f>
        <v>C-4602-1500-9-704080-4602020-02-161-420246-RAÍZ Y RETOÑO PUEBLOS AISO - PROPIA E INTERCULTURAL</v>
      </c>
      <c r="F166" t="s">
        <v>4864</v>
      </c>
    </row>
    <row r="167" spans="1:6">
      <c r="A167" t="s">
        <v>222</v>
      </c>
      <c r="B167" t="s">
        <v>251</v>
      </c>
      <c r="C167" t="s">
        <v>252</v>
      </c>
      <c r="D167" t="str">
        <f t="shared" si="2"/>
        <v>420259-CENTRO DE DESARROLLO INFANTIL - A - INSTITUCIONAL</v>
      </c>
      <c r="E167" t="str">
        <f>Tabla24[[#This Row],[Código Rubro]]&amp;"-"&amp;Tabla24[[#This Row],[Combinar]]</f>
        <v>C-4602-1500-9-704080-4602020-02-161-420259-CENTRO DE DESARROLLO INFANTIL - A - INSTITUCIONAL</v>
      </c>
      <c r="F167" t="s">
        <v>4845</v>
      </c>
    </row>
    <row r="168" spans="1:6">
      <c r="A168" t="s">
        <v>222</v>
      </c>
      <c r="B168" t="s">
        <v>253</v>
      </c>
      <c r="C168" t="s">
        <v>254</v>
      </c>
      <c r="D168" t="str">
        <f t="shared" si="2"/>
        <v>420260-CENTRO DE DESARROLLO INFANTIL - B - INSTITUCIONAL</v>
      </c>
      <c r="E168" t="str">
        <f>Tabla24[[#This Row],[Código Rubro]]&amp;"-"&amp;Tabla24[[#This Row],[Combinar]]</f>
        <v>C-4602-1500-9-704080-4602020-02-161-420260-CENTRO DE DESARROLLO INFANTIL - B - INSTITUCIONAL</v>
      </c>
      <c r="F168" t="s">
        <v>4845</v>
      </c>
    </row>
    <row r="169" spans="1:6">
      <c r="A169" t="s">
        <v>222</v>
      </c>
      <c r="B169" t="s">
        <v>255</v>
      </c>
      <c r="C169" t="s">
        <v>256</v>
      </c>
      <c r="D169" t="str">
        <f t="shared" si="2"/>
        <v>420261-CENTRO DE DESARROLLO INFANTIL - C - INSTITUCIONAL</v>
      </c>
      <c r="E169" t="str">
        <f>Tabla24[[#This Row],[Código Rubro]]&amp;"-"&amp;Tabla24[[#This Row],[Combinar]]</f>
        <v>C-4602-1500-9-704080-4602020-02-161-420261-CENTRO DE DESARROLLO INFANTIL - C - INSTITUCIONAL</v>
      </c>
      <c r="F169" t="s">
        <v>4845</v>
      </c>
    </row>
    <row r="170" spans="1:6">
      <c r="A170" t="s">
        <v>222</v>
      </c>
      <c r="B170" t="s">
        <v>257</v>
      </c>
      <c r="C170" t="s">
        <v>258</v>
      </c>
      <c r="D170" t="str">
        <f t="shared" si="2"/>
        <v>420262-CENTRO DE DESARROLLO INFANTIL - D – INSTITUCIONAL</v>
      </c>
      <c r="E170" t="str">
        <f>Tabla24[[#This Row],[Código Rubro]]&amp;"-"&amp;Tabla24[[#This Row],[Combinar]]</f>
        <v>C-4602-1500-9-704080-4602020-02-161-420262-CENTRO DE DESARROLLO INFANTIL - D – INSTITUCIONAL</v>
      </c>
      <c r="F170" t="s">
        <v>4845</v>
      </c>
    </row>
    <row r="171" spans="1:6">
      <c r="A171" t="s">
        <v>222</v>
      </c>
      <c r="B171" t="s">
        <v>259</v>
      </c>
      <c r="C171" t="s">
        <v>260</v>
      </c>
      <c r="D171" t="str">
        <f t="shared" si="2"/>
        <v>420263-CENTRO DE DESARROLLO INFANTIL - SATÉLITE – INSTITUCIONAL</v>
      </c>
      <c r="E171" t="str">
        <f>Tabla24[[#This Row],[Código Rubro]]&amp;"-"&amp;Tabla24[[#This Row],[Combinar]]</f>
        <v>C-4602-1500-9-704080-4602020-02-161-420263-CENTRO DE DESARROLLO INFANTIL - SATÉLITE – INSTITUCIONAL</v>
      </c>
      <c r="F171" t="s">
        <v>4845</v>
      </c>
    </row>
    <row r="172" spans="1:6">
      <c r="A172" t="s">
        <v>222</v>
      </c>
      <c r="B172" t="s">
        <v>261</v>
      </c>
      <c r="C172" t="s">
        <v>262</v>
      </c>
      <c r="D172" t="str">
        <f t="shared" si="2"/>
        <v>420264-HOGAR INFANTIL – INSTITUCIONAL</v>
      </c>
      <c r="E172" t="str">
        <f>Tabla24[[#This Row],[Código Rubro]]&amp;"-"&amp;Tabla24[[#This Row],[Combinar]]</f>
        <v>C-4602-1500-9-704080-4602020-02-161-420264-HOGAR INFANTIL – INSTITUCIONAL</v>
      </c>
      <c r="F172" t="s">
        <v>4845</v>
      </c>
    </row>
    <row r="173" spans="1:6">
      <c r="A173" t="s">
        <v>222</v>
      </c>
      <c r="B173" t="s">
        <v>263</v>
      </c>
      <c r="C173" t="s">
        <v>264</v>
      </c>
      <c r="D173" t="str">
        <f t="shared" si="2"/>
        <v>420265-DESARROLLO INFANTIL EN ESTABLECIMIENTO DE RECLUSIÓN - DIER - A – INSTITUCIONAL</v>
      </c>
      <c r="E173" t="str">
        <f>Tabla24[[#This Row],[Código Rubro]]&amp;"-"&amp;Tabla24[[#This Row],[Combinar]]</f>
        <v>C-4602-1500-9-704080-4602020-02-161-420265-DESARROLLO INFANTIL EN ESTABLECIMIENTO DE RECLUSIÓN - DIER - A – INSTITUCIONAL</v>
      </c>
      <c r="F173" t="s">
        <v>4845</v>
      </c>
    </row>
    <row r="174" spans="1:6">
      <c r="A174" t="s">
        <v>222</v>
      </c>
      <c r="B174" t="s">
        <v>265</v>
      </c>
      <c r="C174" t="s">
        <v>266</v>
      </c>
      <c r="D174" t="str">
        <f t="shared" si="2"/>
        <v>420266-DESARROLLO INFANTIL EN ESTABLECIMIENTO DE RECLUSIÓN - DIER - B – INSTITUCIONAL</v>
      </c>
      <c r="E174" t="str">
        <f>Tabla24[[#This Row],[Código Rubro]]&amp;"-"&amp;Tabla24[[#This Row],[Combinar]]</f>
        <v>C-4602-1500-9-704080-4602020-02-161-420266-DESARROLLO INFANTIL EN ESTABLECIMIENTO DE RECLUSIÓN - DIER - B – INSTITUCIONAL</v>
      </c>
      <c r="F174" t="s">
        <v>4845</v>
      </c>
    </row>
    <row r="175" spans="1:6">
      <c r="A175" t="s">
        <v>222</v>
      </c>
      <c r="B175" t="s">
        <v>281</v>
      </c>
      <c r="C175" t="s">
        <v>282</v>
      </c>
      <c r="D175" t="str">
        <f t="shared" si="2"/>
        <v>420272-EDUCACIÓN INICIAL EN EL HOGAR - A - FAMILIAR Y COMUNITARIA</v>
      </c>
      <c r="E175" t="str">
        <f>Tabla24[[#This Row],[Código Rubro]]&amp;"-"&amp;Tabla24[[#This Row],[Combinar]]</f>
        <v>C-4602-1500-9-704080-4602020-02-161-420272-EDUCACIÓN INICIAL EN EL HOGAR - A - FAMILIAR Y COMUNITARIA</v>
      </c>
      <c r="F175" t="s">
        <v>4845</v>
      </c>
    </row>
    <row r="176" spans="1:6">
      <c r="A176" t="s">
        <v>222</v>
      </c>
      <c r="B176" t="s">
        <v>283</v>
      </c>
      <c r="C176" t="s">
        <v>284</v>
      </c>
      <c r="D176" t="str">
        <f t="shared" si="2"/>
        <v>420273-EDUCACIÓN INICIAL EN EL HOGAR - B - FAMILIAR Y COMUNITARIA</v>
      </c>
      <c r="E176" t="str">
        <f>Tabla24[[#This Row],[Código Rubro]]&amp;"-"&amp;Tabla24[[#This Row],[Combinar]]</f>
        <v>C-4602-1500-9-704080-4602020-02-161-420273-EDUCACIÓN INICIAL EN EL HOGAR - B - FAMILIAR Y COMUNITARIA</v>
      </c>
      <c r="F176" t="s">
        <v>4845</v>
      </c>
    </row>
    <row r="177" spans="1:6">
      <c r="A177" t="s">
        <v>222</v>
      </c>
      <c r="B177" t="s">
        <v>285</v>
      </c>
      <c r="C177" t="s">
        <v>286</v>
      </c>
      <c r="D177" t="str">
        <f t="shared" si="2"/>
        <v>420274-EDUCACIÓN INICIAL EN EL HOGAR - C - FAMILIAR Y COMUNITARIA</v>
      </c>
      <c r="E177" t="str">
        <f>Tabla24[[#This Row],[Código Rubro]]&amp;"-"&amp;Tabla24[[#This Row],[Combinar]]</f>
        <v>C-4602-1500-9-704080-4602020-02-161-420274-EDUCACIÓN INICIAL EN EL HOGAR - C - FAMILIAR Y COMUNITARIA</v>
      </c>
      <c r="F177" t="s">
        <v>4845</v>
      </c>
    </row>
    <row r="178" spans="1:6">
      <c r="A178" t="s">
        <v>222</v>
      </c>
      <c r="B178" t="s">
        <v>287</v>
      </c>
      <c r="C178" t="s">
        <v>288</v>
      </c>
      <c r="D178" t="str">
        <f t="shared" si="2"/>
        <v>420275-EDUCACIÓN INICIAL EN EL HOGAR - D - FAMILIAR Y COMUNITARIA</v>
      </c>
      <c r="E178" t="str">
        <f>Tabla24[[#This Row],[Código Rubro]]&amp;"-"&amp;Tabla24[[#This Row],[Combinar]]</f>
        <v>C-4602-1500-9-704080-4602020-02-161-420275-EDUCACIÓN INICIAL EN EL HOGAR - D - FAMILIAR Y COMUNITARIA</v>
      </c>
      <c r="F178" t="s">
        <v>4845</v>
      </c>
    </row>
    <row r="179" spans="1:6">
      <c r="A179" t="s">
        <v>222</v>
      </c>
      <c r="B179" t="s">
        <v>289</v>
      </c>
      <c r="C179" t="s">
        <v>290</v>
      </c>
      <c r="D179" t="str">
        <f t="shared" si="2"/>
        <v>420276-EDUCACIÓN INICIAL CAMPESINA - A - PROPIA E INTERCULTURAL</v>
      </c>
      <c r="E179" t="str">
        <f>Tabla24[[#This Row],[Código Rubro]]&amp;"-"&amp;Tabla24[[#This Row],[Combinar]]</f>
        <v>C-4602-1500-9-704080-4602020-02-161-420276-EDUCACIÓN INICIAL CAMPESINA - A - PROPIA E INTERCULTURAL</v>
      </c>
      <c r="F179" t="s">
        <v>4845</v>
      </c>
    </row>
    <row r="180" spans="1:6">
      <c r="A180" t="s">
        <v>222</v>
      </c>
      <c r="B180" t="s">
        <v>291</v>
      </c>
      <c r="C180" t="s">
        <v>292</v>
      </c>
      <c r="D180" t="str">
        <f t="shared" si="2"/>
        <v>420277-EDUCACIÓN INICIAL CAMPESINA - B - PROPIA E INTERCULTURAL</v>
      </c>
      <c r="E180" t="str">
        <f>Tabla24[[#This Row],[Código Rubro]]&amp;"-"&amp;Tabla24[[#This Row],[Combinar]]</f>
        <v>C-4602-1500-9-704080-4602020-02-161-420277-EDUCACIÓN INICIAL CAMPESINA - B - PROPIA E INTERCULTURAL</v>
      </c>
      <c r="F180" t="s">
        <v>4845</v>
      </c>
    </row>
    <row r="181" spans="1:6">
      <c r="A181" t="s">
        <v>222</v>
      </c>
      <c r="B181" t="s">
        <v>293</v>
      </c>
      <c r="C181" t="s">
        <v>294</v>
      </c>
      <c r="D181" t="str">
        <f t="shared" si="2"/>
        <v>420278-JARDINES INTERCULTURALES DE EDUCACIÓN INICIAL - A - PROPIA E INTERCULTURAL</v>
      </c>
      <c r="E181" t="str">
        <f>Tabla24[[#This Row],[Código Rubro]]&amp;"-"&amp;Tabla24[[#This Row],[Combinar]]</f>
        <v>C-4602-1500-9-704080-4602020-02-161-420278-JARDINES INTERCULTURALES DE EDUCACIÓN INICIAL - A - PROPIA E INTERCULTURAL</v>
      </c>
      <c r="F181" t="s">
        <v>4845</v>
      </c>
    </row>
    <row r="182" spans="1:6">
      <c r="A182" t="s">
        <v>222</v>
      </c>
      <c r="B182" t="s">
        <v>295</v>
      </c>
      <c r="C182" t="s">
        <v>296</v>
      </c>
      <c r="D182" t="str">
        <f t="shared" si="2"/>
        <v>420279-JARDINES INTERCULTURALES DE EDUCACIÓN INICIAL - B - PROPIA E INTERCULTURAL</v>
      </c>
      <c r="E182" t="str">
        <f>Tabla24[[#This Row],[Código Rubro]]&amp;"-"&amp;Tabla24[[#This Row],[Combinar]]</f>
        <v>C-4602-1500-9-704080-4602020-02-161-420279-JARDINES INTERCULTURALES DE EDUCACIÓN INICIAL - B - PROPIA E INTERCULTURAL</v>
      </c>
      <c r="F182" t="s">
        <v>4845</v>
      </c>
    </row>
    <row r="183" spans="1:6">
      <c r="A183" t="s">
        <v>222</v>
      </c>
      <c r="B183" t="s">
        <v>297</v>
      </c>
      <c r="C183" t="s">
        <v>298</v>
      </c>
      <c r="D183" t="str">
        <f t="shared" si="2"/>
        <v>420280-EDUCACIÓN INICIAL PROPIA DIARIA - PROPIA E INTERCULTURAL</v>
      </c>
      <c r="E183" t="str">
        <f>Tabla24[[#This Row],[Código Rubro]]&amp;"-"&amp;Tabla24[[#This Row],[Combinar]]</f>
        <v>C-4602-1500-9-704080-4602020-02-161-420280-EDUCACIÓN INICIAL PROPIA DIARIA - PROPIA E INTERCULTURAL</v>
      </c>
      <c r="F183" t="s">
        <v>4845</v>
      </c>
    </row>
    <row r="184" spans="1:6">
      <c r="A184" t="s">
        <v>222</v>
      </c>
      <c r="B184" t="s">
        <v>299</v>
      </c>
      <c r="C184" t="s">
        <v>300</v>
      </c>
      <c r="D184" t="str">
        <f t="shared" si="2"/>
        <v>420281-EDUCACIÓN INICIAL PROPIA PERIÓDICA – PROPIA E INTERCULTURAL</v>
      </c>
      <c r="E184" t="str">
        <f>Tabla24[[#This Row],[Código Rubro]]&amp;"-"&amp;Tabla24[[#This Row],[Combinar]]</f>
        <v>C-4602-1500-9-704080-4602020-02-161-420281-EDUCACIÓN INICIAL PROPIA PERIÓDICA – PROPIA E INTERCULTURAL</v>
      </c>
      <c r="F184" t="s">
        <v>4845</v>
      </c>
    </row>
    <row r="185" spans="1:6">
      <c r="A185" t="s">
        <v>222</v>
      </c>
      <c r="B185" t="s">
        <v>301</v>
      </c>
      <c r="C185" t="s">
        <v>302</v>
      </c>
      <c r="D185" t="str">
        <f t="shared" si="2"/>
        <v>420282-PROPIA CRIC - PROPIA E INTERCULTURAL</v>
      </c>
      <c r="E185" t="str">
        <f>Tabla24[[#This Row],[Código Rubro]]&amp;"-"&amp;Tabla24[[#This Row],[Combinar]]</f>
        <v>C-4602-1500-9-704080-4602020-02-161-420282-PROPIA CRIC - PROPIA E INTERCULTURAL</v>
      </c>
      <c r="F185" t="s">
        <v>4845</v>
      </c>
    </row>
    <row r="186" spans="1:6">
      <c r="A186" t="s">
        <v>222</v>
      </c>
      <c r="B186" t="s">
        <v>303</v>
      </c>
      <c r="C186" t="s">
        <v>304</v>
      </c>
      <c r="D186" t="str">
        <f t="shared" si="2"/>
        <v>420283-CENTRO DE EDUCACIÓN INICIAL – INSTITUCIONAL</v>
      </c>
      <c r="E186" t="str">
        <f>Tabla24[[#This Row],[Código Rubro]]&amp;"-"&amp;Tabla24[[#This Row],[Combinar]]</f>
        <v>C-4602-1500-9-704080-4602020-02-161-420283-CENTRO DE EDUCACIÓN INICIAL – INSTITUCIONAL</v>
      </c>
      <c r="F186" t="s">
        <v>4845</v>
      </c>
    </row>
    <row r="187" spans="1:6">
      <c r="A187" t="s">
        <v>222</v>
      </c>
      <c r="B187" t="s">
        <v>323</v>
      </c>
      <c r="C187" t="s">
        <v>324</v>
      </c>
      <c r="D187" t="str">
        <f t="shared" si="2"/>
        <v>481221000010-TASA COMPENSATORIA / HOGARES INFANTILES - INSTITUCIONAL</v>
      </c>
      <c r="E187" t="str">
        <f>Tabla24[[#This Row],[Código Rubro]]&amp;"-"&amp;Tabla24[[#This Row],[Combinar]]</f>
        <v>C-4602-1500-9-704080-4602020-02-161-481221000010-TASA COMPENSATORIA / HOGARES INFANTILES - INSTITUCIONAL</v>
      </c>
      <c r="F187" t="s">
        <v>4845</v>
      </c>
    </row>
    <row r="188" spans="1:6">
      <c r="A188" t="s">
        <v>271</v>
      </c>
      <c r="B188" t="s">
        <v>267</v>
      </c>
      <c r="C188" t="s">
        <v>268</v>
      </c>
      <c r="D188" t="str">
        <f t="shared" si="2"/>
        <v>420267-HCB - A - FAMILIAR Y COMUNITARIA</v>
      </c>
      <c r="E188" t="str">
        <f>Tabla24[[#This Row],[Código Rubro]]&amp;"-"&amp;Tabla24[[#This Row],[Combinar]]</f>
        <v>C-4602-1500-9-704080-4602020-02-162-420267-HCB - A - FAMILIAR Y COMUNITARIA</v>
      </c>
      <c r="F188" t="s">
        <v>4845</v>
      </c>
    </row>
    <row r="189" spans="1:6">
      <c r="A189" t="s">
        <v>271</v>
      </c>
      <c r="B189" t="s">
        <v>273</v>
      </c>
      <c r="C189" t="s">
        <v>274</v>
      </c>
      <c r="D189" t="str">
        <f t="shared" si="2"/>
        <v>420268-HCB - B - FAMILIAR Y COMUNITARIA</v>
      </c>
      <c r="E189" t="str">
        <f>Tabla24[[#This Row],[Código Rubro]]&amp;"-"&amp;Tabla24[[#This Row],[Combinar]]</f>
        <v>C-4602-1500-9-704080-4602020-02-162-420268-HCB - B - FAMILIAR Y COMUNITARIA</v>
      </c>
      <c r="F189" t="s">
        <v>4845</v>
      </c>
    </row>
    <row r="190" spans="1:6">
      <c r="A190" t="s">
        <v>271</v>
      </c>
      <c r="B190" t="s">
        <v>275</v>
      </c>
      <c r="C190" t="s">
        <v>276</v>
      </c>
      <c r="D190" t="str">
        <f t="shared" si="2"/>
        <v>420269-JARDÍN COMUNITARIO - FAMILIAR Y COMUNITARIA</v>
      </c>
      <c r="E190" t="str">
        <f>Tabla24[[#This Row],[Código Rubro]]&amp;"-"&amp;Tabla24[[#This Row],[Combinar]]</f>
        <v>C-4602-1500-9-704080-4602020-02-162-420269-JARDÍN COMUNITARIO - FAMILIAR Y COMUNITARIA</v>
      </c>
      <c r="F190" t="s">
        <v>4845</v>
      </c>
    </row>
    <row r="191" spans="1:6">
      <c r="A191" t="s">
        <v>271</v>
      </c>
      <c r="B191" t="s">
        <v>277</v>
      </c>
      <c r="C191" t="s">
        <v>278</v>
      </c>
      <c r="D191" t="str">
        <f t="shared" si="2"/>
        <v>420270-HCB FAMI - FAMILIAR Y COMUNITARIA</v>
      </c>
      <c r="E191" t="str">
        <f>Tabla24[[#This Row],[Código Rubro]]&amp;"-"&amp;Tabla24[[#This Row],[Combinar]]</f>
        <v>C-4602-1500-9-704080-4602020-02-162-420270-HCB FAMI - FAMILIAR Y COMUNITARIA</v>
      </c>
      <c r="F191" t="s">
        <v>4845</v>
      </c>
    </row>
    <row r="192" spans="1:6">
      <c r="A192" t="s">
        <v>271</v>
      </c>
      <c r="B192" t="s">
        <v>279</v>
      </c>
      <c r="C192" t="s">
        <v>280</v>
      </c>
      <c r="D192" t="str">
        <f t="shared" si="2"/>
        <v>420271-HCB FAMI BIENVENIR - FAMILIAR Y COMUNITARIA</v>
      </c>
      <c r="E192" t="str">
        <f>Tabla24[[#This Row],[Código Rubro]]&amp;"-"&amp;Tabla24[[#This Row],[Combinar]]</f>
        <v>C-4602-1500-9-704080-4602020-02-162-420271-HCB FAMI BIENVENIR - FAMILIAR Y COMUNITARIA</v>
      </c>
      <c r="F192" t="s">
        <v>4845</v>
      </c>
    </row>
    <row r="193" spans="1:6">
      <c r="A193" t="s">
        <v>309</v>
      </c>
      <c r="B193" t="s">
        <v>305</v>
      </c>
      <c r="C193" t="s">
        <v>306</v>
      </c>
      <c r="D193" t="str">
        <f t="shared" si="2"/>
        <v>420284-SERVICIO ESPECIAL PARA LA PRIMERA INFANCIA - FAMILIAR/COMUNITARIA</v>
      </c>
      <c r="E193" t="str">
        <f>Tabla24[[#This Row],[Código Rubro]]&amp;"-"&amp;Tabla24[[#This Row],[Combinar]]</f>
        <v>C-4602-1500-9-704080-4602020-02-163-420284-SERVICIO ESPECIAL PARA LA PRIMERA INFANCIA - FAMILIAR/COMUNITARIA</v>
      </c>
      <c r="F193" t="s">
        <v>4845</v>
      </c>
    </row>
    <row r="194" spans="1:6">
      <c r="A194" t="s">
        <v>309</v>
      </c>
      <c r="B194" t="s">
        <v>317</v>
      </c>
      <c r="C194" t="s">
        <v>318</v>
      </c>
      <c r="D194" t="str">
        <f t="shared" si="2"/>
        <v>481212000095-SERVICIO ESPECIAL PARA LA PRIMERA INFANCIA - ATENCIÓN PROPIA E INTERCULTURAL</v>
      </c>
      <c r="E194" t="str">
        <f>Tabla24[[#This Row],[Código Rubro]]&amp;"-"&amp;Tabla24[[#This Row],[Combinar]]</f>
        <v>C-4602-1500-9-704080-4602020-02-163-481212000095-SERVICIO ESPECIAL PARA LA PRIMERA INFANCIA - ATENCIÓN PROPIA E INTERCULTURAL</v>
      </c>
      <c r="F194" t="s">
        <v>4845</v>
      </c>
    </row>
    <row r="195" spans="1:6">
      <c r="A195" t="s">
        <v>309</v>
      </c>
      <c r="B195" t="s">
        <v>325</v>
      </c>
      <c r="C195" t="s">
        <v>326</v>
      </c>
      <c r="D195" t="str">
        <f t="shared" ref="D195:D227" si="3">B195&amp;"-"&amp;C195</f>
        <v>481221000046-SERVICIO ESPECIAL PARA LA PRIMERA INFANCIA - INSTITUCIONAL</v>
      </c>
      <c r="E195" t="str">
        <f>Tabla24[[#This Row],[Código Rubro]]&amp;"-"&amp;Tabla24[[#This Row],[Combinar]]</f>
        <v>C-4602-1500-9-704080-4602020-02-163-481221000046-SERVICIO ESPECIAL PARA LA PRIMERA INFANCIA - INSTITUCIONAL</v>
      </c>
      <c r="F195" t="s">
        <v>4845</v>
      </c>
    </row>
    <row r="196" spans="1:6">
      <c r="A196" t="s">
        <v>215</v>
      </c>
      <c r="B196" t="s">
        <v>202</v>
      </c>
      <c r="C196" t="s">
        <v>203</v>
      </c>
      <c r="D196" t="str">
        <f t="shared" si="3"/>
        <v>420243-SEMILLAS DE VIDA - CRIC</v>
      </c>
      <c r="E196" t="str">
        <f>Tabla24[[#This Row],[Código Rubro]]&amp;"-"&amp;Tabla24[[#This Row],[Combinar]]</f>
        <v>C-4602-1500-9-704080-4602020-02-167-420243-SEMILLAS DE VIDA - CRIC</v>
      </c>
      <c r="F196" t="s">
        <v>4846</v>
      </c>
    </row>
    <row r="197" spans="1:6">
      <c r="A197" t="s">
        <v>212</v>
      </c>
      <c r="B197" t="s">
        <v>202</v>
      </c>
      <c r="C197" t="s">
        <v>203</v>
      </c>
      <c r="D197" t="str">
        <f t="shared" si="3"/>
        <v>420243-SEMILLAS DE VIDA - CRIC</v>
      </c>
      <c r="E197" t="str">
        <f>Tabla24[[#This Row],[Código Rubro]]&amp;"-"&amp;Tabla24[[#This Row],[Combinar]]</f>
        <v>C-4602-1500-9-704080-4602021-02-146-420243-SEMILLAS DE VIDA - CRIC</v>
      </c>
      <c r="F197" t="s">
        <v>4845</v>
      </c>
    </row>
    <row r="198" spans="1:6">
      <c r="A198" t="s">
        <v>212</v>
      </c>
      <c r="B198" t="s">
        <v>311</v>
      </c>
      <c r="C198" t="s">
        <v>312</v>
      </c>
      <c r="D198" t="str">
        <f t="shared" si="3"/>
        <v>420285-MAI – LA GUAJIRA</v>
      </c>
      <c r="E198" t="str">
        <f>Tabla24[[#This Row],[Código Rubro]]&amp;"-"&amp;Tabla24[[#This Row],[Combinar]]</f>
        <v>C-4602-1500-9-704080-4602021-02-146-420285-MAI – LA GUAJIRA</v>
      </c>
      <c r="F198" t="s">
        <v>4845</v>
      </c>
    </row>
    <row r="199" spans="1:6">
      <c r="A199" t="s">
        <v>228</v>
      </c>
      <c r="B199" t="s">
        <v>224</v>
      </c>
      <c r="C199" t="s">
        <v>225</v>
      </c>
      <c r="D199" t="str">
        <f t="shared" si="3"/>
        <v>420247-CENTROS DE APOYO A LA INCLUSIÓN – ATENCIÓN FIJA</v>
      </c>
      <c r="E199" t="str">
        <f>Tabla24[[#This Row],[Código Rubro]]&amp;"-"&amp;Tabla24[[#This Row],[Combinar]]</f>
        <v>C-4602-1500-9-704080-4602021-02-148-420247-CENTROS DE APOYO A LA INCLUSIÓN – ATENCIÓN FIJA</v>
      </c>
      <c r="F199" t="s">
        <v>4845</v>
      </c>
    </row>
    <row r="200" spans="1:6">
      <c r="A200" t="s">
        <v>228</v>
      </c>
      <c r="B200" t="s">
        <v>239</v>
      </c>
      <c r="C200" t="s">
        <v>240</v>
      </c>
      <c r="D200" t="str">
        <f t="shared" si="3"/>
        <v>420248-CENTROS DE APOYO A LA INCLUSIÓN – ATENCIÓN ITINERANTE</v>
      </c>
      <c r="E200" t="str">
        <f>Tabla24[[#This Row],[Código Rubro]]&amp;"-"&amp;Tabla24[[#This Row],[Combinar]]</f>
        <v>C-4602-1500-9-704080-4602021-02-148-420248-CENTROS DE APOYO A LA INCLUSIÓN – ATENCIÓN ITINERANTE</v>
      </c>
      <c r="F200" t="s">
        <v>4845</v>
      </c>
    </row>
    <row r="201" spans="1:6">
      <c r="A201" t="s">
        <v>177</v>
      </c>
      <c r="B201" t="s">
        <v>172</v>
      </c>
      <c r="C201" t="s">
        <v>173</v>
      </c>
      <c r="D201" t="str">
        <f t="shared" si="3"/>
        <v>420225-ATRAPASUEÑOS - CASAS</v>
      </c>
      <c r="E201" t="str">
        <f>Tabla24[[#This Row],[Código Rubro]]&amp;"-"&amp;Tabla24[[#This Row],[Combinar]]</f>
        <v>C-4602-1500-9-704080-4602021-02-152-420225-ATRAPASUEÑOS - CASAS</v>
      </c>
      <c r="F201" t="s">
        <v>4845</v>
      </c>
    </row>
    <row r="202" spans="1:6">
      <c r="A202" t="s">
        <v>177</v>
      </c>
      <c r="B202" t="s">
        <v>184</v>
      </c>
      <c r="C202" t="s">
        <v>185</v>
      </c>
      <c r="D202" t="str">
        <f t="shared" si="3"/>
        <v>420232-ATRAPASUEÑOS - ESPACIOS COMUNITARIOS</v>
      </c>
      <c r="E202" t="str">
        <f>Tabla24[[#This Row],[Código Rubro]]&amp;"-"&amp;Tabla24[[#This Row],[Combinar]]</f>
        <v>C-4602-1500-9-704080-4602021-02-152-420232-ATRAPASUEÑOS - ESPACIOS COMUNITARIOS</v>
      </c>
      <c r="F202" t="s">
        <v>4845</v>
      </c>
    </row>
    <row r="203" spans="1:6">
      <c r="A203" t="s">
        <v>177</v>
      </c>
      <c r="B203" t="s">
        <v>186</v>
      </c>
      <c r="C203" t="s">
        <v>187</v>
      </c>
      <c r="D203" t="str">
        <f t="shared" si="3"/>
        <v>420233-ATRAPASUEÑOS DE APOYOS</v>
      </c>
      <c r="E203" t="str">
        <f>Tabla24[[#This Row],[Código Rubro]]&amp;"-"&amp;Tabla24[[#This Row],[Combinar]]</f>
        <v>C-4602-1500-9-704080-4602021-02-152-420233-ATRAPASUEÑOS DE APOYOS</v>
      </c>
      <c r="F203" t="s">
        <v>4845</v>
      </c>
    </row>
    <row r="204" spans="1:6">
      <c r="A204" t="s">
        <v>177</v>
      </c>
      <c r="B204" t="s">
        <v>188</v>
      </c>
      <c r="C204" t="s">
        <v>189</v>
      </c>
      <c r="D204" t="str">
        <f t="shared" si="3"/>
        <v>420234-ATRAPASUEÑOS - EXPERIENCIAS COMUNITARIAS</v>
      </c>
      <c r="E204" t="str">
        <f>Tabla24[[#This Row],[Código Rubro]]&amp;"-"&amp;Tabla24[[#This Row],[Combinar]]</f>
        <v>C-4602-1500-9-704080-4602021-02-152-420234-ATRAPASUEÑOS - EXPERIENCIAS COMUNITARIAS</v>
      </c>
      <c r="F204" t="s">
        <v>4865</v>
      </c>
    </row>
    <row r="205" spans="1:6">
      <c r="A205" t="s">
        <v>150</v>
      </c>
      <c r="B205" t="s">
        <v>147</v>
      </c>
      <c r="C205" t="s">
        <v>148</v>
      </c>
      <c r="D205" t="str">
        <f t="shared" si="3"/>
        <v>420209-ATRAPASUEÑOS - FONDO COLOMBIA EN PAZ (FCP)</v>
      </c>
      <c r="E205" t="str">
        <f>Tabla24[[#This Row],[Código Rubro]]&amp;"-"&amp;Tabla24[[#This Row],[Combinar]]</f>
        <v>C-4602-1500-9-704080-4602021-02-153-420209-ATRAPASUEÑOS - FONDO COLOMBIA EN PAZ (FCP)</v>
      </c>
      <c r="F205" t="s">
        <v>4866</v>
      </c>
    </row>
    <row r="206" spans="1:6">
      <c r="A206" t="s">
        <v>150</v>
      </c>
      <c r="B206" t="s">
        <v>172</v>
      </c>
      <c r="C206" t="s">
        <v>173</v>
      </c>
      <c r="D206" t="str">
        <f t="shared" si="3"/>
        <v>420225-ATRAPASUEÑOS - CASAS</v>
      </c>
      <c r="E206" t="str">
        <f>Tabla24[[#This Row],[Código Rubro]]&amp;"-"&amp;Tabla24[[#This Row],[Combinar]]</f>
        <v>C-4602-1500-9-704080-4602021-02-153-420225-ATRAPASUEÑOS - CASAS</v>
      </c>
      <c r="F206" t="s">
        <v>4845</v>
      </c>
    </row>
    <row r="207" spans="1:6">
      <c r="A207" t="s">
        <v>150</v>
      </c>
      <c r="B207" t="s">
        <v>184</v>
      </c>
      <c r="C207" t="s">
        <v>185</v>
      </c>
      <c r="D207" t="str">
        <f t="shared" si="3"/>
        <v>420232-ATRAPASUEÑOS - ESPACIOS COMUNITARIOS</v>
      </c>
      <c r="E207" t="str">
        <f>Tabla24[[#This Row],[Código Rubro]]&amp;"-"&amp;Tabla24[[#This Row],[Combinar]]</f>
        <v>C-4602-1500-9-704080-4602021-02-153-420232-ATRAPASUEÑOS - ESPACIOS COMUNITARIOS</v>
      </c>
      <c r="F207" t="s">
        <v>4845</v>
      </c>
    </row>
    <row r="208" spans="1:6">
      <c r="A208" t="s">
        <v>150</v>
      </c>
      <c r="B208" t="s">
        <v>186</v>
      </c>
      <c r="C208" t="s">
        <v>187</v>
      </c>
      <c r="D208" t="str">
        <f t="shared" si="3"/>
        <v>420233-ATRAPASUEÑOS DE APOYOS</v>
      </c>
      <c r="E208" t="str">
        <f>Tabla24[[#This Row],[Código Rubro]]&amp;"-"&amp;Tabla24[[#This Row],[Combinar]]</f>
        <v>C-4602-1500-9-704080-4602021-02-153-420233-ATRAPASUEÑOS DE APOYOS</v>
      </c>
      <c r="F208" t="s">
        <v>4845</v>
      </c>
    </row>
    <row r="209" spans="1:6">
      <c r="A209" t="s">
        <v>150</v>
      </c>
      <c r="B209" t="s">
        <v>188</v>
      </c>
      <c r="C209" t="s">
        <v>189</v>
      </c>
      <c r="D209" t="str">
        <f t="shared" si="3"/>
        <v>420234-ATRAPASUEÑOS - EXPERIENCIAS COMUNITARIAS</v>
      </c>
      <c r="E209" t="str">
        <f>Tabla24[[#This Row],[Código Rubro]]&amp;"-"&amp;Tabla24[[#This Row],[Combinar]]</f>
        <v>C-4602-1500-9-704080-4602021-02-153-420234-ATRAPASUEÑOS - EXPERIENCIAS COMUNITARIAS</v>
      </c>
      <c r="F209" t="s">
        <v>4865</v>
      </c>
    </row>
    <row r="210" spans="1:6">
      <c r="A210" t="s">
        <v>314</v>
      </c>
      <c r="B210" t="s">
        <v>311</v>
      </c>
      <c r="C210" t="s">
        <v>312</v>
      </c>
      <c r="D210" t="str">
        <f t="shared" si="3"/>
        <v>420285-MAI – LA GUAJIRA</v>
      </c>
      <c r="E210" t="str">
        <f>Tabla24[[#This Row],[Código Rubro]]&amp;"-"&amp;Tabla24[[#This Row],[Combinar]]</f>
        <v>C-4602-1500-9-704080-4602021-02-846-420285-MAI – LA GUAJIRA</v>
      </c>
      <c r="F210" t="s">
        <v>4845</v>
      </c>
    </row>
    <row r="211" spans="1:6">
      <c r="A211" t="s">
        <v>230</v>
      </c>
      <c r="B211" t="s">
        <v>224</v>
      </c>
      <c r="C211" t="s">
        <v>225</v>
      </c>
      <c r="D211" t="str">
        <f t="shared" si="3"/>
        <v>420247-CENTROS DE APOYO A LA INCLUSIÓN – ATENCIÓN FIJA</v>
      </c>
      <c r="E211" t="str">
        <f>Tabla24[[#This Row],[Código Rubro]]&amp;"-"&amp;Tabla24[[#This Row],[Combinar]]</f>
        <v>C-4602-1500-9-704080-4602021-02-848-420247-CENTROS DE APOYO A LA INCLUSIÓN – ATENCIÓN FIJA</v>
      </c>
      <c r="F211" t="s">
        <v>4845</v>
      </c>
    </row>
    <row r="212" spans="1:6">
      <c r="A212" t="s">
        <v>230</v>
      </c>
      <c r="B212" t="s">
        <v>239</v>
      </c>
      <c r="C212" t="s">
        <v>240</v>
      </c>
      <c r="D212" t="str">
        <f t="shared" si="3"/>
        <v>420248-CENTROS DE APOYO A LA INCLUSIÓN – ATENCIÓN ITINERANTE</v>
      </c>
      <c r="E212" t="str">
        <f>Tabla24[[#This Row],[Código Rubro]]&amp;"-"&amp;Tabla24[[#This Row],[Combinar]]</f>
        <v>C-4602-1500-9-704080-4602021-02-848-420248-CENTROS DE APOYO A LA INCLUSIÓN – ATENCIÓN ITINERANTE</v>
      </c>
      <c r="F212" t="s">
        <v>4845</v>
      </c>
    </row>
    <row r="213" spans="1:6">
      <c r="A213" t="s">
        <v>195</v>
      </c>
      <c r="B213" t="s">
        <v>190</v>
      </c>
      <c r="C213" t="s">
        <v>191</v>
      </c>
      <c r="D213" t="str">
        <f t="shared" si="3"/>
        <v>420239-SOMOS FAMILIAS, SOMOS COMUNIDAD</v>
      </c>
      <c r="E213" t="str">
        <f>Tabla24[[#This Row],[Código Rubro]]&amp;"-"&amp;Tabla24[[#This Row],[Combinar]]</f>
        <v>C-4602-1500-9-704080-4602022-02-141-420239-SOMOS FAMILIAS, SOMOS COMUNIDAD</v>
      </c>
      <c r="F213" t="s">
        <v>4867</v>
      </c>
    </row>
    <row r="214" spans="1:6">
      <c r="A214" t="s">
        <v>195</v>
      </c>
      <c r="B214" t="s">
        <v>198</v>
      </c>
      <c r="C214" t="s">
        <v>199</v>
      </c>
      <c r="D214" t="str">
        <f t="shared" si="3"/>
        <v>420240-PRESENCIA PARA LA CONVIVENCIA Y EL FORTALECIMIENTO DE VÍNCULOS FAMILIARES Y COMUNITARIOS</v>
      </c>
      <c r="E214" t="str">
        <f>Tabla24[[#This Row],[Código Rubro]]&amp;"-"&amp;Tabla24[[#This Row],[Combinar]]</f>
        <v>C-4602-1500-9-704080-4602022-02-141-420240-PRESENCIA PARA LA CONVIVENCIA Y EL FORTALECIMIENTO DE VÍNCULOS FAMILIARES Y COMUNITARIOS</v>
      </c>
      <c r="F214" t="s">
        <v>4868</v>
      </c>
    </row>
    <row r="215" spans="1:6">
      <c r="A215" t="s">
        <v>195</v>
      </c>
      <c r="B215" t="s">
        <v>200</v>
      </c>
      <c r="C215" t="s">
        <v>201</v>
      </c>
      <c r="D215" t="str">
        <f t="shared" si="3"/>
        <v>420241-TEJIENDO INTERCULTURALIDAD</v>
      </c>
      <c r="E215" t="str">
        <f>Tabla24[[#This Row],[Código Rubro]]&amp;"-"&amp;Tabla24[[#This Row],[Combinar]]</f>
        <v>C-4602-1500-9-704080-4602022-02-141-420241-TEJIENDO INTERCULTURALIDAD</v>
      </c>
      <c r="F215" t="s">
        <v>4869</v>
      </c>
    </row>
    <row r="216" spans="1:6">
      <c r="A216" t="s">
        <v>195</v>
      </c>
      <c r="B216" t="s">
        <v>216</v>
      </c>
      <c r="C216" t="s">
        <v>217</v>
      </c>
      <c r="D216" t="str">
        <f t="shared" si="3"/>
        <v>420244-SOMOS FAMILIAS CONECTADAS</v>
      </c>
      <c r="E216" t="str">
        <f>Tabla24[[#This Row],[Código Rubro]]&amp;"-"&amp;Tabla24[[#This Row],[Combinar]]</f>
        <v>C-4602-1500-9-704080-4602022-02-141-420244-SOMOS FAMILIAS CONECTADAS</v>
      </c>
      <c r="F216" t="s">
        <v>4845</v>
      </c>
    </row>
    <row r="217" spans="1:6">
      <c r="A217" t="s">
        <v>195</v>
      </c>
      <c r="B217" t="s">
        <v>315</v>
      </c>
      <c r="C217" t="s">
        <v>316</v>
      </c>
      <c r="D217" t="str">
        <f t="shared" si="3"/>
        <v>420286-PRESENCIA PARA LA CONVIVENCIA Y EL FORTALECIMIENTO DE VÍNCULOS FAMILIARES Y COMUNITARIOS - CON ACCIONES AFIRMATIVAS DIFERENCIAL (DISCAPACIDAD)</v>
      </c>
      <c r="E217" t="str">
        <f>Tabla24[[#This Row],[Código Rubro]]&amp;"-"&amp;Tabla24[[#This Row],[Combinar]]</f>
        <v>C-4602-1500-9-704080-4602022-02-141-420286-PRESENCIA PARA LA CONVIVENCIA Y EL FORTALECIMIENTO DE VÍNCULOS FAMILIARES Y COMUNITARIOS - CON ACCIONES AFIRMATIVAS DIFERENCIAL (DISCAPACIDAD)</v>
      </c>
      <c r="F217" t="s">
        <v>4845</v>
      </c>
    </row>
    <row r="218" spans="1:6">
      <c r="A218" t="s">
        <v>204</v>
      </c>
      <c r="B218" t="s">
        <v>202</v>
      </c>
      <c r="C218" t="s">
        <v>203</v>
      </c>
      <c r="D218" t="str">
        <f t="shared" si="3"/>
        <v>420243-SEMILLAS DE VIDA - CRIC</v>
      </c>
      <c r="E218" t="str">
        <f>Tabla24[[#This Row],[Código Rubro]]&amp;"-"&amp;Tabla24[[#This Row],[Combinar]]</f>
        <v>C-4602-1500-9-704080-4602022-02-146-420243-SEMILLAS DE VIDA - CRIC</v>
      </c>
      <c r="F218" t="s">
        <v>4845</v>
      </c>
    </row>
    <row r="219" spans="1:6">
      <c r="A219" t="s">
        <v>204</v>
      </c>
      <c r="B219" t="s">
        <v>311</v>
      </c>
      <c r="C219" t="s">
        <v>312</v>
      </c>
      <c r="D219" t="str">
        <f t="shared" si="3"/>
        <v>420285-MAI – LA GUAJIRA</v>
      </c>
      <c r="E219" t="str">
        <f>Tabla24[[#This Row],[Código Rubro]]&amp;"-"&amp;Tabla24[[#This Row],[Combinar]]</f>
        <v>C-4602-1500-9-704080-4602022-02-146-420285-MAI – LA GUAJIRA</v>
      </c>
      <c r="F219" t="s">
        <v>4845</v>
      </c>
    </row>
    <row r="220" spans="1:6">
      <c r="A220" t="s">
        <v>238</v>
      </c>
      <c r="B220" t="s">
        <v>224</v>
      </c>
      <c r="C220" t="s">
        <v>225</v>
      </c>
      <c r="D220" t="str">
        <f t="shared" si="3"/>
        <v>420247-CENTROS DE APOYO A LA INCLUSIÓN – ATENCIÓN FIJA</v>
      </c>
      <c r="E220" t="str">
        <f>Tabla24[[#This Row],[Código Rubro]]&amp;"-"&amp;Tabla24[[#This Row],[Combinar]]</f>
        <v>C-4602-1500-9-704080-4602022-02-148-420247-CENTROS DE APOYO A LA INCLUSIÓN – ATENCIÓN FIJA</v>
      </c>
      <c r="F220" t="s">
        <v>4846</v>
      </c>
    </row>
    <row r="221" spans="1:6">
      <c r="A221" t="s">
        <v>238</v>
      </c>
      <c r="B221" t="s">
        <v>239</v>
      </c>
      <c r="C221" t="s">
        <v>240</v>
      </c>
      <c r="D221" t="str">
        <f t="shared" si="3"/>
        <v>420248-CENTROS DE APOYO A LA INCLUSIÓN – ATENCIÓN ITINERANTE</v>
      </c>
      <c r="E221" t="str">
        <f>Tabla24[[#This Row],[Código Rubro]]&amp;"-"&amp;Tabla24[[#This Row],[Combinar]]</f>
        <v>C-4602-1500-9-704080-4602022-02-148-420248-CENTROS DE APOYO A LA INCLUSIÓN – ATENCIÓN ITINERANTE</v>
      </c>
      <c r="F221" t="s">
        <v>4846</v>
      </c>
    </row>
    <row r="222" spans="1:6">
      <c r="A222" t="s">
        <v>196</v>
      </c>
      <c r="B222" t="s">
        <v>190</v>
      </c>
      <c r="C222" t="s">
        <v>191</v>
      </c>
      <c r="D222" t="str">
        <f t="shared" si="3"/>
        <v>420239-SOMOS FAMILIAS, SOMOS COMUNIDAD</v>
      </c>
      <c r="E222" t="str">
        <f>Tabla24[[#This Row],[Código Rubro]]&amp;"-"&amp;Tabla24[[#This Row],[Combinar]]</f>
        <v>C-4602-1500-9-704080Z-4602022-02-141-420239-SOMOS FAMILIAS, SOMOS COMUNIDAD</v>
      </c>
      <c r="F222" t="s">
        <v>4846</v>
      </c>
    </row>
    <row r="223" spans="1:6">
      <c r="A223" t="s">
        <v>196</v>
      </c>
      <c r="B223" t="s">
        <v>198</v>
      </c>
      <c r="C223" t="s">
        <v>199</v>
      </c>
      <c r="D223" t="str">
        <f t="shared" si="3"/>
        <v>420240-PRESENCIA PARA LA CONVIVENCIA Y EL FORTALECIMIENTO DE VÍNCULOS FAMILIARES Y COMUNITARIOS</v>
      </c>
      <c r="E223" t="str">
        <f>Tabla24[[#This Row],[Código Rubro]]&amp;"-"&amp;Tabla24[[#This Row],[Combinar]]</f>
        <v>C-4602-1500-9-704080Z-4602022-02-141-420240-PRESENCIA PARA LA CONVIVENCIA Y EL FORTALECIMIENTO DE VÍNCULOS FAMILIARES Y COMUNITARIOS</v>
      </c>
      <c r="F223" t="s">
        <v>4846</v>
      </c>
    </row>
    <row r="224" spans="1:6">
      <c r="A224" t="s">
        <v>196</v>
      </c>
      <c r="B224" t="s">
        <v>200</v>
      </c>
      <c r="C224" t="s">
        <v>201</v>
      </c>
      <c r="D224" t="str">
        <f t="shared" si="3"/>
        <v>420241-TEJIENDO INTERCULTURALIDAD</v>
      </c>
      <c r="E224" t="str">
        <f>Tabla24[[#This Row],[Código Rubro]]&amp;"-"&amp;Tabla24[[#This Row],[Combinar]]</f>
        <v>C-4602-1500-9-704080Z-4602022-02-141-420241-TEJIENDO INTERCULTURALIDAD</v>
      </c>
      <c r="F224" t="s">
        <v>4846</v>
      </c>
    </row>
    <row r="225" spans="1:6">
      <c r="A225" t="s">
        <v>196</v>
      </c>
      <c r="B225" t="s">
        <v>216</v>
      </c>
      <c r="C225" t="s">
        <v>217</v>
      </c>
      <c r="D225" t="str">
        <f t="shared" si="3"/>
        <v>420244-SOMOS FAMILIAS CONECTADAS</v>
      </c>
      <c r="E225" t="str">
        <f>Tabla24[[#This Row],[Código Rubro]]&amp;"-"&amp;Tabla24[[#This Row],[Combinar]]</f>
        <v>C-4602-1500-9-704080Z-4602022-02-141-420244-SOMOS FAMILIAS CONECTADAS</v>
      </c>
      <c r="F225" t="s">
        <v>4846</v>
      </c>
    </row>
    <row r="226" spans="1:6">
      <c r="A226" t="s">
        <v>196</v>
      </c>
      <c r="B226" t="s">
        <v>315</v>
      </c>
      <c r="C226" t="s">
        <v>316</v>
      </c>
      <c r="D226" t="str">
        <f t="shared" si="3"/>
        <v>420286-PRESENCIA PARA LA CONVIVENCIA Y EL FORTALECIMIENTO DE VÍNCULOS FAMILIARES Y COMUNITARIOS - CON ACCIONES AFIRMATIVAS DIFERENCIAL (DISCAPACIDAD)</v>
      </c>
      <c r="E226" t="str">
        <f>Tabla24[[#This Row],[Código Rubro]]&amp;"-"&amp;Tabla24[[#This Row],[Combinar]]</f>
        <v>C-4602-1500-9-704080Z-4602022-02-141-420286-PRESENCIA PARA LA CONVIVENCIA Y EL FORTALECIMIENTO DE VÍNCULOS FAMILIARES Y COMUNITARIOS - CON ACCIONES AFIRMATIVAS DIFERENCIAL (DISCAPACIDAD)</v>
      </c>
      <c r="F226" t="s">
        <v>4846</v>
      </c>
    </row>
    <row r="227" spans="1:6">
      <c r="A227" t="s">
        <v>241</v>
      </c>
      <c r="B227" t="s">
        <v>239</v>
      </c>
      <c r="C227" t="s">
        <v>240</v>
      </c>
      <c r="D227" t="str">
        <f t="shared" si="3"/>
        <v>420248-CENTROS DE APOYO A LA INCLUSIÓN – ATENCIÓN ITINERANTE</v>
      </c>
      <c r="E227" t="str">
        <f>Tabla24[[#This Row],[Código Rubro]]&amp;"-"&amp;Tabla24[[#This Row],[Combinar]]</f>
        <v>C-4602-1500-9-704080Z-4602022-02-148-420248-CENTROS DE APOYO A LA INCLUSIÓN – ATENCIÓN ITINERANTE</v>
      </c>
      <c r="F227" t="s">
        <v>4846</v>
      </c>
    </row>
    <row r="228" spans="1:6">
      <c r="A228" s="135" t="s">
        <v>75</v>
      </c>
      <c r="D228" t="s">
        <v>3479</v>
      </c>
      <c r="E228" t="str">
        <f>Tabla24[[#This Row],[Código Rubro]]&amp;"-"&amp;Tabla24[[#This Row],[Combinar]]</f>
        <v>C-4602-1500-5-30205b-4102016-02-101-420025000048-CENTRO DE RECUPERACIÓN NUTRICIONAL PARA LA PRIMERA INFANCIA </v>
      </c>
    </row>
    <row r="229" spans="1:6">
      <c r="A229" s="135" t="s">
        <v>75</v>
      </c>
      <c r="D229" t="s">
        <v>3748</v>
      </c>
      <c r="E229" t="str">
        <f>Tabla24[[#This Row],[Código Rubro]]&amp;"-"&amp;Tabla24[[#This Row],[Combinar]]</f>
        <v>C-4602-1500-5-30205b-4102016-02-101-420249-RECUPERACIÓN NUTRICIONAL EN EL HOGAR</v>
      </c>
    </row>
    <row r="230" spans="1:6">
      <c r="A230" s="135" t="s">
        <v>75</v>
      </c>
      <c r="D230" t="s">
        <v>3923</v>
      </c>
      <c r="E230" t="str">
        <f>Tabla24[[#This Row],[Código Rubro]]&amp;"-"&amp;Tabla24[[#This Row],[Combinar]]</f>
        <v>C-4602-1500-5-30205b-4102016-02-101-420250-UNIDADES DE RECUPERACIÓN NUTRICIONAL COMUNITARIA ITINERANTE</v>
      </c>
    </row>
    <row r="231" spans="1:6">
      <c r="A231" s="135" t="s">
        <v>75</v>
      </c>
      <c r="D231" t="s">
        <v>4080</v>
      </c>
      <c r="E231" t="str">
        <f>Tabla24[[#This Row],[Código Rubro]]&amp;"-"&amp;Tabla24[[#This Row],[Combinar]]</f>
        <v>C-4602-1500-5-30205b-4102016-02-101-420251-CENTROS DE RECUPERACIÓN NUTRICIONAL COMUNITARIO</v>
      </c>
    </row>
    <row r="232" spans="1:6">
      <c r="A232" s="135" t="s">
        <v>75</v>
      </c>
      <c r="D232" t="s">
        <v>4224</v>
      </c>
      <c r="E232" t="str">
        <f>Tabla24[[#This Row],[Código Rubro]]&amp;"-"&amp;Tabla24[[#This Row],[Combinar]]</f>
        <v>C-4602-1500-5-30205b-4102016-02-101-420252-SERVICIO INTEGRADO DE ATENCIÓN Y PREVENCIÓN DE LA DESNUTRICIÓN</v>
      </c>
    </row>
    <row r="233" spans="1:6">
      <c r="A233" t="s">
        <v>181</v>
      </c>
      <c r="D233" t="s">
        <v>3480</v>
      </c>
      <c r="E233" t="str">
        <f>Tabla24[[#This Row],[Código Rubro]]&amp;"-"&amp;Tabla24[[#This Row],[Combinar]]</f>
        <v>C-4602-1500-5-30205b-4102016-02-102-420228-COMPLEMENTACIÓN ALIMENTARIA A POBLACIÓN VULNERABLE</v>
      </c>
    </row>
    <row r="234" spans="1:6">
      <c r="A234" t="s">
        <v>209</v>
      </c>
      <c r="D234" t="s">
        <v>3481</v>
      </c>
      <c r="E234" t="str">
        <f>Tabla24[[#This Row],[Código Rubro]]&amp;"-"&amp;Tabla24[[#This Row],[Combinar]]</f>
        <v>C-4602-1500-5-30205b-4102016-02-146-420243-SEMILLAS DE VIDA - CRIC</v>
      </c>
    </row>
    <row r="235" spans="1:6">
      <c r="A235" t="s">
        <v>209</v>
      </c>
      <c r="D235" t="s">
        <v>3749</v>
      </c>
      <c r="E235" t="str">
        <f>Tabla24[[#This Row],[Código Rubro]]&amp;"-"&amp;Tabla24[[#This Row],[Combinar]]</f>
        <v>C-4602-1500-5-30205b-4102016-02-146-420285-MAI – LA GUAJIRA</v>
      </c>
    </row>
    <row r="236" spans="1:6">
      <c r="A236" t="s">
        <v>83</v>
      </c>
      <c r="D236" t="s">
        <v>3482</v>
      </c>
      <c r="E236" t="str">
        <f>Tabla24[[#This Row],[Código Rubro]]&amp;"-"&amp;Tabla24[[#This Row],[Combinar]]</f>
        <v>C-4602-1500-10-704040-4602013-02-120-420025000074-EXTERNADO MEDIA JORNADA RESTABLECIMIENTO EN ADMINISTRACIÓN DE JUSTICIA</v>
      </c>
    </row>
    <row r="237" spans="1:6">
      <c r="A237" t="s">
        <v>83</v>
      </c>
      <c r="D237" t="s">
        <v>3750</v>
      </c>
      <c r="E237" t="str">
        <f>Tabla24[[#This Row],[Código Rubro]]&amp;"-"&amp;Tabla24[[#This Row],[Combinar]]</f>
        <v>C-4602-1500-10-704040-4602013-02-120-420025000076-INTERVENCIÓN DE APOYO RESTABLECIMIENTO EN ADMINISTRACIÓN DE JUSTICIA</v>
      </c>
    </row>
    <row r="238" spans="1:6">
      <c r="A238" t="s">
        <v>83</v>
      </c>
      <c r="D238" t="s">
        <v>3484</v>
      </c>
      <c r="E238" t="str">
        <f>Tabla24[[#This Row],[Código Rubro]]&amp;"-"&amp;Tabla24[[#This Row],[Combinar]]</f>
        <v>C-4602-1500-10-704040-4602013-02-120-420025000077-EXTERNADO JORNADA COMPLETA RESTABLECIMIENTO EN ADMINISTRACIÓN DE JUSTICIA</v>
      </c>
    </row>
    <row r="239" spans="1:6">
      <c r="A239" t="s">
        <v>83</v>
      </c>
      <c r="D239" t="s">
        <v>4081</v>
      </c>
      <c r="E239" t="str">
        <f>Tabla24[[#This Row],[Código Rubro]]&amp;"-"&amp;Tabla24[[#This Row],[Combinar]]</f>
        <v>C-4602-1500-10-704040-4602013-02-120-420025000079-INTERNADO RESTABLECIMIENTO EN ADMINISTRACIÓN DE JUSTICIA</v>
      </c>
    </row>
    <row r="240" spans="1:6">
      <c r="A240" t="s">
        <v>83</v>
      </c>
      <c r="D240" t="s">
        <v>4225</v>
      </c>
      <c r="E240" t="str">
        <f>Tabla24[[#This Row],[Código Rubro]]&amp;"-"&amp;Tabla24[[#This Row],[Combinar]]</f>
        <v>C-4602-1500-10-704040-4602013-02-120-420025000082-CENTRO DE EMERGENCIA RESTABLECIMIENTO EN ADMINISTRACIÓN DE JUSTICIA</v>
      </c>
    </row>
    <row r="241" spans="1:6">
      <c r="A241" t="s">
        <v>83</v>
      </c>
      <c r="D241" t="s">
        <v>4350</v>
      </c>
      <c r="E241" t="str">
        <f>Tabla24[[#This Row],[Código Rubro]]&amp;"-"&amp;Tabla24[[#This Row],[Combinar]]</f>
        <v>C-4602-1500-10-704040-4602013-02-120-420025000083-CENTRO TRANSITORIO</v>
      </c>
    </row>
    <row r="242" spans="1:6">
      <c r="A242" t="s">
        <v>83</v>
      </c>
      <c r="D242" t="s">
        <v>4453</v>
      </c>
      <c r="E242" t="str">
        <f>Tabla24[[#This Row],[Código Rubro]]&amp;"-"&amp;Tabla24[[#This Row],[Combinar]]</f>
        <v>C-4602-1500-10-704040-4602013-02-120-420025000084-CENTRO DE INTERNAMIENTO PREVENTIVO</v>
      </c>
    </row>
    <row r="243" spans="1:6">
      <c r="A243" t="s">
        <v>83</v>
      </c>
      <c r="D243" t="s">
        <v>4531</v>
      </c>
      <c r="E243" t="str">
        <f>Tabla24[[#This Row],[Código Rubro]]&amp;"-"&amp;Tabla24[[#This Row],[Combinar]]</f>
        <v>C-4602-1500-10-704040-4602013-02-120-420102000003-CENTRO DE ATENCIÓN ESPECIALIZADO</v>
      </c>
    </row>
    <row r="244" spans="1:6">
      <c r="A244" t="s">
        <v>83</v>
      </c>
      <c r="D244" t="s">
        <v>4594</v>
      </c>
      <c r="E244" t="str">
        <f>Tabla24[[#This Row],[Código Rubro]]&amp;"-"&amp;Tabla24[[#This Row],[Combinar]]</f>
        <v>C-4602-1500-10-704040-4602013-02-120-420134-PRESTACIÓN DE SERVICIOS A LA COMUNIDAD</v>
      </c>
    </row>
    <row r="245" spans="1:6">
      <c r="A245" t="s">
        <v>83</v>
      </c>
      <c r="D245" t="s">
        <v>4645</v>
      </c>
      <c r="E245" t="str">
        <f>Tabla24[[#This Row],[Código Rubro]]&amp;"-"&amp;Tabla24[[#This Row],[Combinar]]</f>
        <v>C-4602-1500-10-704040-4602013-02-120-420136-APOYO POST INSTITUCIONAL</v>
      </c>
    </row>
    <row r="246" spans="1:6">
      <c r="A246" t="s">
        <v>83</v>
      </c>
      <c r="D246" t="s">
        <v>4684</v>
      </c>
      <c r="E246" t="str">
        <f>Tabla24[[#This Row],[Código Rubro]]&amp;"-"&amp;Tabla24[[#This Row],[Combinar]]</f>
        <v>C-4602-1500-10-704040-4602013-02-120-420155-LIBERTAD VIGILADA/ASISTIDA</v>
      </c>
    </row>
    <row r="247" spans="1:6">
      <c r="A247" t="s">
        <v>83</v>
      </c>
      <c r="D247" t="s">
        <v>4713</v>
      </c>
      <c r="E247" t="str">
        <f>Tabla24[[#This Row],[Código Rubro]]&amp;"-"&amp;Tabla24[[#This Row],[Combinar]]</f>
        <v>C-4602-1500-10-704040-4602013-02-120-420222-INTERNACIÓN EN MEDIO SEMICERRADO</v>
      </c>
    </row>
    <row r="248" spans="1:6">
      <c r="A248" t="s">
        <v>83</v>
      </c>
      <c r="D248" t="s">
        <v>4734</v>
      </c>
      <c r="E248" t="str">
        <f>Tabla24[[#This Row],[Código Rubro]]&amp;"-"&amp;Tabla24[[#This Row],[Combinar]]</f>
        <v>C-4602-1500-10-704040-4602013-02-120-481212000097-DETENCIÓN DOMICILIARIA HOGAR</v>
      </c>
    </row>
    <row r="249" spans="1:6">
      <c r="A249" t="s">
        <v>83</v>
      </c>
      <c r="D249" t="s">
        <v>4749</v>
      </c>
      <c r="E249" t="str">
        <f>Tabla24[[#This Row],[Código Rubro]]&amp;"-"&amp;Tabla24[[#This Row],[Combinar]]</f>
        <v>C-4602-1500-10-704040-4602013-02-120-481212000098-CENTRO DE INTEGRACIÓN SOCIAL</v>
      </c>
    </row>
    <row r="250" spans="1:6">
      <c r="A250" t="s">
        <v>83</v>
      </c>
      <c r="D250" t="s">
        <v>4870</v>
      </c>
      <c r="E250" t="str">
        <f>Tabla24[[#This Row],[Código Rubro]]&amp;"-"&amp;Tabla24[[#This Row],[Combinar]]</f>
        <v>C-4602-1500-10-704040-4602013-02-120-420253-INTERVENCIÓN DE APOYO EN APLICACIÓN DEL PRINCIPIO DE OPORTUNIDAD EN EL SRPA</v>
      </c>
      <c r="F250" t="s">
        <v>4871</v>
      </c>
    </row>
    <row r="251" spans="1:6">
      <c r="A251" t="s">
        <v>131</v>
      </c>
      <c r="D251" t="s">
        <v>3483</v>
      </c>
      <c r="E251" t="str">
        <f>Tabla24[[#This Row],[Código Rubro]]&amp;"-"&amp;Tabla24[[#This Row],[Combinar]]</f>
        <v>C-4602-1500-10-704040-4602014-02-121-420047000008-CENTRO DE ACOGIMIENTO INICIAL</v>
      </c>
    </row>
    <row r="252" spans="1:6">
      <c r="A252" t="s">
        <v>89</v>
      </c>
      <c r="D252" t="s">
        <v>3484</v>
      </c>
      <c r="E252" t="str">
        <f>Tabla24[[#This Row],[Código Rubro]]&amp;"-"&amp;Tabla24[[#This Row],[Combinar]]</f>
        <v>C-4602-1500-10-704040-4602014-02-122-420025000077-EXTERNADO JORNADA COMPLETA RESTABLECIMIENTO EN ADMINISTRACIÓN DE JUSTICIA</v>
      </c>
    </row>
    <row r="253" spans="1:6">
      <c r="A253" t="s">
        <v>89</v>
      </c>
      <c r="D253" t="s">
        <v>3751</v>
      </c>
      <c r="E253" t="str">
        <f>Tabla24[[#This Row],[Código Rubro]]&amp;"-"&amp;Tabla24[[#This Row],[Combinar]]</f>
        <v>C-4602-1500-10-704040-4602014-02-122-420028000002-HOGAR GESTOR - DISCAPACIDAD</v>
      </c>
    </row>
    <row r="254" spans="1:6">
      <c r="A254" t="s">
        <v>89</v>
      </c>
      <c r="D254" t="s">
        <v>3925</v>
      </c>
      <c r="E254" t="str">
        <f>Tabla24[[#This Row],[Código Rubro]]&amp;"-"&amp;Tabla24[[#This Row],[Combinar]]</f>
        <v>C-4602-1500-10-704040-4602014-02-122-420210-APOYO PSICOLÓGICO ESPECIALIZADO</v>
      </c>
    </row>
    <row r="255" spans="1:6">
      <c r="A255" t="s">
        <v>89</v>
      </c>
      <c r="D255" t="s">
        <v>4082</v>
      </c>
      <c r="E255" t="str">
        <f>Tabla24[[#This Row],[Código Rubro]]&amp;"-"&amp;Tabla24[[#This Row],[Combinar]]</f>
        <v>C-4602-1500-10-704040-4602014-02-122-420211-EXTERNADO JORNADA COMPLETA</v>
      </c>
    </row>
    <row r="256" spans="1:6">
      <c r="A256" t="s">
        <v>89</v>
      </c>
      <c r="D256" t="s">
        <v>4226</v>
      </c>
      <c r="E256" t="str">
        <f>Tabla24[[#This Row],[Código Rubro]]&amp;"-"&amp;Tabla24[[#This Row],[Combinar]]</f>
        <v>C-4602-1500-10-704040-4602014-02-122-420212-ATRAPASUEÑOS DE RESTABLECIMIENTO</v>
      </c>
    </row>
    <row r="257" spans="1:6">
      <c r="A257" t="s">
        <v>89</v>
      </c>
      <c r="D257" t="s">
        <v>4351</v>
      </c>
      <c r="E257" t="str">
        <f>Tabla24[[#This Row],[Código Rubro]]&amp;"-"&amp;Tabla24[[#This Row],[Combinar]]</f>
        <v>C-4602-1500-10-704040-4602014-02-122-420213-APOYO PSICOSOCIAL</v>
      </c>
    </row>
    <row r="258" spans="1:6">
      <c r="A258" t="s">
        <v>89</v>
      </c>
      <c r="D258" t="s">
        <v>4872</v>
      </c>
      <c r="E258" t="s">
        <v>4873</v>
      </c>
      <c r="F258" t="s">
        <v>4871</v>
      </c>
    </row>
    <row r="259" spans="1:6">
      <c r="A259" t="s">
        <v>89</v>
      </c>
      <c r="D259" t="s">
        <v>4874</v>
      </c>
      <c r="E259" t="s">
        <v>4875</v>
      </c>
      <c r="F259" t="s">
        <v>4871</v>
      </c>
    </row>
    <row r="260" spans="1:6">
      <c r="A260" t="s">
        <v>101</v>
      </c>
      <c r="D260" t="s">
        <v>3485</v>
      </c>
      <c r="E260" t="str">
        <f>Tabla24[[#This Row],[Código Rubro]]&amp;"-"&amp;Tabla24[[#This Row],[Combinar]]</f>
        <v>C-4602-1500-10-704040-4602014-02-123-420026000001-ACOGIMIENTO FAMILIAR - HOGAR SUSTITUTO ICBF - VULNERACIÓN</v>
      </c>
    </row>
    <row r="261" spans="1:6">
      <c r="A261" t="s">
        <v>101</v>
      </c>
      <c r="D261" t="s">
        <v>3752</v>
      </c>
      <c r="E261" t="str">
        <f>Tabla24[[#This Row],[Código Rubro]]&amp;"-"&amp;Tabla24[[#This Row],[Combinar]]</f>
        <v>C-4602-1500-10-704040-4602014-02-123-420026000002-ACOGIMIENTO FAMILIAR - HOGAR SUSTITUTO ONG - VULNERACIÓN</v>
      </c>
    </row>
    <row r="262" spans="1:6">
      <c r="A262" t="s">
        <v>101</v>
      </c>
      <c r="D262" t="s">
        <v>3926</v>
      </c>
      <c r="E262" t="str">
        <f>Tabla24[[#This Row],[Código Rubro]]&amp;"-"&amp;Tabla24[[#This Row],[Combinar]]</f>
        <v>C-4602-1500-10-704040-4602014-02-123-420027000001-ACOGIMIENTO FAMILIAR - HOGAR SUSTITUTO ICBF - DISCAPACIDAD</v>
      </c>
    </row>
    <row r="263" spans="1:6">
      <c r="A263" t="s">
        <v>101</v>
      </c>
      <c r="D263" t="s">
        <v>4083</v>
      </c>
      <c r="E263" t="str">
        <f>Tabla24[[#This Row],[Código Rubro]]&amp;"-"&amp;Tabla24[[#This Row],[Combinar]]</f>
        <v>C-4602-1500-10-704040-4602014-02-123-420027000002-ACOGIMIENTO FAMILIAR - HOGAR SUSTITUTO ONG - DISCAPACIDAD</v>
      </c>
    </row>
    <row r="264" spans="1:6">
      <c r="A264" t="s">
        <v>101</v>
      </c>
      <c r="D264" t="s">
        <v>4227</v>
      </c>
      <c r="E264" t="str">
        <f>Tabla24[[#This Row],[Código Rubro]]&amp;"-"&amp;Tabla24[[#This Row],[Combinar]]</f>
        <v>C-4602-1500-10-704040-4602014-02-123-420047000002-CASA DE ACOGIMIENTO DISCAPACIDAD INTELECTUAL</v>
      </c>
    </row>
    <row r="265" spans="1:6">
      <c r="A265" t="s">
        <v>101</v>
      </c>
      <c r="D265" t="s">
        <v>4352</v>
      </c>
      <c r="E265" t="str">
        <f>Tabla24[[#This Row],[Código Rubro]]&amp;"-"&amp;Tabla24[[#This Row],[Combinar]]</f>
        <v>C-4602-1500-10-704040-4602014-02-123-420047000003-CASA DE ACOGIMIENTO DISCAPACIDAD PSICOSOCIAL</v>
      </c>
    </row>
    <row r="266" spans="1:6">
      <c r="A266" t="s">
        <v>101</v>
      </c>
      <c r="D266" t="s">
        <v>4454</v>
      </c>
      <c r="E266" t="str">
        <f>Tabla24[[#This Row],[Código Rubro]]&amp;"-"&amp;Tabla24[[#This Row],[Combinar]]</f>
        <v>C-4602-1500-10-704040-4602014-02-123-420047000005-CASA DE ACOGIMIENTO VIOLENCIA SEXUAL</v>
      </c>
    </row>
    <row r="267" spans="1:6">
      <c r="A267" t="s">
        <v>101</v>
      </c>
      <c r="D267" t="s">
        <v>4532</v>
      </c>
      <c r="E267" t="str">
        <f>Tabla24[[#This Row],[Código Rubro]]&amp;"-"&amp;Tabla24[[#This Row],[Combinar]]</f>
        <v>C-4602-1500-10-704040-4602014-02-123-420047000006-CASA DE ACOGIMIENTO GESTANTES Y/O EN PERIODO DE LACTANCIA</v>
      </c>
    </row>
    <row r="268" spans="1:6">
      <c r="A268" t="s">
        <v>101</v>
      </c>
      <c r="D268" t="s">
        <v>4595</v>
      </c>
      <c r="E268" t="str">
        <f>Tabla24[[#This Row],[Código Rubro]]&amp;"-"&amp;Tabla24[[#This Row],[Combinar]]</f>
        <v>C-4602-1500-10-704040-4602014-02-123-420137-CASA HOGAR</v>
      </c>
    </row>
    <row r="269" spans="1:6">
      <c r="A269" t="s">
        <v>101</v>
      </c>
      <c r="D269" t="s">
        <v>4646</v>
      </c>
      <c r="E269" t="str">
        <f>Tabla24[[#This Row],[Código Rubro]]&amp;"-"&amp;Tabla24[[#This Row],[Combinar]]</f>
        <v>C-4602-1500-10-704040-4602014-02-123-420154-CASA ACOGIMIENTO 0 A 8 AÑOS</v>
      </c>
    </row>
    <row r="270" spans="1:6">
      <c r="A270" t="s">
        <v>101</v>
      </c>
      <c r="D270" t="s">
        <v>4685</v>
      </c>
      <c r="E270" t="str">
        <f>Tabla24[[#This Row],[Código Rubro]]&amp;"-"&amp;Tabla24[[#This Row],[Combinar]]</f>
        <v>C-4602-1500-10-704040-4602014-02-123-420215-CASA DE TRÁNSITO HACIA LA VIDA INDEPENDIENTE</v>
      </c>
    </row>
    <row r="271" spans="1:6">
      <c r="A271" t="s">
        <v>101</v>
      </c>
      <c r="D271" t="s">
        <v>4714</v>
      </c>
      <c r="E271" t="str">
        <f>Tabla24[[#This Row],[Código Rubro]]&amp;"-"&amp;Tabla24[[#This Row],[Combinar]]</f>
        <v>C-4602-1500-10-704040-4602014-02-123-420216-CASA DE ACOGIMIENTO PARD</v>
      </c>
    </row>
    <row r="272" spans="1:6">
      <c r="A272" t="s">
        <v>101</v>
      </c>
      <c r="D272" t="s">
        <v>4735</v>
      </c>
      <c r="E272" t="str">
        <f>Tabla24[[#This Row],[Código Rubro]]&amp;"-"&amp;Tabla24[[#This Row],[Combinar]]</f>
        <v>C-4602-1500-10-704040-4602014-02-123-420224-CASA DE ACOGIMIENTO DISCAPACIDAD</v>
      </c>
    </row>
    <row r="273" spans="1:6">
      <c r="A273" t="s">
        <v>101</v>
      </c>
      <c r="D273" t="s">
        <v>4876</v>
      </c>
      <c r="E273" t="s">
        <v>4877</v>
      </c>
      <c r="F273" t="s">
        <v>4871</v>
      </c>
    </row>
    <row r="274" spans="1:6">
      <c r="A274" t="s">
        <v>101</v>
      </c>
      <c r="D274" t="s">
        <v>4878</v>
      </c>
      <c r="E274" t="s">
        <v>4879</v>
      </c>
      <c r="F274" t="s">
        <v>4871</v>
      </c>
    </row>
    <row r="275" spans="1:6">
      <c r="A275" t="s">
        <v>113</v>
      </c>
      <c r="D275" t="s">
        <v>3486</v>
      </c>
      <c r="E275" t="str">
        <f>Tabla24[[#This Row],[Código Rubro]]&amp;"-"&amp;Tabla24[[#This Row],[Combinar]]</f>
        <v>C-4602-1500-10-704040-4602014-02-124-420028000006-HOGAR GESTOR PARA VÍCTIMAS EN EL MARCO DEL CONFLICTO ARMADO SIN DISCAPACIDAD NI ENFERMEDAD DE CUIDADO ESPECIAL</v>
      </c>
    </row>
    <row r="276" spans="1:6">
      <c r="A276" t="s">
        <v>113</v>
      </c>
      <c r="D276" t="s">
        <v>3753</v>
      </c>
      <c r="E276" t="str">
        <f>Tabla24[[#This Row],[Código Rubro]]&amp;"-"&amp;Tabla24[[#This Row],[Combinar]]</f>
        <v>C-4602-1500-10-704040-4602014-02-124-420028000008-HOGAR GESTOR - DESPLAZAMIENTO FORZADO CON DISCAPACIDAD - AUTO 006 DE 2009</v>
      </c>
    </row>
    <row r="277" spans="1:6">
      <c r="A277" t="s">
        <v>113</v>
      </c>
      <c r="D277" t="s">
        <v>3927</v>
      </c>
      <c r="E277" t="str">
        <f>Tabla24[[#This Row],[Código Rubro]]&amp;"-"&amp;Tabla24[[#This Row],[Combinar]]</f>
        <v>C-4602-1500-10-704040-4602014-02-124-420028000009-HOGAR GESTOR PARA VÍCTIMAS EN EL MARCO DEL CONFLICTO ARMADO CON DISCAPACIDAD Y/O ENFERMEDAD DE CUIDADO ESPECIAL</v>
      </c>
    </row>
    <row r="278" spans="1:6">
      <c r="A278" t="s">
        <v>113</v>
      </c>
      <c r="D278" t="s">
        <v>4084</v>
      </c>
      <c r="E278" t="str">
        <f>Tabla24[[#This Row],[Código Rubro]]&amp;"-"&amp;Tabla24[[#This Row],[Combinar]]</f>
        <v>C-4602-1500-10-704040-4602014-02-124-420042-ACOGIMIENTO FAMILIAR - HOGAR SUSTITUTO TUTOR</v>
      </c>
    </row>
    <row r="279" spans="1:6">
      <c r="A279" t="s">
        <v>113</v>
      </c>
      <c r="D279" t="s">
        <v>4228</v>
      </c>
      <c r="E279" t="str">
        <f>Tabla24[[#This Row],[Código Rubro]]&amp;"-"&amp;Tabla24[[#This Row],[Combinar]]</f>
        <v>C-4602-1500-10-704040-4602014-02-124-420048000003-CASA DE PROTECCIÓN</v>
      </c>
    </row>
    <row r="280" spans="1:6">
      <c r="A280" t="s">
        <v>113</v>
      </c>
      <c r="D280" t="s">
        <v>4353</v>
      </c>
      <c r="E280" t="str">
        <f>Tabla24[[#This Row],[Código Rubro]]&amp;"-"&amp;Tabla24[[#This Row],[Combinar]]</f>
        <v>C-4602-1500-10-704040-4602014-02-124-420217-CASA HOGAR - VÍCTIMAS</v>
      </c>
    </row>
    <row r="281" spans="1:6">
      <c r="A281" t="s">
        <v>113</v>
      </c>
      <c r="D281" t="s">
        <v>4880</v>
      </c>
      <c r="E281" t="str">
        <f>Tabla24[[#This Row],[Código Rubro]]&amp;"-"&amp;Tabla24[[#This Row],[Combinar]]</f>
        <v>C-4602-1500-10-704040-4602014-02-124-420258-CASA DE PROTECCIÓN INTERCULTURAL</v>
      </c>
      <c r="F281" t="s">
        <v>4871</v>
      </c>
    </row>
    <row r="282" spans="1:6">
      <c r="A282" t="s">
        <v>80</v>
      </c>
      <c r="D282" t="s">
        <v>3487</v>
      </c>
      <c r="E282" t="str">
        <f>Tabla24[[#This Row],[Código Rubro]]&amp;"-"&amp;Tabla24[[#This Row],[Combinar]]</f>
        <v>C-4602-1500-10-704040-4602014-02-125-420025000062-UNIDADES MÓVILES</v>
      </c>
    </row>
    <row r="283" spans="1:6">
      <c r="A283" t="s">
        <v>193</v>
      </c>
      <c r="D283" t="s">
        <v>3488</v>
      </c>
      <c r="E283" t="str">
        <f>Tabla24[[#This Row],[Código Rubro]]&amp;"-"&amp;Tabla24[[#This Row],[Combinar]]</f>
        <v>C-4602-1500-9-704020-4602022-02-141-420239-SOMOS FAMILIAS, SOMOS COMUNIDAD</v>
      </c>
    </row>
    <row r="284" spans="1:6">
      <c r="A284" t="s">
        <v>193</v>
      </c>
      <c r="D284" t="s">
        <v>3754</v>
      </c>
      <c r="E284" t="str">
        <f>Tabla24[[#This Row],[Código Rubro]]&amp;"-"&amp;Tabla24[[#This Row],[Combinar]]</f>
        <v>C-4602-1500-9-704020-4602022-02-141-420240-PRESENCIA PARA LA CONVIVENCIA Y EL FORTALECIMIENTO DE VÍNCULOS FAMILIARES Y COMUNITARIOS</v>
      </c>
    </row>
    <row r="285" spans="1:6">
      <c r="A285" t="s">
        <v>193</v>
      </c>
      <c r="D285" t="s">
        <v>3928</v>
      </c>
      <c r="E285" t="str">
        <f>Tabla24[[#This Row],[Código Rubro]]&amp;"-"&amp;Tabla24[[#This Row],[Combinar]]</f>
        <v>C-4602-1500-9-704020-4602022-02-141-420241-TEJIENDO INTERCULTURALIDAD</v>
      </c>
    </row>
    <row r="286" spans="1:6">
      <c r="A286" t="s">
        <v>193</v>
      </c>
      <c r="D286" t="s">
        <v>4085</v>
      </c>
      <c r="E286" t="str">
        <f>Tabla24[[#This Row],[Código Rubro]]&amp;"-"&amp;Tabla24[[#This Row],[Combinar]]</f>
        <v>C-4602-1500-9-704020-4602022-02-141-420244-SOMOS FAMILIAS CONECTADAS</v>
      </c>
    </row>
    <row r="287" spans="1:6">
      <c r="A287" t="s">
        <v>211</v>
      </c>
      <c r="D287" t="s">
        <v>3481</v>
      </c>
      <c r="E287" t="str">
        <f>Tabla24[[#This Row],[Código Rubro]]&amp;"-"&amp;Tabla24[[#This Row],[Combinar]]</f>
        <v>C-4602-1500-9-704020-4602022-02-146-420243-SEMILLAS DE VIDA - CRIC</v>
      </c>
    </row>
    <row r="288" spans="1:6">
      <c r="A288" t="s">
        <v>211</v>
      </c>
      <c r="D288" t="s">
        <v>3749</v>
      </c>
      <c r="E288" t="str">
        <f>Tabla24[[#This Row],[Código Rubro]]&amp;"-"&amp;Tabla24[[#This Row],[Combinar]]</f>
        <v>C-4602-1500-9-704020-4602022-02-146-420285-MAI – LA GUAJIRA</v>
      </c>
    </row>
    <row r="289" spans="1:5">
      <c r="A289" t="s">
        <v>195</v>
      </c>
      <c r="D289" t="s">
        <v>3488</v>
      </c>
      <c r="E289" t="str">
        <f>Tabla24[[#This Row],[Código Rubro]]&amp;"-"&amp;Tabla24[[#This Row],[Combinar]]</f>
        <v>C-4602-1500-9-704080-4602022-02-141-420239-SOMOS FAMILIAS, SOMOS COMUNIDAD</v>
      </c>
    </row>
    <row r="290" spans="1:5">
      <c r="A290" t="s">
        <v>195</v>
      </c>
      <c r="D290" t="s">
        <v>3754</v>
      </c>
      <c r="E290" t="str">
        <f>Tabla24[[#This Row],[Código Rubro]]&amp;"-"&amp;Tabla24[[#This Row],[Combinar]]</f>
        <v>C-4602-1500-9-704080-4602022-02-141-420240-PRESENCIA PARA LA CONVIVENCIA Y EL FORTALECIMIENTO DE VÍNCULOS FAMILIARES Y COMUNITARIOS</v>
      </c>
    </row>
    <row r="291" spans="1:5">
      <c r="A291" t="s">
        <v>195</v>
      </c>
      <c r="D291" t="s">
        <v>3928</v>
      </c>
      <c r="E291" t="str">
        <f>Tabla24[[#This Row],[Código Rubro]]&amp;"-"&amp;Tabla24[[#This Row],[Combinar]]</f>
        <v>C-4602-1500-9-704080-4602022-02-141-420241-TEJIENDO INTERCULTURALIDAD</v>
      </c>
    </row>
    <row r="292" spans="1:5">
      <c r="A292" t="s">
        <v>195</v>
      </c>
      <c r="D292" t="s">
        <v>4085</v>
      </c>
      <c r="E292" t="str">
        <f>Tabla24[[#This Row],[Código Rubro]]&amp;"-"&amp;Tabla24[[#This Row],[Combinar]]</f>
        <v>C-4602-1500-9-704080-4602022-02-141-420244-SOMOS FAMILIAS CONECTADAS</v>
      </c>
    </row>
    <row r="293" spans="1:5">
      <c r="A293" t="s">
        <v>195</v>
      </c>
      <c r="D293" t="s">
        <v>4229</v>
      </c>
      <c r="E293" t="str">
        <f>Tabla24[[#This Row],[Código Rubro]]&amp;"-"&amp;Tabla24[[#This Row],[Combinar]]</f>
        <v>C-4602-1500-9-704080-4602022-02-141-420286-PRESENCIA PARA LA CONVIVENCIA Y EL FORTALECIMIENTO DE VÍNCULOS FAMILIARES Y COMUNITARIOS - CON ACCIONES AFIRMATIVAS DIFERENCIAL (DISCAPACIDAD)</v>
      </c>
    </row>
    <row r="294" spans="1:5">
      <c r="A294" t="s">
        <v>204</v>
      </c>
      <c r="D294" t="s">
        <v>3481</v>
      </c>
      <c r="E294" t="str">
        <f>Tabla24[[#This Row],[Código Rubro]]&amp;"-"&amp;Tabla24[[#This Row],[Combinar]]</f>
        <v>C-4602-1500-9-704080-4602022-02-146-420243-SEMILLAS DE VIDA - CRIC</v>
      </c>
    </row>
    <row r="295" spans="1:5">
      <c r="A295" t="s">
        <v>204</v>
      </c>
      <c r="D295" t="s">
        <v>3749</v>
      </c>
      <c r="E295" t="str">
        <f>Tabla24[[#This Row],[Código Rubro]]&amp;"-"&amp;Tabla24[[#This Row],[Combinar]]</f>
        <v>C-4602-1500-9-704080-4602022-02-146-420285-MAI – LA GUAJIRA</v>
      </c>
    </row>
    <row r="296" spans="1:5">
      <c r="A296" t="s">
        <v>220</v>
      </c>
      <c r="D296" t="s">
        <v>3489</v>
      </c>
      <c r="E296" t="str">
        <f>Tabla24[[#This Row],[Código Rubro]]&amp;"-"&amp;Tabla24[[#This Row],[Combinar]]</f>
        <v>C-4602-1500-9-704020-4602020-02-161-420246-RAÍZ Y RETOÑO PUEBLOS AISO - PROPIA E INTERCULTURAL</v>
      </c>
    </row>
    <row r="297" spans="1:5">
      <c r="A297" t="s">
        <v>220</v>
      </c>
      <c r="D297" t="s">
        <v>3755</v>
      </c>
      <c r="E297" t="str">
        <f>Tabla24[[#This Row],[Código Rubro]]&amp;"-"&amp;Tabla24[[#This Row],[Combinar]]</f>
        <v>C-4602-1500-9-704020-4602020-02-161-420259-CENTRO DE DESARROLLO INFANTIL - A - INSTITUCIONAL</v>
      </c>
    </row>
    <row r="298" spans="1:5">
      <c r="A298" t="s">
        <v>220</v>
      </c>
      <c r="D298" t="s">
        <v>3929</v>
      </c>
      <c r="E298" t="str">
        <f>Tabla24[[#This Row],[Código Rubro]]&amp;"-"&amp;Tabla24[[#This Row],[Combinar]]</f>
        <v>C-4602-1500-9-704020-4602020-02-161-420260-CENTRO DE DESARROLLO INFANTIL - B - INSTITUCIONAL</v>
      </c>
    </row>
    <row r="299" spans="1:5">
      <c r="A299" t="s">
        <v>220</v>
      </c>
      <c r="D299" t="s">
        <v>4086</v>
      </c>
      <c r="E299" t="str">
        <f>Tabla24[[#This Row],[Código Rubro]]&amp;"-"&amp;Tabla24[[#This Row],[Combinar]]</f>
        <v>C-4602-1500-9-704020-4602020-02-161-420261-CENTRO DE DESARROLLO INFANTIL - C - INSTITUCIONAL</v>
      </c>
    </row>
    <row r="300" spans="1:5">
      <c r="A300" t="s">
        <v>220</v>
      </c>
      <c r="D300" t="s">
        <v>4230</v>
      </c>
      <c r="E300" t="str">
        <f>Tabla24[[#This Row],[Código Rubro]]&amp;"-"&amp;Tabla24[[#This Row],[Combinar]]</f>
        <v>C-4602-1500-9-704020-4602020-02-161-420262-CENTRO DE DESARROLLO INFANTIL - D – INSTITUCIONAL</v>
      </c>
    </row>
    <row r="301" spans="1:5">
      <c r="A301" t="s">
        <v>220</v>
      </c>
      <c r="D301" t="s">
        <v>4354</v>
      </c>
      <c r="E301" t="str">
        <f>Tabla24[[#This Row],[Código Rubro]]&amp;"-"&amp;Tabla24[[#This Row],[Combinar]]</f>
        <v>C-4602-1500-9-704020-4602020-02-161-420263-CENTRO DE DESARROLLO INFANTIL - SATÉLITE – INSTITUCIONAL</v>
      </c>
    </row>
    <row r="302" spans="1:5">
      <c r="A302" t="s">
        <v>220</v>
      </c>
      <c r="D302" t="s">
        <v>4455</v>
      </c>
      <c r="E302" t="str">
        <f>Tabla24[[#This Row],[Código Rubro]]&amp;"-"&amp;Tabla24[[#This Row],[Combinar]]</f>
        <v>C-4602-1500-9-704020-4602020-02-161-420264-HOGAR INFANTIL – INSTITUCIONAL</v>
      </c>
    </row>
    <row r="303" spans="1:5">
      <c r="A303" t="s">
        <v>220</v>
      </c>
      <c r="D303" t="s">
        <v>4533</v>
      </c>
      <c r="E303" t="str">
        <f>Tabla24[[#This Row],[Código Rubro]]&amp;"-"&amp;Tabla24[[#This Row],[Combinar]]</f>
        <v>C-4602-1500-9-704020-4602020-02-161-420265-DESARROLLO INFANTIL EN ESTABLECIMIENTO DE RECLUSIÓN - DIER - A – INSTITUCIONAL</v>
      </c>
    </row>
    <row r="304" spans="1:5">
      <c r="A304" t="s">
        <v>220</v>
      </c>
      <c r="D304" t="s">
        <v>4596</v>
      </c>
      <c r="E304" t="str">
        <f>Tabla24[[#This Row],[Código Rubro]]&amp;"-"&amp;Tabla24[[#This Row],[Combinar]]</f>
        <v>C-4602-1500-9-704020-4602020-02-161-420266-DESARROLLO INFANTIL EN ESTABLECIMIENTO DE RECLUSIÓN - DIER - B – INSTITUCIONAL</v>
      </c>
    </row>
    <row r="305" spans="1:5">
      <c r="A305" t="s">
        <v>220</v>
      </c>
      <c r="D305" t="s">
        <v>4647</v>
      </c>
      <c r="E305" t="str">
        <f>Tabla24[[#This Row],[Código Rubro]]&amp;"-"&amp;Tabla24[[#This Row],[Combinar]]</f>
        <v>C-4602-1500-9-704020-4602020-02-161-420272-EDUCACIÓN INICIAL EN EL HOGAR - A - FAMILIAR Y COMUNITARIA</v>
      </c>
    </row>
    <row r="306" spans="1:5">
      <c r="A306" t="s">
        <v>220</v>
      </c>
      <c r="D306" t="s">
        <v>4686</v>
      </c>
      <c r="E306" t="str">
        <f>Tabla24[[#This Row],[Código Rubro]]&amp;"-"&amp;Tabla24[[#This Row],[Combinar]]</f>
        <v>C-4602-1500-9-704020-4602020-02-161-420273-EDUCACIÓN INICIAL EN EL HOGAR - B - FAMILIAR Y COMUNITARIA</v>
      </c>
    </row>
    <row r="307" spans="1:5">
      <c r="A307" t="s">
        <v>220</v>
      </c>
      <c r="D307" t="s">
        <v>4715</v>
      </c>
      <c r="E307" t="str">
        <f>Tabla24[[#This Row],[Código Rubro]]&amp;"-"&amp;Tabla24[[#This Row],[Combinar]]</f>
        <v>C-4602-1500-9-704020-4602020-02-161-420274-EDUCACIÓN INICIAL EN EL HOGAR - C - FAMILIAR Y COMUNITARIA</v>
      </c>
    </row>
    <row r="308" spans="1:5">
      <c r="A308" t="s">
        <v>220</v>
      </c>
      <c r="D308" t="s">
        <v>4736</v>
      </c>
      <c r="E308" t="str">
        <f>Tabla24[[#This Row],[Código Rubro]]&amp;"-"&amp;Tabla24[[#This Row],[Combinar]]</f>
        <v>C-4602-1500-9-704020-4602020-02-161-420275-EDUCACIÓN INICIAL EN EL HOGAR - D - FAMILIAR Y COMUNITARIA</v>
      </c>
    </row>
    <row r="309" spans="1:5">
      <c r="A309" t="s">
        <v>220</v>
      </c>
      <c r="D309" t="s">
        <v>4750</v>
      </c>
      <c r="E309" t="str">
        <f>Tabla24[[#This Row],[Código Rubro]]&amp;"-"&amp;Tabla24[[#This Row],[Combinar]]</f>
        <v>C-4602-1500-9-704020-4602020-02-161-420276-EDUCACIÓN INICIAL CAMPESINA - A - PROPIA E INTERCULTURAL</v>
      </c>
    </row>
    <row r="310" spans="1:5">
      <c r="A310" t="s">
        <v>220</v>
      </c>
      <c r="D310" t="s">
        <v>4761</v>
      </c>
      <c r="E310" t="str">
        <f>Tabla24[[#This Row],[Código Rubro]]&amp;"-"&amp;Tabla24[[#This Row],[Combinar]]</f>
        <v>C-4602-1500-9-704020-4602020-02-161-420277-EDUCACIÓN INICIAL CAMPESINA - B - PROPIA E INTERCULTURAL</v>
      </c>
    </row>
    <row r="311" spans="1:5">
      <c r="A311" t="s">
        <v>220</v>
      </c>
      <c r="D311" t="s">
        <v>4772</v>
      </c>
      <c r="E311" t="str">
        <f>Tabla24[[#This Row],[Código Rubro]]&amp;"-"&amp;Tabla24[[#This Row],[Combinar]]</f>
        <v>C-4602-1500-9-704020-4602020-02-161-420278-JARDINES INTERCULTURALES DE EDUCACIÓN INICIAL - A - PROPIA E INTERCULTURAL</v>
      </c>
    </row>
    <row r="312" spans="1:5">
      <c r="A312" t="s">
        <v>220</v>
      </c>
      <c r="D312" t="s">
        <v>4780</v>
      </c>
      <c r="E312" t="str">
        <f>Tabla24[[#This Row],[Código Rubro]]&amp;"-"&amp;Tabla24[[#This Row],[Combinar]]</f>
        <v>C-4602-1500-9-704020-4602020-02-161-420279-JARDINES INTERCULTURALES DE EDUCACIÓN INICIAL - B - PROPIA E INTERCULTURAL</v>
      </c>
    </row>
    <row r="313" spans="1:5">
      <c r="A313" t="s">
        <v>220</v>
      </c>
      <c r="D313" t="s">
        <v>4787</v>
      </c>
      <c r="E313" t="str">
        <f>Tabla24[[#This Row],[Código Rubro]]&amp;"-"&amp;Tabla24[[#This Row],[Combinar]]</f>
        <v>C-4602-1500-9-704020-4602020-02-161-420280-EDUCACIÓN INICIAL PROPIA DIARIA - PROPIA E INTERCULTURAL</v>
      </c>
    </row>
    <row r="314" spans="1:5">
      <c r="A314" t="s">
        <v>220</v>
      </c>
      <c r="D314" t="s">
        <v>4793</v>
      </c>
      <c r="E314" t="str">
        <f>Tabla24[[#This Row],[Código Rubro]]&amp;"-"&amp;Tabla24[[#This Row],[Combinar]]</f>
        <v>C-4602-1500-9-704020-4602020-02-161-420281-EDUCACIÓN INICIAL PROPIA PERIÓDICA – PROPIA E INTERCULTURAL</v>
      </c>
    </row>
    <row r="315" spans="1:5">
      <c r="A315" t="s">
        <v>220</v>
      </c>
      <c r="D315" t="s">
        <v>4797</v>
      </c>
      <c r="E315" t="str">
        <f>Tabla24[[#This Row],[Código Rubro]]&amp;"-"&amp;Tabla24[[#This Row],[Combinar]]</f>
        <v>C-4602-1500-9-704020-4602020-02-161-420282-PROPIA CRIC - PROPIA E INTERCULTURAL</v>
      </c>
    </row>
    <row r="316" spans="1:5">
      <c r="A316" t="s">
        <v>220</v>
      </c>
      <c r="D316" t="s">
        <v>4799</v>
      </c>
      <c r="E316" t="str">
        <f>Tabla24[[#This Row],[Código Rubro]]&amp;"-"&amp;Tabla24[[#This Row],[Combinar]]</f>
        <v>C-4602-1500-9-704020-4602020-02-161-420283-CENTRO DE EDUCACIÓN INICIAL – INSTITUCIONAL</v>
      </c>
    </row>
    <row r="317" spans="1:5">
      <c r="A317" t="s">
        <v>220</v>
      </c>
      <c r="D317" t="s">
        <v>4802</v>
      </c>
      <c r="E317" t="str">
        <f>Tabla24[[#This Row],[Código Rubro]]&amp;"-"&amp;Tabla24[[#This Row],[Combinar]]</f>
        <v>C-4602-1500-9-704020-4602020-02-161-481221000010-TASA COMPENSATORIA / HOGARES INFANTILES - INSTITUCIONAL</v>
      </c>
    </row>
    <row r="318" spans="1:5">
      <c r="A318" t="s">
        <v>269</v>
      </c>
      <c r="D318" t="s">
        <v>3490</v>
      </c>
      <c r="E318" t="str">
        <f>Tabla24[[#This Row],[Código Rubro]]&amp;"-"&amp;Tabla24[[#This Row],[Combinar]]</f>
        <v>C-4602-1500-9-704020-4602020-02-162-420267-HCB - A - FAMILIAR Y COMUNITARIA</v>
      </c>
    </row>
    <row r="319" spans="1:5">
      <c r="A319" t="s">
        <v>269</v>
      </c>
      <c r="D319" t="s">
        <v>3756</v>
      </c>
      <c r="E319" t="str">
        <f>Tabla24[[#This Row],[Código Rubro]]&amp;"-"&amp;Tabla24[[#This Row],[Combinar]]</f>
        <v>C-4602-1500-9-704020-4602020-02-162-420268-HCB - B - FAMILIAR Y COMUNITARIA</v>
      </c>
    </row>
    <row r="320" spans="1:5">
      <c r="A320" t="s">
        <v>269</v>
      </c>
      <c r="D320" t="s">
        <v>3930</v>
      </c>
      <c r="E320" t="str">
        <f>Tabla24[[#This Row],[Código Rubro]]&amp;"-"&amp;Tabla24[[#This Row],[Combinar]]</f>
        <v>C-4602-1500-9-704020-4602020-02-162-420269-JARDÍN COMUNITARIO - FAMILIAR Y COMUNITARIA</v>
      </c>
    </row>
    <row r="321" spans="1:5">
      <c r="A321" t="s">
        <v>269</v>
      </c>
      <c r="D321" t="s">
        <v>4087</v>
      </c>
      <c r="E321" t="str">
        <f>Tabla24[[#This Row],[Código Rubro]]&amp;"-"&amp;Tabla24[[#This Row],[Combinar]]</f>
        <v>C-4602-1500-9-704020-4602020-02-162-420270-HCB FAMI - FAMILIAR Y COMUNITARIA</v>
      </c>
    </row>
    <row r="322" spans="1:5">
      <c r="A322" t="s">
        <v>269</v>
      </c>
      <c r="D322" t="s">
        <v>4231</v>
      </c>
      <c r="E322" t="str">
        <f>Tabla24[[#This Row],[Código Rubro]]&amp;"-"&amp;Tabla24[[#This Row],[Combinar]]</f>
        <v>C-4602-1500-9-704020-4602020-02-162-420271-HCB FAMI BIENVENIR - FAMILIAR Y COMUNITARIA</v>
      </c>
    </row>
    <row r="323" spans="1:5">
      <c r="A323" t="s">
        <v>307</v>
      </c>
      <c r="D323" t="s">
        <v>3491</v>
      </c>
      <c r="E323" t="str">
        <f>Tabla24[[#This Row],[Código Rubro]]&amp;"-"&amp;Tabla24[[#This Row],[Combinar]]</f>
        <v>C-4602-1500-9-704020-4602020-02-163-420284-SERVICIO ESPECIAL PARA LA PRIMERA INFANCIA - FAMILIAR/COMUNITARIA</v>
      </c>
    </row>
    <row r="324" spans="1:5">
      <c r="A324" t="s">
        <v>307</v>
      </c>
      <c r="D324" t="s">
        <v>3757</v>
      </c>
      <c r="E324" t="str">
        <f>Tabla24[[#This Row],[Código Rubro]]&amp;"-"&amp;Tabla24[[#This Row],[Combinar]]</f>
        <v>C-4602-1500-9-704020-4602020-02-163-481212000095-SERVICIO ESPECIAL PARA LA PRIMERA INFANCIA - ATENCIÓN PROPIA E INTERCULTURAL</v>
      </c>
    </row>
    <row r="325" spans="1:5">
      <c r="A325" t="s">
        <v>307</v>
      </c>
      <c r="D325" t="s">
        <v>3931</v>
      </c>
      <c r="E325" t="str">
        <f>Tabla24[[#This Row],[Código Rubro]]&amp;"-"&amp;Tabla24[[#This Row],[Combinar]]</f>
        <v>C-4602-1500-9-704020-4602020-02-163-481221000046-SERVICIO ESPECIAL PARA LA PRIMERA INFANCIA - INSTITUCIONAL</v>
      </c>
    </row>
    <row r="326" spans="1:5">
      <c r="A326" t="s">
        <v>208</v>
      </c>
      <c r="D326" t="s">
        <v>3481</v>
      </c>
      <c r="E326" t="str">
        <f>Tabla24[[#This Row],[Código Rubro]]&amp;"-"&amp;Tabla24[[#This Row],[Combinar]]</f>
        <v>C-4602-1500-9-704020-4602020-02-146-420243-SEMILLAS DE VIDA - CRIC</v>
      </c>
    </row>
    <row r="327" spans="1:5">
      <c r="A327" t="s">
        <v>208</v>
      </c>
      <c r="D327" t="s">
        <v>3749</v>
      </c>
      <c r="E327" t="str">
        <f>Tabla24[[#This Row],[Código Rubro]]&amp;"-"&amp;Tabla24[[#This Row],[Combinar]]</f>
        <v>C-4602-1500-9-704020-4602020-02-146-420285-MAI – LA GUAJIRA</v>
      </c>
    </row>
    <row r="328" spans="1:5">
      <c r="A328" t="s">
        <v>222</v>
      </c>
      <c r="D328" t="s">
        <v>3489</v>
      </c>
      <c r="E328" t="str">
        <f>Tabla24[[#This Row],[Código Rubro]]&amp;"-"&amp;Tabla24[[#This Row],[Combinar]]</f>
        <v>C-4602-1500-9-704080-4602020-02-161-420246-RAÍZ Y RETOÑO PUEBLOS AISO - PROPIA E INTERCULTURAL</v>
      </c>
    </row>
    <row r="329" spans="1:5">
      <c r="A329" t="s">
        <v>222</v>
      </c>
      <c r="D329" t="s">
        <v>3755</v>
      </c>
      <c r="E329" t="str">
        <f>Tabla24[[#This Row],[Código Rubro]]&amp;"-"&amp;Tabla24[[#This Row],[Combinar]]</f>
        <v>C-4602-1500-9-704080-4602020-02-161-420259-CENTRO DE DESARROLLO INFANTIL - A - INSTITUCIONAL</v>
      </c>
    </row>
    <row r="330" spans="1:5">
      <c r="A330" t="s">
        <v>222</v>
      </c>
      <c r="D330" t="s">
        <v>3929</v>
      </c>
      <c r="E330" t="str">
        <f>Tabla24[[#This Row],[Código Rubro]]&amp;"-"&amp;Tabla24[[#This Row],[Combinar]]</f>
        <v>C-4602-1500-9-704080-4602020-02-161-420260-CENTRO DE DESARROLLO INFANTIL - B - INSTITUCIONAL</v>
      </c>
    </row>
    <row r="331" spans="1:5">
      <c r="A331" t="s">
        <v>222</v>
      </c>
      <c r="D331" t="s">
        <v>4086</v>
      </c>
      <c r="E331" t="str">
        <f>Tabla24[[#This Row],[Código Rubro]]&amp;"-"&amp;Tabla24[[#This Row],[Combinar]]</f>
        <v>C-4602-1500-9-704080-4602020-02-161-420261-CENTRO DE DESARROLLO INFANTIL - C - INSTITUCIONAL</v>
      </c>
    </row>
    <row r="332" spans="1:5">
      <c r="A332" t="s">
        <v>222</v>
      </c>
      <c r="D332" t="s">
        <v>4230</v>
      </c>
      <c r="E332" t="str">
        <f>Tabla24[[#This Row],[Código Rubro]]&amp;"-"&amp;Tabla24[[#This Row],[Combinar]]</f>
        <v>C-4602-1500-9-704080-4602020-02-161-420262-CENTRO DE DESARROLLO INFANTIL - D – INSTITUCIONAL</v>
      </c>
    </row>
    <row r="333" spans="1:5">
      <c r="A333" t="s">
        <v>222</v>
      </c>
      <c r="D333" t="s">
        <v>4354</v>
      </c>
      <c r="E333" t="str">
        <f>Tabla24[[#This Row],[Código Rubro]]&amp;"-"&amp;Tabla24[[#This Row],[Combinar]]</f>
        <v>C-4602-1500-9-704080-4602020-02-161-420263-CENTRO DE DESARROLLO INFANTIL - SATÉLITE – INSTITUCIONAL</v>
      </c>
    </row>
    <row r="334" spans="1:5">
      <c r="A334" t="s">
        <v>222</v>
      </c>
      <c r="D334" t="s">
        <v>4455</v>
      </c>
      <c r="E334" t="str">
        <f>Tabla24[[#This Row],[Código Rubro]]&amp;"-"&amp;Tabla24[[#This Row],[Combinar]]</f>
        <v>C-4602-1500-9-704080-4602020-02-161-420264-HOGAR INFANTIL – INSTITUCIONAL</v>
      </c>
    </row>
    <row r="335" spans="1:5">
      <c r="A335" t="s">
        <v>222</v>
      </c>
      <c r="D335" t="s">
        <v>4533</v>
      </c>
      <c r="E335" t="str">
        <f>Tabla24[[#This Row],[Código Rubro]]&amp;"-"&amp;Tabla24[[#This Row],[Combinar]]</f>
        <v>C-4602-1500-9-704080-4602020-02-161-420265-DESARROLLO INFANTIL EN ESTABLECIMIENTO DE RECLUSIÓN - DIER - A – INSTITUCIONAL</v>
      </c>
    </row>
    <row r="336" spans="1:5">
      <c r="A336" t="s">
        <v>222</v>
      </c>
      <c r="D336" t="s">
        <v>4596</v>
      </c>
      <c r="E336" t="str">
        <f>Tabla24[[#This Row],[Código Rubro]]&amp;"-"&amp;Tabla24[[#This Row],[Combinar]]</f>
        <v>C-4602-1500-9-704080-4602020-02-161-420266-DESARROLLO INFANTIL EN ESTABLECIMIENTO DE RECLUSIÓN - DIER - B – INSTITUCIONAL</v>
      </c>
    </row>
    <row r="337" spans="1:5">
      <c r="A337" t="s">
        <v>222</v>
      </c>
      <c r="D337" t="s">
        <v>4647</v>
      </c>
      <c r="E337" t="str">
        <f>Tabla24[[#This Row],[Código Rubro]]&amp;"-"&amp;Tabla24[[#This Row],[Combinar]]</f>
        <v>C-4602-1500-9-704080-4602020-02-161-420272-EDUCACIÓN INICIAL EN EL HOGAR - A - FAMILIAR Y COMUNITARIA</v>
      </c>
    </row>
    <row r="338" spans="1:5">
      <c r="A338" t="s">
        <v>222</v>
      </c>
      <c r="D338" t="s">
        <v>4686</v>
      </c>
      <c r="E338" t="str">
        <f>Tabla24[[#This Row],[Código Rubro]]&amp;"-"&amp;Tabla24[[#This Row],[Combinar]]</f>
        <v>C-4602-1500-9-704080-4602020-02-161-420273-EDUCACIÓN INICIAL EN EL HOGAR - B - FAMILIAR Y COMUNITARIA</v>
      </c>
    </row>
    <row r="339" spans="1:5">
      <c r="A339" t="s">
        <v>222</v>
      </c>
      <c r="D339" t="s">
        <v>4715</v>
      </c>
      <c r="E339" t="str">
        <f>Tabla24[[#This Row],[Código Rubro]]&amp;"-"&amp;Tabla24[[#This Row],[Combinar]]</f>
        <v>C-4602-1500-9-704080-4602020-02-161-420274-EDUCACIÓN INICIAL EN EL HOGAR - C - FAMILIAR Y COMUNITARIA</v>
      </c>
    </row>
    <row r="340" spans="1:5">
      <c r="A340" t="s">
        <v>222</v>
      </c>
      <c r="D340" t="s">
        <v>4736</v>
      </c>
      <c r="E340" t="str">
        <f>Tabla24[[#This Row],[Código Rubro]]&amp;"-"&amp;Tabla24[[#This Row],[Combinar]]</f>
        <v>C-4602-1500-9-704080-4602020-02-161-420275-EDUCACIÓN INICIAL EN EL HOGAR - D - FAMILIAR Y COMUNITARIA</v>
      </c>
    </row>
    <row r="341" spans="1:5">
      <c r="A341" t="s">
        <v>222</v>
      </c>
      <c r="D341" t="s">
        <v>4750</v>
      </c>
      <c r="E341" t="str">
        <f>Tabla24[[#This Row],[Código Rubro]]&amp;"-"&amp;Tabla24[[#This Row],[Combinar]]</f>
        <v>C-4602-1500-9-704080-4602020-02-161-420276-EDUCACIÓN INICIAL CAMPESINA - A - PROPIA E INTERCULTURAL</v>
      </c>
    </row>
    <row r="342" spans="1:5">
      <c r="A342" t="s">
        <v>222</v>
      </c>
      <c r="D342" t="s">
        <v>4761</v>
      </c>
      <c r="E342" t="str">
        <f>Tabla24[[#This Row],[Código Rubro]]&amp;"-"&amp;Tabla24[[#This Row],[Combinar]]</f>
        <v>C-4602-1500-9-704080-4602020-02-161-420277-EDUCACIÓN INICIAL CAMPESINA - B - PROPIA E INTERCULTURAL</v>
      </c>
    </row>
    <row r="343" spans="1:5">
      <c r="A343" t="s">
        <v>222</v>
      </c>
      <c r="D343" t="s">
        <v>4772</v>
      </c>
      <c r="E343" t="str">
        <f>Tabla24[[#This Row],[Código Rubro]]&amp;"-"&amp;Tabla24[[#This Row],[Combinar]]</f>
        <v>C-4602-1500-9-704080-4602020-02-161-420278-JARDINES INTERCULTURALES DE EDUCACIÓN INICIAL - A - PROPIA E INTERCULTURAL</v>
      </c>
    </row>
    <row r="344" spans="1:5">
      <c r="A344" t="s">
        <v>222</v>
      </c>
      <c r="D344" t="s">
        <v>4780</v>
      </c>
      <c r="E344" t="str">
        <f>Tabla24[[#This Row],[Código Rubro]]&amp;"-"&amp;Tabla24[[#This Row],[Combinar]]</f>
        <v>C-4602-1500-9-704080-4602020-02-161-420279-JARDINES INTERCULTURALES DE EDUCACIÓN INICIAL - B - PROPIA E INTERCULTURAL</v>
      </c>
    </row>
    <row r="345" spans="1:5">
      <c r="A345" t="s">
        <v>222</v>
      </c>
      <c r="D345" t="s">
        <v>4787</v>
      </c>
      <c r="E345" t="str">
        <f>Tabla24[[#This Row],[Código Rubro]]&amp;"-"&amp;Tabla24[[#This Row],[Combinar]]</f>
        <v>C-4602-1500-9-704080-4602020-02-161-420280-EDUCACIÓN INICIAL PROPIA DIARIA - PROPIA E INTERCULTURAL</v>
      </c>
    </row>
    <row r="346" spans="1:5">
      <c r="A346" t="s">
        <v>222</v>
      </c>
      <c r="D346" t="s">
        <v>4793</v>
      </c>
      <c r="E346" t="str">
        <f>Tabla24[[#This Row],[Código Rubro]]&amp;"-"&amp;Tabla24[[#This Row],[Combinar]]</f>
        <v>C-4602-1500-9-704080-4602020-02-161-420281-EDUCACIÓN INICIAL PROPIA PERIÓDICA – PROPIA E INTERCULTURAL</v>
      </c>
    </row>
    <row r="347" spans="1:5">
      <c r="A347" t="s">
        <v>222</v>
      </c>
      <c r="D347" t="s">
        <v>4797</v>
      </c>
      <c r="E347" t="str">
        <f>Tabla24[[#This Row],[Código Rubro]]&amp;"-"&amp;Tabla24[[#This Row],[Combinar]]</f>
        <v>C-4602-1500-9-704080-4602020-02-161-420282-PROPIA CRIC - PROPIA E INTERCULTURAL</v>
      </c>
    </row>
    <row r="348" spans="1:5">
      <c r="A348" t="s">
        <v>222</v>
      </c>
      <c r="D348" t="s">
        <v>4799</v>
      </c>
      <c r="E348" t="str">
        <f>Tabla24[[#This Row],[Código Rubro]]&amp;"-"&amp;Tabla24[[#This Row],[Combinar]]</f>
        <v>C-4602-1500-9-704080-4602020-02-161-420283-CENTRO DE EDUCACIÓN INICIAL – INSTITUCIONAL</v>
      </c>
    </row>
    <row r="349" spans="1:5">
      <c r="A349" t="s">
        <v>222</v>
      </c>
      <c r="D349" t="s">
        <v>4802</v>
      </c>
      <c r="E349" t="str">
        <f>Tabla24[[#This Row],[Código Rubro]]&amp;"-"&amp;Tabla24[[#This Row],[Combinar]]</f>
        <v>C-4602-1500-9-704080-4602020-02-161-481221000010-TASA COMPENSATORIA / HOGARES INFANTILES - INSTITUCIONAL</v>
      </c>
    </row>
    <row r="350" spans="1:5">
      <c r="A350" t="s">
        <v>271</v>
      </c>
      <c r="D350" t="s">
        <v>3490</v>
      </c>
      <c r="E350" t="str">
        <f>Tabla24[[#This Row],[Código Rubro]]&amp;"-"&amp;Tabla24[[#This Row],[Combinar]]</f>
        <v>C-4602-1500-9-704080-4602020-02-162-420267-HCB - A - FAMILIAR Y COMUNITARIA</v>
      </c>
    </row>
    <row r="351" spans="1:5">
      <c r="A351" t="s">
        <v>271</v>
      </c>
      <c r="D351" t="s">
        <v>3756</v>
      </c>
      <c r="E351" t="str">
        <f>Tabla24[[#This Row],[Código Rubro]]&amp;"-"&amp;Tabla24[[#This Row],[Combinar]]</f>
        <v>C-4602-1500-9-704080-4602020-02-162-420268-HCB - B - FAMILIAR Y COMUNITARIA</v>
      </c>
    </row>
    <row r="352" spans="1:5">
      <c r="A352" t="s">
        <v>271</v>
      </c>
      <c r="D352" t="s">
        <v>3930</v>
      </c>
      <c r="E352" t="str">
        <f>Tabla24[[#This Row],[Código Rubro]]&amp;"-"&amp;Tabla24[[#This Row],[Combinar]]</f>
        <v>C-4602-1500-9-704080-4602020-02-162-420269-JARDÍN COMUNITARIO - FAMILIAR Y COMUNITARIA</v>
      </c>
    </row>
    <row r="353" spans="1:5">
      <c r="A353" t="s">
        <v>271</v>
      </c>
      <c r="D353" t="s">
        <v>4087</v>
      </c>
      <c r="E353" t="str">
        <f>Tabla24[[#This Row],[Código Rubro]]&amp;"-"&amp;Tabla24[[#This Row],[Combinar]]</f>
        <v>C-4602-1500-9-704080-4602020-02-162-420270-HCB FAMI - FAMILIAR Y COMUNITARIA</v>
      </c>
    </row>
    <row r="354" spans="1:5">
      <c r="A354" t="s">
        <v>271</v>
      </c>
      <c r="D354" t="s">
        <v>4231</v>
      </c>
      <c r="E354" t="str">
        <f>Tabla24[[#This Row],[Código Rubro]]&amp;"-"&amp;Tabla24[[#This Row],[Combinar]]</f>
        <v>C-4602-1500-9-704080-4602020-02-162-420271-HCB FAMI BIENVENIR - FAMILIAR Y COMUNITARIA</v>
      </c>
    </row>
    <row r="355" spans="1:5">
      <c r="A355" t="s">
        <v>309</v>
      </c>
      <c r="D355" t="s">
        <v>3491</v>
      </c>
      <c r="E355" t="str">
        <f>Tabla24[[#This Row],[Código Rubro]]&amp;"-"&amp;Tabla24[[#This Row],[Combinar]]</f>
        <v>C-4602-1500-9-704080-4602020-02-163-420284-SERVICIO ESPECIAL PARA LA PRIMERA INFANCIA - FAMILIAR/COMUNITARIA</v>
      </c>
    </row>
    <row r="356" spans="1:5">
      <c r="A356" t="s">
        <v>309</v>
      </c>
      <c r="D356" t="s">
        <v>3757</v>
      </c>
      <c r="E356" t="str">
        <f>Tabla24[[#This Row],[Código Rubro]]&amp;"-"&amp;Tabla24[[#This Row],[Combinar]]</f>
        <v>C-4602-1500-9-704080-4602020-02-163-481212000095-SERVICIO ESPECIAL PARA LA PRIMERA INFANCIA - ATENCIÓN PROPIA E INTERCULTURAL</v>
      </c>
    </row>
    <row r="357" spans="1:5">
      <c r="A357" t="s">
        <v>309</v>
      </c>
      <c r="D357" t="s">
        <v>3931</v>
      </c>
      <c r="E357" t="str">
        <f>Tabla24[[#This Row],[Código Rubro]]&amp;"-"&amp;Tabla24[[#This Row],[Combinar]]</f>
        <v>C-4602-1500-9-704080-4602020-02-163-481221000046-SERVICIO ESPECIAL PARA LA PRIMERA INFANCIA - INSTITUCIONAL</v>
      </c>
    </row>
    <row r="358" spans="1:5">
      <c r="A358" t="s">
        <v>207</v>
      </c>
      <c r="D358" t="s">
        <v>3481</v>
      </c>
      <c r="E358" t="str">
        <f>Tabla24[[#This Row],[Código Rubro]]&amp;"-"&amp;Tabla24[[#This Row],[Combinar]]</f>
        <v>C-4602-1500-9-704080-4602020-02-146-420243-SEMILLAS DE VIDA - CRIC</v>
      </c>
    </row>
    <row r="359" spans="1:5">
      <c r="A359" t="s">
        <v>207</v>
      </c>
      <c r="D359" t="s">
        <v>3749</v>
      </c>
      <c r="E359" t="str">
        <f>Tabla24[[#This Row],[Código Rubro]]&amp;"-"&amp;Tabla24[[#This Row],[Combinar]]</f>
        <v>C-4602-1500-9-704080-4602020-02-146-420285-MAI – LA GUAJIRA</v>
      </c>
    </row>
    <row r="360" spans="1:5">
      <c r="A360" t="s">
        <v>210</v>
      </c>
      <c r="D360" t="s">
        <v>3481</v>
      </c>
      <c r="E360" t="str">
        <f>Tabla24[[#This Row],[Código Rubro]]&amp;"-"&amp;Tabla24[[#This Row],[Combinar]]</f>
        <v>C-4602-1500-9-704020-4602021-02-146-420243-SEMILLAS DE VIDA - CRIC</v>
      </c>
    </row>
    <row r="361" spans="1:5">
      <c r="A361" t="s">
        <v>210</v>
      </c>
      <c r="D361" t="s">
        <v>3749</v>
      </c>
      <c r="E361" t="str">
        <f>Tabla24[[#This Row],[Código Rubro]]&amp;"-"&amp;Tabla24[[#This Row],[Combinar]]</f>
        <v>C-4602-1500-9-704020-4602021-02-146-420285-MAI – LA GUAJIRA</v>
      </c>
    </row>
    <row r="362" spans="1:5">
      <c r="A362" t="s">
        <v>226</v>
      </c>
      <c r="D362" t="s">
        <v>4819</v>
      </c>
      <c r="E362" t="str">
        <f>Tabla24[[#This Row],[Código Rubro]]&amp;"-"&amp;Tabla24[[#This Row],[Combinar]]</f>
        <v>C-4602-1500-9-704020-4602021-02-148-420247-CENTROS DE APOYO A LA INCLUSIÓN – ATENCIÓN FIJA</v>
      </c>
    </row>
    <row r="363" spans="1:5">
      <c r="A363" t="s">
        <v>226</v>
      </c>
      <c r="D363" t="s">
        <v>4822</v>
      </c>
      <c r="E363" t="str">
        <f>Tabla24[[#This Row],[Código Rubro]]&amp;"-"&amp;Tabla24[[#This Row],[Combinar]]</f>
        <v>C-4602-1500-9-704020-4602021-02-148-420248-CENTROS DE APOYO A LA INCLUSIÓN – ATENCIÓN ITINERANTE</v>
      </c>
    </row>
    <row r="364" spans="1:5">
      <c r="A364" t="s">
        <v>175</v>
      </c>
      <c r="D364" t="s">
        <v>4820</v>
      </c>
      <c r="E364" t="str">
        <f>Tabla24[[#This Row],[Código Rubro]]&amp;"-"&amp;Tabla24[[#This Row],[Combinar]]</f>
        <v>C-4602-1500-9-704020-4602021-02-152-420225-ATRAPASUEÑOS - CASAS</v>
      </c>
    </row>
    <row r="365" spans="1:5">
      <c r="A365" t="s">
        <v>175</v>
      </c>
      <c r="D365" t="s">
        <v>4826</v>
      </c>
      <c r="E365" t="str">
        <f>Tabla24[[#This Row],[Código Rubro]]&amp;"-"&amp;Tabla24[[#This Row],[Combinar]]</f>
        <v>C-4602-1500-9-704020-4602021-02-152-420232-ATRAPASUEÑOS - ESPACIOS COMUNITARIOS</v>
      </c>
    </row>
    <row r="366" spans="1:5">
      <c r="A366" t="s">
        <v>175</v>
      </c>
      <c r="D366" t="s">
        <v>4827</v>
      </c>
      <c r="E366" t="str">
        <f>Tabla24[[#This Row],[Código Rubro]]&amp;"-"&amp;Tabla24[[#This Row],[Combinar]]</f>
        <v>C-4602-1500-9-704020-4602021-02-152-420233-ATRAPASUEÑOS DE APOYOS</v>
      </c>
    </row>
    <row r="367" spans="1:5">
      <c r="A367" t="s">
        <v>175</v>
      </c>
      <c r="D367" t="s">
        <v>4830</v>
      </c>
      <c r="E367" t="str">
        <f>Tabla24[[#This Row],[Código Rubro]]&amp;"-"&amp;Tabla24[[#This Row],[Combinar]]</f>
        <v>C-4602-1500-9-704020-4602021-02-152-420234-ATRAPASUEÑOS - EXPERIENCIAS COMUNITARIAS</v>
      </c>
    </row>
    <row r="368" spans="1:5">
      <c r="A368" t="s">
        <v>212</v>
      </c>
      <c r="D368" t="s">
        <v>3481</v>
      </c>
      <c r="E368" t="str">
        <f>Tabla24[[#This Row],[Código Rubro]]&amp;"-"&amp;Tabla24[[#This Row],[Combinar]]</f>
        <v>C-4602-1500-9-704080-4602021-02-146-420243-SEMILLAS DE VIDA - CRIC</v>
      </c>
    </row>
    <row r="369" spans="1:5">
      <c r="A369" t="s">
        <v>212</v>
      </c>
      <c r="D369" t="s">
        <v>3749</v>
      </c>
      <c r="E369" t="str">
        <f>Tabla24[[#This Row],[Código Rubro]]&amp;"-"&amp;Tabla24[[#This Row],[Combinar]]</f>
        <v>C-4602-1500-9-704080-4602021-02-146-420285-MAI – LA GUAJIRA</v>
      </c>
    </row>
    <row r="370" spans="1:5">
      <c r="A370" t="s">
        <v>228</v>
      </c>
      <c r="D370" t="s">
        <v>4819</v>
      </c>
      <c r="E370" t="str">
        <f>Tabla24[[#This Row],[Código Rubro]]&amp;"-"&amp;Tabla24[[#This Row],[Combinar]]</f>
        <v>C-4602-1500-9-704080-4602021-02-148-420247-CENTROS DE APOYO A LA INCLUSIÓN – ATENCIÓN FIJA</v>
      </c>
    </row>
    <row r="371" spans="1:5">
      <c r="A371" t="s">
        <v>228</v>
      </c>
      <c r="D371" t="s">
        <v>4822</v>
      </c>
      <c r="E371" t="str">
        <f>Tabla24[[#This Row],[Código Rubro]]&amp;"-"&amp;Tabla24[[#This Row],[Combinar]]</f>
        <v>C-4602-1500-9-704080-4602021-02-148-420248-CENTROS DE APOYO A LA INCLUSIÓN – ATENCIÓN ITINERANTE</v>
      </c>
    </row>
    <row r="372" spans="1:5">
      <c r="A372" t="s">
        <v>177</v>
      </c>
      <c r="D372" t="s">
        <v>4820</v>
      </c>
      <c r="E372" t="str">
        <f>Tabla24[[#This Row],[Código Rubro]]&amp;"-"&amp;Tabla24[[#This Row],[Combinar]]</f>
        <v>C-4602-1500-9-704080-4602021-02-152-420225-ATRAPASUEÑOS - CASAS</v>
      </c>
    </row>
    <row r="373" spans="1:5">
      <c r="A373" t="s">
        <v>177</v>
      </c>
      <c r="D373" t="s">
        <v>4826</v>
      </c>
      <c r="E373" t="str">
        <f>Tabla24[[#This Row],[Código Rubro]]&amp;"-"&amp;Tabla24[[#This Row],[Combinar]]</f>
        <v>C-4602-1500-9-704080-4602021-02-152-420232-ATRAPASUEÑOS - ESPACIOS COMUNITARIOS</v>
      </c>
    </row>
    <row r="374" spans="1:5">
      <c r="A374" t="s">
        <v>177</v>
      </c>
      <c r="D374" t="s">
        <v>4827</v>
      </c>
      <c r="E374" t="str">
        <f>Tabla24[[#This Row],[Código Rubro]]&amp;"-"&amp;Tabla24[[#This Row],[Combinar]]</f>
        <v>C-4602-1500-9-704080-4602021-02-152-420233-ATRAPASUEÑOS DE APOYOS</v>
      </c>
    </row>
    <row r="375" spans="1:5">
      <c r="A375" t="s">
        <v>177</v>
      </c>
      <c r="D375" t="s">
        <v>4830</v>
      </c>
      <c r="E375" t="str">
        <f>Tabla24[[#This Row],[Código Rubro]]&amp;"-"&amp;Tabla24[[#This Row],[Combinar]]</f>
        <v>C-4602-1500-9-704080-4602021-02-152-420234-ATRAPASUEÑOS - EXPERIENCIAS COMUNITARIAS</v>
      </c>
    </row>
    <row r="376" spans="1:5">
      <c r="A376" t="s">
        <v>152</v>
      </c>
      <c r="D376" t="s">
        <v>4821</v>
      </c>
      <c r="E376" t="str">
        <f>Tabla24[[#This Row],[Código Rubro]]&amp;"-"&amp;Tabla24[[#This Row],[Combinar]]</f>
        <v>C-4602-1500-9-704020-4602021-02-153-420209-ATRAPASUEÑOS - FONDO COLOMBIA EN PAZ (FCP)</v>
      </c>
    </row>
    <row r="377" spans="1:5">
      <c r="A377" t="s">
        <v>152</v>
      </c>
      <c r="D377" t="s">
        <v>4820</v>
      </c>
      <c r="E377" t="str">
        <f>Tabla24[[#This Row],[Código Rubro]]&amp;"-"&amp;Tabla24[[#This Row],[Combinar]]</f>
        <v>C-4602-1500-9-704020-4602021-02-153-420225-ATRAPASUEÑOS - CASAS</v>
      </c>
    </row>
    <row r="378" spans="1:5">
      <c r="A378" t="s">
        <v>152</v>
      </c>
      <c r="D378" t="s">
        <v>4826</v>
      </c>
      <c r="E378" t="str">
        <f>Tabla24[[#This Row],[Código Rubro]]&amp;"-"&amp;Tabla24[[#This Row],[Combinar]]</f>
        <v>C-4602-1500-9-704020-4602021-02-153-420232-ATRAPASUEÑOS - ESPACIOS COMUNITARIOS</v>
      </c>
    </row>
    <row r="379" spans="1:5">
      <c r="A379" t="s">
        <v>152</v>
      </c>
      <c r="D379" t="s">
        <v>4827</v>
      </c>
      <c r="E379" t="str">
        <f>Tabla24[[#This Row],[Código Rubro]]&amp;"-"&amp;Tabla24[[#This Row],[Combinar]]</f>
        <v>C-4602-1500-9-704020-4602021-02-153-420233-ATRAPASUEÑOS DE APOYOS</v>
      </c>
    </row>
    <row r="380" spans="1:5">
      <c r="A380" t="s">
        <v>152</v>
      </c>
      <c r="D380" t="s">
        <v>4830</v>
      </c>
      <c r="E380" t="str">
        <f>Tabla24[[#This Row],[Código Rubro]]&amp;"-"&amp;Tabla24[[#This Row],[Combinar]]</f>
        <v>C-4602-1500-9-704020-4602021-02-153-420234-ATRAPASUEÑOS - EXPERIENCIAS COMUNITARIAS</v>
      </c>
    </row>
    <row r="381" spans="1:5">
      <c r="A381" t="s">
        <v>313</v>
      </c>
      <c r="D381" t="s">
        <v>3749</v>
      </c>
      <c r="E381" t="str">
        <f>Tabla24[[#This Row],[Código Rubro]]&amp;"-"&amp;Tabla24[[#This Row],[Combinar]]</f>
        <v>C-4602-1500-9-704020-4602021-02-846-420285-MAI – LA GUAJIRA</v>
      </c>
    </row>
    <row r="382" spans="1:5">
      <c r="A382" t="s">
        <v>229</v>
      </c>
      <c r="D382" t="s">
        <v>4819</v>
      </c>
      <c r="E382" t="str">
        <f>Tabla24[[#This Row],[Código Rubro]]&amp;"-"&amp;Tabla24[[#This Row],[Combinar]]</f>
        <v>C-4602-1500-9-704020-4602021-02-848-420247-CENTROS DE APOYO A LA INCLUSIÓN – ATENCIÓN FIJA</v>
      </c>
    </row>
    <row r="383" spans="1:5">
      <c r="A383" t="s">
        <v>229</v>
      </c>
      <c r="D383" t="s">
        <v>4822</v>
      </c>
      <c r="E383" t="str">
        <f>Tabla24[[#This Row],[Código Rubro]]&amp;"-"&amp;Tabla24[[#This Row],[Combinar]]</f>
        <v>C-4602-1500-9-704020-4602021-02-848-420248-CENTROS DE APOYO A LA INCLUSIÓN – ATENCIÓN ITINERANTE</v>
      </c>
    </row>
    <row r="384" spans="1:5">
      <c r="A384" t="s">
        <v>150</v>
      </c>
      <c r="D384" t="s">
        <v>4821</v>
      </c>
      <c r="E384" t="str">
        <f>Tabla24[[#This Row],[Código Rubro]]&amp;"-"&amp;Tabla24[[#This Row],[Combinar]]</f>
        <v>C-4602-1500-9-704080-4602021-02-153-420209-ATRAPASUEÑOS - FONDO COLOMBIA EN PAZ (FCP)</v>
      </c>
    </row>
    <row r="385" spans="1:5">
      <c r="A385" t="s">
        <v>150</v>
      </c>
      <c r="D385" t="s">
        <v>4820</v>
      </c>
      <c r="E385" t="str">
        <f>Tabla24[[#This Row],[Código Rubro]]&amp;"-"&amp;Tabla24[[#This Row],[Combinar]]</f>
        <v>C-4602-1500-9-704080-4602021-02-153-420225-ATRAPASUEÑOS - CASAS</v>
      </c>
    </row>
    <row r="386" spans="1:5">
      <c r="A386" t="s">
        <v>150</v>
      </c>
      <c r="D386" t="s">
        <v>4826</v>
      </c>
      <c r="E386" t="str">
        <f>Tabla24[[#This Row],[Código Rubro]]&amp;"-"&amp;Tabla24[[#This Row],[Combinar]]</f>
        <v>C-4602-1500-9-704080-4602021-02-153-420232-ATRAPASUEÑOS - ESPACIOS COMUNITARIOS</v>
      </c>
    </row>
    <row r="387" spans="1:5">
      <c r="A387" t="s">
        <v>150</v>
      </c>
      <c r="D387" t="s">
        <v>4827</v>
      </c>
      <c r="E387" t="str">
        <f>Tabla24[[#This Row],[Código Rubro]]&amp;"-"&amp;Tabla24[[#This Row],[Combinar]]</f>
        <v>C-4602-1500-9-704080-4602021-02-153-420233-ATRAPASUEÑOS DE APOYOS</v>
      </c>
    </row>
    <row r="388" spans="1:5">
      <c r="A388" t="s">
        <v>150</v>
      </c>
      <c r="D388" t="s">
        <v>4830</v>
      </c>
      <c r="E388" t="str">
        <f>Tabla24[[#This Row],[Código Rubro]]&amp;"-"&amp;Tabla24[[#This Row],[Combinar]]</f>
        <v>C-4602-1500-9-704080-4602021-02-153-420234-ATRAPASUEÑOS - EXPERIENCIAS COMUNITARIAS</v>
      </c>
    </row>
    <row r="389" spans="1:5">
      <c r="A389" t="s">
        <v>314</v>
      </c>
      <c r="D389" t="s">
        <v>3749</v>
      </c>
      <c r="E389" t="str">
        <f>Tabla24[[#This Row],[Código Rubro]]&amp;"-"&amp;Tabla24[[#This Row],[Combinar]]</f>
        <v>C-4602-1500-9-704080-4602021-02-846-420285-MAI – LA GUAJIRA</v>
      </c>
    </row>
    <row r="390" spans="1:5">
      <c r="A390" t="s">
        <v>230</v>
      </c>
      <c r="D390" t="s">
        <v>4819</v>
      </c>
      <c r="E390" t="str">
        <f>Tabla24[[#This Row],[Código Rubro]]&amp;"-"&amp;Tabla24[[#This Row],[Combinar]]</f>
        <v>C-4602-1500-9-704080-4602021-02-848-420247-CENTROS DE APOYO A LA INCLUSIÓN – ATENCIÓN FIJA</v>
      </c>
    </row>
    <row r="391" spans="1:5">
      <c r="A391" t="s">
        <v>230</v>
      </c>
      <c r="D391" t="s">
        <v>4822</v>
      </c>
      <c r="E391" t="str">
        <f>Tabla24[[#This Row],[Código Rubro]]&amp;"-"&amp;Tabla24[[#This Row],[Combinar]]</f>
        <v>C-4602-1500-9-704080-4602021-02-848-420248-CENTROS DE APOYO A LA INCLUSIÓN – ATENCIÓN ITINERANTE</v>
      </c>
    </row>
  </sheetData>
  <conditionalFormatting sqref="A228:A232">
    <cfRule type="duplicateValues" dxfId="2" priority="1"/>
  </conditionalFormatting>
  <conditionalFormatting sqref="B1:B1048576">
    <cfRule type="duplicateValues" dxfId="1" priority="2"/>
  </conditionalFormatting>
  <conditionalFormatting sqref="E1:E1048576">
    <cfRule type="duplicateValues" dxfId="0" priority="3"/>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295C15E5CA9B64F94D44B9B8510EB2D" ma:contentTypeVersion="15" ma:contentTypeDescription="Crear nuevo documento." ma:contentTypeScope="" ma:versionID="8baebc29490bfaef6fcbd4f980cf0b39">
  <xsd:schema xmlns:xsd="http://www.w3.org/2001/XMLSchema" xmlns:xs="http://www.w3.org/2001/XMLSchema" xmlns:p="http://schemas.microsoft.com/office/2006/metadata/properties" xmlns:ns3="23b37df1-1be3-4a42-ac76-eda429c7b7d4" xmlns:ns4="5b643935-5078-417e-9fa7-6e24d0cf446a" targetNamespace="http://schemas.microsoft.com/office/2006/metadata/properties" ma:root="true" ma:fieldsID="2a0486c3894faa4676955c3ab97fffd2" ns3:_="" ns4:_="">
    <xsd:import namespace="23b37df1-1be3-4a42-ac76-eda429c7b7d4"/>
    <xsd:import namespace="5b643935-5078-417e-9fa7-6e24d0cf446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37df1-1be3-4a42-ac76-eda429c7b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643935-5078-417e-9fa7-6e24d0cf446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3b37df1-1be3-4a42-ac76-eda429c7b7d4" xsi:nil="true"/>
  </documentManagement>
</p:properties>
</file>

<file path=customXml/item3.xml>��< ? x m l   v e r s i o n = " 1 . 0 "   e n c o d i n g = " u t f - 1 6 " ? > < D a t a M a s h u p   x m l n s = " h t t p : / / s c h e m a s . m i c r o s o f t . c o m / D a t a M a s h u p " > A A A A A B U D A A B Q S w M E F A A C A A g A 2 n o 7 W l f C P H C l A A A A 9 g A A A B I A H A B D b 2 5 m a W c v U G F j a 2 F n Z S 5 4 b W w g o h g A K K A U A A A A A A A A A A A A A A A A A A A A A A A A A A A A h Y 9 L D o I w G I S v Q r q n D 0 h 8 k J + y Y C v R x M S 4 b W q F R i i G F s v d X H g k r y B G U X c u 5 5 t v M X O / 3 i A b m j q 4 q M 7 q 1 q S I Y Y o C Z W R 7 0 K Z M U e + O 4 Q J l H D Z C n k S p g l E 2 N h n s I U W V c + e E E O 8 9 9 j F u u 5 J E l D K y L 1 Z b W a l G o I + s / 8 u h N t Y J I x X i s H u N 4 R F m 8 R K z + Q x T I B O E Q p u v E I 1 7 n + 0 P h L y v X d 8 p r m y Y r 4 F M E c j 7 A 3 8 A U E s D B B Q A A g A I A N p 6 O 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a e j t a K I p H u A 4 A A A A R A A A A E w A c A E Z v c m 1 1 b G F z L 1 N l Y 3 R p b 2 4 x L m 0 g o h g A K K A U A A A A A A A A A A A A A A A A A A A A A A A A A A A A K 0 5 N L s n M z 1 M I h t C G 1 g B Q S w E C L Q A U A A I A C A D a e j t a V 8 I 8 c K U A A A D 2 A A A A E g A A A A A A A A A A A A A A A A A A A A A A Q 2 9 u Z m l n L 1 B h Y 2 t h Z 2 U u e G 1 s U E s B A i 0 A F A A C A A g A 2 n o 7 W g / K 6 a u k A A A A 6 Q A A A B M A A A A A A A A A A A A A A A A A 8 Q A A A F t D b 2 5 0 Z W 5 0 X 1 R 5 c G V z X S 5 4 b W x Q S w E C L Q A U A A I A C A D a e j 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j j l 3 I m G 8 U K M I x s 2 Y R P g a A A A A A A C A A A A A A A D Z g A A w A A A A B A A A A C q q w A t Z 2 g B L X k e W y E C d n T G A A A A A A S A A A C g A A A A E A A A A L m w m y A G v Y L i l 9 6 f E r g 0 3 / J Q A A A A i C K / 2 8 A Y 8 A i A n A 5 L 0 b y x 9 P v n 4 y h t 7 R y t x t q f 0 O w 1 x Z S n g F X + w p u k X W R p d W R k n k Y G s H W N L r v 5 I I j x l F / p u k s X Z / I 0 H H C 4 P 2 y V S r 3 m O n Q I Z l E U A A A A O d 7 a s Z 2 r m 1 t g r 5 g T R N Y I E i d T A M Q = < / 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714F8F-2090-46C8-ADBF-81CC3D2FA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b37df1-1be3-4a42-ac76-eda429c7b7d4"/>
    <ds:schemaRef ds:uri="5b643935-5078-417e-9fa7-6e24d0cf4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BF5301-390B-4D4D-8950-53C271B69964}">
  <ds:schemaRefs>
    <ds:schemaRef ds:uri="http://schemas.microsoft.com/office/2006/metadata/properties"/>
    <ds:schemaRef ds:uri="http://schemas.microsoft.com/office/infopath/2007/PartnerControls"/>
    <ds:schemaRef ds:uri="23b37df1-1be3-4a42-ac76-eda429c7b7d4"/>
  </ds:schemaRefs>
</ds:datastoreItem>
</file>

<file path=customXml/itemProps3.xml><?xml version="1.0" encoding="utf-8"?>
<ds:datastoreItem xmlns:ds="http://schemas.openxmlformats.org/officeDocument/2006/customXml" ds:itemID="{F56EE8F7-4161-45F8-A190-1B95215E552D}">
  <ds:schemaRefs>
    <ds:schemaRef ds:uri="http://schemas.microsoft.com/DataMashup"/>
  </ds:schemaRefs>
</ds:datastoreItem>
</file>

<file path=customXml/itemProps4.xml><?xml version="1.0" encoding="utf-8"?>
<ds:datastoreItem xmlns:ds="http://schemas.openxmlformats.org/officeDocument/2006/customXml" ds:itemID="{1CA1C6C6-31EC-473C-A945-2500684D53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443</vt:i4>
      </vt:variant>
    </vt:vector>
  </HeadingPairs>
  <TitlesOfParts>
    <vt:vector size="449" baseType="lpstr">
      <vt:lpstr>Instrucciones</vt:lpstr>
      <vt:lpstr>Formato_Solicitud</vt:lpstr>
      <vt:lpstr>Servicios</vt:lpstr>
      <vt:lpstr>Cubrimiento</vt:lpstr>
      <vt:lpstr>Listas</vt:lpstr>
      <vt:lpstr>Anotaciones</vt:lpstr>
      <vt:lpstr>_01_SEDE_DIR_GRAL</vt:lpstr>
      <vt:lpstr>_05_ANTIOQUIA</vt:lpstr>
      <vt:lpstr>_08_ATLANTICO</vt:lpstr>
      <vt:lpstr>_11_BOGOTA_DC</vt:lpstr>
      <vt:lpstr>_13_BOLIVAR</vt:lpstr>
      <vt:lpstr>_15_BOYACA</vt:lpstr>
      <vt:lpstr>_17_CALDAS</vt:lpstr>
      <vt:lpstr>_18_CAQUETA</vt:lpstr>
      <vt:lpstr>_19_CAUCA</vt:lpstr>
      <vt:lpstr>_20_CESAR</vt:lpstr>
      <vt:lpstr>_23_CORDOBA</vt:lpstr>
      <vt:lpstr>_25_CUNDINAMARCA</vt:lpstr>
      <vt:lpstr>_27_CHOCO</vt:lpstr>
      <vt:lpstr>_41_HUILA</vt:lpstr>
      <vt:lpstr>_420025000048_CENTRO_DE_RECUPERACIÓN_NUTRICIONAL_PARA_LA_PRIMERA_INFANCIA</vt:lpstr>
      <vt:lpstr>_420228_COMPLEMENTACIÓN_ALIMENTARIA_A_POBLACIÓN_VULNERABLE</vt:lpstr>
      <vt:lpstr>_420241___ACOMPAÑAMIENTO_INTERCULTURAL__ÉTNICA__CAMPESINA__–_TEJIENDO_INTERCULTURALIDAD</vt:lpstr>
      <vt:lpstr>_44_LA_GUAJIRA</vt:lpstr>
      <vt:lpstr>_47_MAGDALENA</vt:lpstr>
      <vt:lpstr>_50_META</vt:lpstr>
      <vt:lpstr>_52_NARIÑO</vt:lpstr>
      <vt:lpstr>_54_NORTE_DE_SANTANDER</vt:lpstr>
      <vt:lpstr>_63_QUINDIO</vt:lpstr>
      <vt:lpstr>_66_RISARALDA</vt:lpstr>
      <vt:lpstr>_68_SANTANDER</vt:lpstr>
      <vt:lpstr>_70_SUCRE</vt:lpstr>
      <vt:lpstr>_73_TOLIMA</vt:lpstr>
      <vt:lpstr>_76_VALLE_DEL_CAUCA</vt:lpstr>
      <vt:lpstr>_81_ARAUCA</vt:lpstr>
      <vt:lpstr>_85_CASANARE</vt:lpstr>
      <vt:lpstr>_86_PUTUMAYO</vt:lpstr>
      <vt:lpstr>_88_SAN_ANDRES</vt:lpstr>
      <vt:lpstr>_91_AMAZONAS</vt:lpstr>
      <vt:lpstr>_94_GUAINIA</vt:lpstr>
      <vt:lpstr>_95_GUAVIARE</vt:lpstr>
      <vt:lpstr>_97_VAUPES</vt:lpstr>
      <vt:lpstr>_99_VICHADA</vt:lpstr>
      <vt:lpstr>A_REGIONALES</vt:lpstr>
      <vt:lpstr>ALDA</vt:lpstr>
      <vt:lpstr>AMAZONAS</vt:lpstr>
      <vt:lpstr>ANTIOQUIA</vt:lpstr>
      <vt:lpstr>ARAU</vt:lpstr>
      <vt:lpstr>ARAUCA</vt:lpstr>
      <vt:lpstr>ARCA</vt:lpstr>
      <vt:lpstr>Formato_Solicitud!Área_de_impresión</vt:lpstr>
      <vt:lpstr>Servicios!Área_de_impresión</vt:lpstr>
      <vt:lpstr>ATLANTICO</vt:lpstr>
      <vt:lpstr>AUCA</vt:lpstr>
      <vt:lpstr>BOGOTADC</vt:lpstr>
      <vt:lpstr>BOLIVAR</vt:lpstr>
      <vt:lpstr>BOYACA</vt:lpstr>
      <vt:lpstr>C_4602_1500_1_704060_4102037_02_121</vt:lpstr>
      <vt:lpstr>C_4602_1500_2_704060_4102038_02_120</vt:lpstr>
      <vt:lpstr>C_4602_1500_5_30205b_4102016_02_101</vt:lpstr>
      <vt:lpstr>C_4602_1500_5_30205b_4102016_02_102</vt:lpstr>
      <vt:lpstr>C41021500120410201602101</vt:lpstr>
      <vt:lpstr>C41021500120410201602102</vt:lpstr>
      <vt:lpstr>C41021500130410203802120</vt:lpstr>
      <vt:lpstr>C41021500140410203702121</vt:lpstr>
      <vt:lpstr>C41021500140410203702122</vt:lpstr>
      <vt:lpstr>C41021500140410203702123</vt:lpstr>
      <vt:lpstr>C41021500140410203702124</vt:lpstr>
      <vt:lpstr>C41021500140410203702125</vt:lpstr>
      <vt:lpstr>C41021500160410204202142</vt:lpstr>
      <vt:lpstr>C41021500160410204302141</vt:lpstr>
      <vt:lpstr>C41021500180410200102161</vt:lpstr>
      <vt:lpstr>C41021500180410200102163</vt:lpstr>
      <vt:lpstr>C41021500180410200202162</vt:lpstr>
      <vt:lpstr>C41021500200410204502152</vt:lpstr>
      <vt:lpstr>C4102150021041020450221253</vt:lpstr>
      <vt:lpstr>C4602150010704040460201302120</vt:lpstr>
      <vt:lpstr>C4602150010704040460201302148</vt:lpstr>
      <vt:lpstr>C4602150010704040460201402121</vt:lpstr>
      <vt:lpstr>C4602150010704040460201402122</vt:lpstr>
      <vt:lpstr>C4602150010704040460201402123</vt:lpstr>
      <vt:lpstr>C4602150010704040460201402124</vt:lpstr>
      <vt:lpstr>C4602150010704040460201402125</vt:lpstr>
      <vt:lpstr>C4602150010704040460201402148</vt:lpstr>
      <vt:lpstr>C46021500530205b410200302148</vt:lpstr>
      <vt:lpstr>C46021500530205b410201602101</vt:lpstr>
      <vt:lpstr>C46021500530205b410201602102</vt:lpstr>
      <vt:lpstr>C46021500530205b410201602146</vt:lpstr>
      <vt:lpstr>C46021500530205b410201602148</vt:lpstr>
      <vt:lpstr>C46021500530205BZ410201602101</vt:lpstr>
      <vt:lpstr>C46021500530205BZ410201602102</vt:lpstr>
      <vt:lpstr>C460215009704020460202002146</vt:lpstr>
      <vt:lpstr>C460215009704020460202002148</vt:lpstr>
      <vt:lpstr>C460215009704020460202002161</vt:lpstr>
      <vt:lpstr>C460215009704020460202002162</vt:lpstr>
      <vt:lpstr>C460215009704020460202002163</vt:lpstr>
      <vt:lpstr>C460215009704020460202002167</vt:lpstr>
      <vt:lpstr>C460215009704020460202102146</vt:lpstr>
      <vt:lpstr>C460215009704020460202102148</vt:lpstr>
      <vt:lpstr>C460215009704020460202102152</vt:lpstr>
      <vt:lpstr>C460215009704020460202102153</vt:lpstr>
      <vt:lpstr>C460215009704020460202102846</vt:lpstr>
      <vt:lpstr>C460215009704020460202102848</vt:lpstr>
      <vt:lpstr>C460215009704020460202202141</vt:lpstr>
      <vt:lpstr>C460215009704020460202202146</vt:lpstr>
      <vt:lpstr>C460215009704020460202202148</vt:lpstr>
      <vt:lpstr>C460215009704020Z460202002161</vt:lpstr>
      <vt:lpstr>C460215009704020Z460202002162</vt:lpstr>
      <vt:lpstr>C460215009704020Z460202002163</vt:lpstr>
      <vt:lpstr>C460215009704020Z460202102152</vt:lpstr>
      <vt:lpstr>C460215009704020Z460202102153</vt:lpstr>
      <vt:lpstr>C460215009704080460202002146</vt:lpstr>
      <vt:lpstr>C460215009704080460202002148</vt:lpstr>
      <vt:lpstr>C460215009704080460202002161</vt:lpstr>
      <vt:lpstr>C460215009704080460202002162</vt:lpstr>
      <vt:lpstr>C460215009704080460202002163</vt:lpstr>
      <vt:lpstr>C460215009704080460202002167</vt:lpstr>
      <vt:lpstr>C460215009704080460202102021253</vt:lpstr>
      <vt:lpstr>C460215009704080460202102022254</vt:lpstr>
      <vt:lpstr>C460215009704080460202102146</vt:lpstr>
      <vt:lpstr>C460215009704080460202102148</vt:lpstr>
      <vt:lpstr>C460215009704080460202102152</vt:lpstr>
      <vt:lpstr>C460215009704080460202102153</vt:lpstr>
      <vt:lpstr>C460215009704080460202102846</vt:lpstr>
      <vt:lpstr>C460215009704080460202102848</vt:lpstr>
      <vt:lpstr>C460215009704080460202202141</vt:lpstr>
      <vt:lpstr>C460215009704080460202202144</vt:lpstr>
      <vt:lpstr>C460215009704080460202202146</vt:lpstr>
      <vt:lpstr>C460215009704080460202202148</vt:lpstr>
      <vt:lpstr>C460215009704080Z460202202141</vt:lpstr>
      <vt:lpstr>C460215009704080Z460202202148</vt:lpstr>
      <vt:lpstr>CALDAS</vt:lpstr>
      <vt:lpstr>CAQUETA</vt:lpstr>
      <vt:lpstr>CASANARE</vt:lpstr>
      <vt:lpstr>CAUCA</vt:lpstr>
      <vt:lpstr>CESAR</vt:lpstr>
      <vt:lpstr>CHOCO</vt:lpstr>
      <vt:lpstr>COdigo_Rubro</vt:lpstr>
      <vt:lpstr>CORDOBA</vt:lpstr>
      <vt:lpstr>CUNDINAMARCA</vt:lpstr>
      <vt:lpstr>CZ1MONTERIA23</vt:lpstr>
      <vt:lpstr>CZABURRANORTE05</vt:lpstr>
      <vt:lpstr>CZABURRASUR05</vt:lpstr>
      <vt:lpstr>CZACACIAS50</vt:lpstr>
      <vt:lpstr>CZAGUACHICA20</vt:lpstr>
      <vt:lpstr>CZAGUSTINCODAZZI20</vt:lpstr>
      <vt:lpstr>CZANTONIASANTOS68</vt:lpstr>
      <vt:lpstr>CZARAUCA81</vt:lpstr>
      <vt:lpstr>CZARMENIANORTE63</vt:lpstr>
      <vt:lpstr>CZARMENIASUR63</vt:lpstr>
      <vt:lpstr>CZBAHIASOLANO27</vt:lpstr>
      <vt:lpstr>CZBAJOCAUCA05</vt:lpstr>
      <vt:lpstr>CZBARANOA08</vt:lpstr>
      <vt:lpstr>CZBARBACOAS52</vt:lpstr>
      <vt:lpstr>CZBARRIOSUNIDOS11</vt:lpstr>
      <vt:lpstr>CZBELENDELOSANDAQUIES18</vt:lpstr>
      <vt:lpstr>CZBELENDEUMBRIA66</vt:lpstr>
      <vt:lpstr>CZBOSA11</vt:lpstr>
      <vt:lpstr>CZBOSTON70</vt:lpstr>
      <vt:lpstr>CZBUCARAMANGASUR68</vt:lpstr>
      <vt:lpstr>CZBUENAVENTURA76</vt:lpstr>
      <vt:lpstr>CZBUGA76</vt:lpstr>
      <vt:lpstr>CZCALARCA63</vt:lpstr>
      <vt:lpstr>CZCAQUEZA25</vt:lpstr>
      <vt:lpstr>CZCARLOSLLERASRESTREPO68</vt:lpstr>
      <vt:lpstr>CZCARTAGO76</vt:lpstr>
      <vt:lpstr>CZCENTRO19</vt:lpstr>
      <vt:lpstr>CZCENTRO76</vt:lpstr>
      <vt:lpstr>CZCERETE23</vt:lpstr>
      <vt:lpstr>CZCHAPARRAL73</vt:lpstr>
      <vt:lpstr>CZCHIQUINQUIRA15</vt:lpstr>
      <vt:lpstr>CZCHIRIGUANA20</vt:lpstr>
      <vt:lpstr>CZCHOCONTA25</vt:lpstr>
      <vt:lpstr>CZCIENAGA47</vt:lpstr>
      <vt:lpstr>CZCIUDADBOLIVAR11</vt:lpstr>
      <vt:lpstr>CZCOSTAPACIFICA19</vt:lpstr>
      <vt:lpstr>CZCREER11</vt:lpstr>
      <vt:lpstr>CZCUCUTA154</vt:lpstr>
      <vt:lpstr>CZCUCUTA254</vt:lpstr>
      <vt:lpstr>CZCUCUTA354</vt:lpstr>
      <vt:lpstr>CZDELAVIRGENYTURISTICO13</vt:lpstr>
      <vt:lpstr>CZDELCAFE17</vt:lpstr>
      <vt:lpstr>CZDELRIO47</vt:lpstr>
      <vt:lpstr>CZDOSQUEBRADAS66</vt:lpstr>
      <vt:lpstr>CZDUITAMA15</vt:lpstr>
      <vt:lpstr>CZELBANCO47</vt:lpstr>
      <vt:lpstr>CZELCARMENDEBOLIVAR13</vt:lpstr>
      <vt:lpstr>CZELCOCUY15</vt:lpstr>
      <vt:lpstr>CZENGATIVA11</vt:lpstr>
      <vt:lpstr>CZESPINAL73</vt:lpstr>
      <vt:lpstr>CZFACATATIVA25</vt:lpstr>
      <vt:lpstr>CZFLORENCIA118</vt:lpstr>
      <vt:lpstr>CZFLORENCIA218</vt:lpstr>
      <vt:lpstr>CZFONSECA44</vt:lpstr>
      <vt:lpstr>CZFONTIBON11</vt:lpstr>
      <vt:lpstr>CZFUNDACION47</vt:lpstr>
      <vt:lpstr>CZFUSAGASUGA25</vt:lpstr>
      <vt:lpstr>CZGACHETA25</vt:lpstr>
      <vt:lpstr>CZGALAN73</vt:lpstr>
      <vt:lpstr>CZGARAGOA15</vt:lpstr>
      <vt:lpstr>CZGARZON41</vt:lpstr>
      <vt:lpstr>CZGIRARDOT25</vt:lpstr>
      <vt:lpstr>CZGRANADA50</vt:lpstr>
      <vt:lpstr>CZHIPODROMO08</vt:lpstr>
      <vt:lpstr>CZHISTORICOYDELCARIBENORTE13</vt:lpstr>
      <vt:lpstr>CZHONDA73</vt:lpstr>
      <vt:lpstr>CZIBAGUE73</vt:lpstr>
      <vt:lpstr>CZICHITKIWAYUUWAAPULE44</vt:lpstr>
      <vt:lpstr>CZINDIGENA19</vt:lpstr>
      <vt:lpstr>CZINDUSTRIALDELABAHIA13</vt:lpstr>
      <vt:lpstr>CZINIRIDA94</vt:lpstr>
      <vt:lpstr>CZINTEGRALNOROCCIDENTAL05</vt:lpstr>
      <vt:lpstr>CZINTEGRALNORORIENTAL05</vt:lpstr>
      <vt:lpstr>CZIPIALES52</vt:lpstr>
      <vt:lpstr>CZISTMINA27</vt:lpstr>
      <vt:lpstr>CZJAMUNDI76</vt:lpstr>
      <vt:lpstr>CZJORDAN73</vt:lpstr>
      <vt:lpstr>CZKENNEDY11</vt:lpstr>
      <vt:lpstr>CZKENNEDYCENTRAL11</vt:lpstr>
      <vt:lpstr>CZLADERA76</vt:lpstr>
      <vt:lpstr>CZLAFLORESTA05</vt:lpstr>
      <vt:lpstr>CZLAFLORESTA68</vt:lpstr>
      <vt:lpstr>CZLAGAITANA41</vt:lpstr>
      <vt:lpstr>CZLAHORMIGA86</vt:lpstr>
      <vt:lpstr>CZLAMESA25</vt:lpstr>
      <vt:lpstr>CZLAMESETA05</vt:lpstr>
      <vt:lpstr>CZLAMOJANA70</vt:lpstr>
      <vt:lpstr>CZLAPLATA41</vt:lpstr>
      <vt:lpstr>CZLAUNION52</vt:lpstr>
      <vt:lpstr>CZLAVIRGINIA66</vt:lpstr>
      <vt:lpstr>CZLERIDA73</vt:lpstr>
      <vt:lpstr>CZLETICIA91</vt:lpstr>
      <vt:lpstr>CZLIBANO73</vt:lpstr>
      <vt:lpstr>CZLORICA23</vt:lpstr>
      <vt:lpstr>CZLOSALMENDROS88</vt:lpstr>
      <vt:lpstr>CZLUISCARLOSGALANSARMIENTO68</vt:lpstr>
      <vt:lpstr>CZMACIZOCOLOMBIANO19</vt:lpstr>
      <vt:lpstr>CZMAGANGUE13</vt:lpstr>
      <vt:lpstr>CZMAGDALENAMEDIO05</vt:lpstr>
      <vt:lpstr>CZMAICAO44</vt:lpstr>
      <vt:lpstr>CZMALAGA68</vt:lpstr>
      <vt:lpstr>CZMANAURE44</vt:lpstr>
      <vt:lpstr>CZMANIZALES117</vt:lpstr>
      <vt:lpstr>CZMANIZALES217</vt:lpstr>
      <vt:lpstr>CZMARTIRES11</vt:lpstr>
      <vt:lpstr>CZMELGAR73</vt:lpstr>
      <vt:lpstr>CZMIRAFLORES15</vt:lpstr>
      <vt:lpstr>CZMITU97</vt:lpstr>
      <vt:lpstr>CZMOCOA19</vt:lpstr>
      <vt:lpstr>CZMOCOA86</vt:lpstr>
      <vt:lpstr>CZMOMPOX13</vt:lpstr>
      <vt:lpstr>CZMONIQUIRA15</vt:lpstr>
      <vt:lpstr>CZMONTELIBANO23</vt:lpstr>
      <vt:lpstr>CZNAZARETH44</vt:lpstr>
      <vt:lpstr>CZNEIVA41</vt:lpstr>
      <vt:lpstr>CZNORORIENTAL76</vt:lpstr>
      <vt:lpstr>CZNORTE17</vt:lpstr>
      <vt:lpstr>CZNORTE19</vt:lpstr>
      <vt:lpstr>CZNORTE70</vt:lpstr>
      <vt:lpstr>CZNORTECENTROHISTORICO08</vt:lpstr>
      <vt:lpstr>CZOCAÑA54</vt:lpstr>
      <vt:lpstr>CZOCCIDENTE05</vt:lpstr>
      <vt:lpstr>CZOCCIDENTE17</vt:lpstr>
      <vt:lpstr>CZOCCIDENTEMEDIO05</vt:lpstr>
      <vt:lpstr>CZOLDPROVIDENCE88</vt:lpstr>
      <vt:lpstr>CZORIENTE05</vt:lpstr>
      <vt:lpstr>CZORIENTE17</vt:lpstr>
      <vt:lpstr>CZORIENTEMEDIO05</vt:lpstr>
      <vt:lpstr>CZOTANCHE15</vt:lpstr>
      <vt:lpstr>CZPACHO25</vt:lpstr>
      <vt:lpstr>CZPALMIRA76</vt:lpstr>
      <vt:lpstr>CZPAMPLONA54</vt:lpstr>
      <vt:lpstr>CZPASTO152</vt:lpstr>
      <vt:lpstr>CZPASTO252</vt:lpstr>
      <vt:lpstr>CZPAZDEARIPORO85</vt:lpstr>
      <vt:lpstr>CZPENDERISCO05</vt:lpstr>
      <vt:lpstr>CZPEREIRA66</vt:lpstr>
      <vt:lpstr>CZPITALITO41</vt:lpstr>
      <vt:lpstr>CZPLANETARICA23</vt:lpstr>
      <vt:lpstr>CZPLATO47</vt:lpstr>
      <vt:lpstr>CZPOPAYAN19</vt:lpstr>
      <vt:lpstr>CZPORCENUS05</vt:lpstr>
      <vt:lpstr>CZPUENTEARANDA11</vt:lpstr>
      <vt:lpstr>CZPUERTOASIS86</vt:lpstr>
      <vt:lpstr>CZPUERTOBOYACA15</vt:lpstr>
      <vt:lpstr>CZPUERTOCARREÑO99</vt:lpstr>
      <vt:lpstr>CZPUERTOLOPEZ50</vt:lpstr>
      <vt:lpstr>CZPUERTORICO18</vt:lpstr>
      <vt:lpstr>CZPURIFICACION73</vt:lpstr>
      <vt:lpstr>CZQUIBDO27</vt:lpstr>
      <vt:lpstr>CZRAFAELURIBE11</vt:lpstr>
      <vt:lpstr>CZREMOLINO52</vt:lpstr>
      <vt:lpstr>CZRESTAURAR76</vt:lpstr>
      <vt:lpstr>CZRESURGIR68</vt:lpstr>
      <vt:lpstr>CZREVIVIR11</vt:lpstr>
      <vt:lpstr>CZRIOHACHA144</vt:lpstr>
      <vt:lpstr>CZRIOHACHA244</vt:lpstr>
      <vt:lpstr>CZRIOSUCIO27</vt:lpstr>
      <vt:lpstr>CZROLDANILLO76</vt:lpstr>
      <vt:lpstr>CZROSALES05</vt:lpstr>
      <vt:lpstr>CZSABANAGRANDE08</vt:lpstr>
      <vt:lpstr>CZSABANALARGA08</vt:lpstr>
      <vt:lpstr>CZSAHAGUN23</vt:lpstr>
      <vt:lpstr>CZSANANDRESDESOTAVENTO23</vt:lpstr>
      <vt:lpstr>CZSANCRISTOBALSUR11</vt:lpstr>
      <vt:lpstr>CZSANGIL68</vt:lpstr>
      <vt:lpstr>CZSANJOSEDEGUAVIARE95</vt:lpstr>
      <vt:lpstr>CZSANJUANDERIOSECO25</vt:lpstr>
      <vt:lpstr>CZSANTAANA47</vt:lpstr>
      <vt:lpstr>CZSANTAFE11</vt:lpstr>
      <vt:lpstr>CZSANTAMARTA147</vt:lpstr>
      <vt:lpstr>CZSANTAMARTA247</vt:lpstr>
      <vt:lpstr>CZSANTAROSADECABAL66</vt:lpstr>
      <vt:lpstr>CZSARAVENA15</vt:lpstr>
      <vt:lpstr>CZSARAVENA81</vt:lpstr>
      <vt:lpstr>CZSEVILLA76</vt:lpstr>
      <vt:lpstr>CZSIBUNDOY86</vt:lpstr>
      <vt:lpstr>CZSIMITI13</vt:lpstr>
      <vt:lpstr>CZSINCELEJO70</vt:lpstr>
      <vt:lpstr>CZSOACHA25</vt:lpstr>
      <vt:lpstr>CZSOACHACENTRO25</vt:lpstr>
      <vt:lpstr>CZSOATA15</vt:lpstr>
      <vt:lpstr>CZSOCORRO68</vt:lpstr>
      <vt:lpstr>CZSOGAMOSO15</vt:lpstr>
      <vt:lpstr>CZSUBA11</vt:lpstr>
      <vt:lpstr>CZSUR19</vt:lpstr>
      <vt:lpstr>CZSUR76</vt:lpstr>
      <vt:lpstr>CZSUROCCIDENTE08</vt:lpstr>
      <vt:lpstr>CZSUROESTE05</vt:lpstr>
      <vt:lpstr>CZSURORIENTAL76</vt:lpstr>
      <vt:lpstr>CZSURORIENTE05</vt:lpstr>
      <vt:lpstr>CZSURORIENTE08</vt:lpstr>
      <vt:lpstr>CZSURORIENTE17</vt:lpstr>
      <vt:lpstr>CZTADO27</vt:lpstr>
      <vt:lpstr>CZTAME81</vt:lpstr>
      <vt:lpstr>CZTIBU54</vt:lpstr>
      <vt:lpstr>CZTIERRALTA23</vt:lpstr>
      <vt:lpstr>CZTULUA76</vt:lpstr>
      <vt:lpstr>CZTUMACO52</vt:lpstr>
      <vt:lpstr>CZTUNJA115</vt:lpstr>
      <vt:lpstr>CZTUNJA215</vt:lpstr>
      <vt:lpstr>CZTUNJUELITO11</vt:lpstr>
      <vt:lpstr>CZTUQUERRES52</vt:lpstr>
      <vt:lpstr>CZTURBACO13</vt:lpstr>
      <vt:lpstr>CZUBATE25</vt:lpstr>
      <vt:lpstr>CZURABA05</vt:lpstr>
      <vt:lpstr>CZUSAQUEN11</vt:lpstr>
      <vt:lpstr>CZUSME11</vt:lpstr>
      <vt:lpstr>CZVALLEDUPAR120</vt:lpstr>
      <vt:lpstr>CZVALLEDUPAR220</vt:lpstr>
      <vt:lpstr>CZVELEZ68</vt:lpstr>
      <vt:lpstr>CZVILLANUEVA85</vt:lpstr>
      <vt:lpstr>CZVILLAVICENCIO150</vt:lpstr>
      <vt:lpstr>CZVILLAVICENCIO250</vt:lpstr>
      <vt:lpstr>CZVILLETA25</vt:lpstr>
      <vt:lpstr>CZYARIQUIES68</vt:lpstr>
      <vt:lpstr>CZYOPAL85</vt:lpstr>
      <vt:lpstr>CZYUMBO76</vt:lpstr>
      <vt:lpstr>CZZIPAQUIRA25</vt:lpstr>
      <vt:lpstr>DEDIRGRAL01</vt:lpstr>
      <vt:lpstr>DIRECCIONES</vt:lpstr>
      <vt:lpstr>DOBA</vt:lpstr>
      <vt:lpstr>DRES</vt:lpstr>
      <vt:lpstr>ESAR</vt:lpstr>
      <vt:lpstr>GOTA</vt:lpstr>
      <vt:lpstr>GRAL</vt:lpstr>
      <vt:lpstr>GUAINIA</vt:lpstr>
      <vt:lpstr>GUAVIARE</vt:lpstr>
      <vt:lpstr>HADA</vt:lpstr>
      <vt:lpstr>HOCO</vt:lpstr>
      <vt:lpstr>HUILA</vt:lpstr>
      <vt:lpstr>IARE</vt:lpstr>
      <vt:lpstr>INIA</vt:lpstr>
      <vt:lpstr>IVAR</vt:lpstr>
      <vt:lpstr>JIRA</vt:lpstr>
      <vt:lpstr>LAGUAJIRA</vt:lpstr>
      <vt:lpstr>LDAS</vt:lpstr>
      <vt:lpstr>LENA</vt:lpstr>
      <vt:lpstr>LIMA</vt:lpstr>
      <vt:lpstr>MAGDALENA</vt:lpstr>
      <vt:lpstr>MAYO</vt:lpstr>
      <vt:lpstr>meses</vt:lpstr>
      <vt:lpstr>MET</vt:lpstr>
      <vt:lpstr>META</vt:lpstr>
      <vt:lpstr>NARE</vt:lpstr>
      <vt:lpstr>NARIÑO</vt:lpstr>
      <vt:lpstr>NDER</vt:lpstr>
      <vt:lpstr>NDIO</vt:lpstr>
      <vt:lpstr>NORTEDESANTANDER</vt:lpstr>
      <vt:lpstr>ONAS</vt:lpstr>
      <vt:lpstr>PUTUMAYO</vt:lpstr>
      <vt:lpstr>QUIA</vt:lpstr>
      <vt:lpstr>QUINDIO</vt:lpstr>
      <vt:lpstr>REGIONALAMAZONAS91</vt:lpstr>
      <vt:lpstr>REGIONALANTIOQUIA05</vt:lpstr>
      <vt:lpstr>REGIONALARAUCA81</vt:lpstr>
      <vt:lpstr>REGIONALATLANTICO08</vt:lpstr>
      <vt:lpstr>REGIONALBOGOTA11</vt:lpstr>
      <vt:lpstr>REGIONALBOLIVAR13</vt:lpstr>
      <vt:lpstr>REGIONALBOYACA15</vt:lpstr>
      <vt:lpstr>REGIONALCALDAS17</vt:lpstr>
      <vt:lpstr>REGIONALCAQUETA18</vt:lpstr>
      <vt:lpstr>REGIONALCASANARE85</vt:lpstr>
      <vt:lpstr>REGIONALCAUCA19</vt:lpstr>
      <vt:lpstr>REGIONALCESAR20</vt:lpstr>
      <vt:lpstr>REGIONALCHOCO27</vt:lpstr>
      <vt:lpstr>REGIONALCORDOBA23</vt:lpstr>
      <vt:lpstr>REGIONALCUNDINAMARCA25</vt:lpstr>
      <vt:lpstr>REGIONALES</vt:lpstr>
      <vt:lpstr>REGIONALGUAINIA94</vt:lpstr>
      <vt:lpstr>REGIONALGUAVIARE95</vt:lpstr>
      <vt:lpstr>REGIONALHUILA41</vt:lpstr>
      <vt:lpstr>REGIONALLAGUAJIRA44</vt:lpstr>
      <vt:lpstr>REGIONALMAGDALENA47</vt:lpstr>
      <vt:lpstr>REGIONALMETA50</vt:lpstr>
      <vt:lpstr>REGIONALNARIÑO52</vt:lpstr>
      <vt:lpstr>REGIONALNORTEDESANTANDER54</vt:lpstr>
      <vt:lpstr>REGIONALPUTUMAYO86</vt:lpstr>
      <vt:lpstr>REGIONALQUINDIO63</vt:lpstr>
      <vt:lpstr>REGIONALRISARALDA66</vt:lpstr>
      <vt:lpstr>REGIONALSANANDRES88</vt:lpstr>
      <vt:lpstr>REGIONALSANTANDER68</vt:lpstr>
      <vt:lpstr>REGIONALSUCRE70</vt:lpstr>
      <vt:lpstr>REGIONALTOLIMA73</vt:lpstr>
      <vt:lpstr>REGIONALVALLE76</vt:lpstr>
      <vt:lpstr>REGIONALVAUPES97</vt:lpstr>
      <vt:lpstr>REGIONALVICHADA99</vt:lpstr>
      <vt:lpstr>RIÑO</vt:lpstr>
      <vt:lpstr>RISARALDA</vt:lpstr>
      <vt:lpstr>RUBRO</vt:lpstr>
      <vt:lpstr>SANANDRES</vt:lpstr>
      <vt:lpstr>SANT</vt:lpstr>
      <vt:lpstr>SANTANDER</vt:lpstr>
      <vt:lpstr>SEDEDIRGRAL</vt:lpstr>
      <vt:lpstr>SEDEDIRGRAL01</vt:lpstr>
      <vt:lpstr>SUCRE</vt:lpstr>
      <vt:lpstr>TICO</vt:lpstr>
      <vt:lpstr>TIPO</vt:lpstr>
      <vt:lpstr>Formato_Solicitud!Títulos_a_imprimir</vt:lpstr>
      <vt:lpstr>TOLIMA</vt:lpstr>
      <vt:lpstr>UCRE</vt:lpstr>
      <vt:lpstr>UETA</vt:lpstr>
      <vt:lpstr>UILA</vt:lpstr>
      <vt:lpstr>UPES</vt:lpstr>
      <vt:lpstr>VALL</vt:lpstr>
      <vt:lpstr>VALLEDELCAUCA</vt:lpstr>
      <vt:lpstr>VAUPES</vt:lpstr>
      <vt:lpstr>VICHADA</vt:lpstr>
      <vt:lpstr>YACA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Blanca Stella Rivera Rodriguez</dc:creator>
  <cp:keywords/>
  <dc:description/>
  <cp:lastModifiedBy>Cesar Augusto Rodriguez Chaparro</cp:lastModifiedBy>
  <cp:revision/>
  <dcterms:created xsi:type="dcterms:W3CDTF">2022-03-15T15:32:22Z</dcterms:created>
  <dcterms:modified xsi:type="dcterms:W3CDTF">2025-09-19T14:53:16Z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0x0101003295C15E5CA9B64F94D44B9B8510EB2D</vt:lpwstr>
  </property>
</Properties>
</file>