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30" documentId="8_{E28632FF-84A8-4477-AC3A-E55F5A97C552}" xr6:coauthVersionLast="47" xr6:coauthVersionMax="47" xr10:uidLastSave="{02B4F229-A3F8-4855-B487-F3F3641A670E}"/>
  <bookViews>
    <workbookView xWindow="-120" yWindow="-120" windowWidth="29040" windowHeight="15720" tabRatio="867" activeTab="1" xr2:uid="{00000000-000D-0000-FFFF-FFFF00000000}"/>
  </bookViews>
  <sheets>
    <sheet name="INSTRUCCIONES" sheetId="7" r:id="rId1"/>
    <sheet name="INFORME FINANCIERO" sheetId="9" r:id="rId2"/>
    <sheet name="NOTAS ACLARATORIAS" sheetId="4" r:id="rId3"/>
    <sheet name="DESCUENTOS RTF" sheetId="8" r:id="rId4"/>
    <sheet name="Bases (para ocultar)" sheetId="5" state="hidden" r:id="rId5"/>
  </sheets>
  <externalReferences>
    <externalReference r:id="rId6"/>
  </externalReferences>
  <definedNames>
    <definedName name="AMAZONAS">#REF!</definedName>
    <definedName name="_xlnm.Print_Area" localSheetId="1">'INFORME FINANCIERO'!$A$1:$W$121</definedName>
    <definedName name="_xlnm.Print_Area" localSheetId="0">INSTRUCCIONES!$A$1:$L$50</definedName>
    <definedName name="_xlnm.Print_Area" localSheetId="2">'NOTAS ACLARATORIAS'!$A$1:$L$89</definedName>
    <definedName name="La_Giajira">#REF!</definedName>
    <definedName name="REG">[1]Discriminado!#REF!</definedName>
    <definedName name="Regionales">'[1]Listas Actualizada'!$A$4:$A$36</definedName>
    <definedName name="T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4" i="9" l="1"/>
  <c r="T94" i="9"/>
  <c r="U94" i="9"/>
  <c r="R94" i="9"/>
  <c r="J94" i="9"/>
  <c r="K94" i="9"/>
  <c r="L94" i="9"/>
  <c r="M94" i="9"/>
  <c r="N94" i="9"/>
  <c r="O94" i="9"/>
  <c r="P94" i="9"/>
  <c r="Q94" i="9"/>
  <c r="I94" i="9"/>
  <c r="R79" i="9"/>
  <c r="R34" i="9"/>
  <c r="R35" i="9"/>
  <c r="N104" i="9" l="1"/>
  <c r="J104" i="9"/>
  <c r="L104" i="9"/>
  <c r="M104" i="9"/>
  <c r="O104" i="9"/>
  <c r="P104" i="9"/>
  <c r="T34" i="9"/>
  <c r="U34" i="9"/>
  <c r="S34" i="9"/>
  <c r="J34" i="9"/>
  <c r="I47" i="9"/>
  <c r="R47" i="9"/>
  <c r="I48" i="9"/>
  <c r="R48" i="9"/>
  <c r="I49" i="9"/>
  <c r="R49" i="9"/>
  <c r="I38" i="9"/>
  <c r="R38" i="9"/>
  <c r="I39" i="9"/>
  <c r="R39" i="9"/>
  <c r="I40" i="9"/>
  <c r="R40" i="9"/>
  <c r="L93" i="9"/>
  <c r="M93" i="9"/>
  <c r="N93" i="9"/>
  <c r="O93" i="9"/>
  <c r="P93" i="9"/>
  <c r="K82" i="9"/>
  <c r="L82" i="9"/>
  <c r="M82" i="9"/>
  <c r="N82" i="9"/>
  <c r="O82" i="9"/>
  <c r="P82" i="9"/>
  <c r="K79" i="9"/>
  <c r="L79" i="9"/>
  <c r="M79" i="9"/>
  <c r="N79" i="9"/>
  <c r="O79" i="9"/>
  <c r="P79" i="9"/>
  <c r="K70" i="9"/>
  <c r="L70" i="9"/>
  <c r="M70" i="9"/>
  <c r="N70" i="9"/>
  <c r="O70" i="9"/>
  <c r="P70" i="9"/>
  <c r="K61" i="9"/>
  <c r="L61" i="9"/>
  <c r="M61" i="9"/>
  <c r="N61" i="9"/>
  <c r="O61" i="9"/>
  <c r="P61" i="9"/>
  <c r="K52" i="9"/>
  <c r="L52" i="9"/>
  <c r="M52" i="9"/>
  <c r="N52" i="9"/>
  <c r="O52" i="9"/>
  <c r="P52" i="9"/>
  <c r="K43" i="9"/>
  <c r="L43" i="9"/>
  <c r="M43" i="9"/>
  <c r="N43" i="9"/>
  <c r="O43" i="9"/>
  <c r="P43" i="9"/>
  <c r="R22" i="9"/>
  <c r="L34" i="9"/>
  <c r="M34" i="9"/>
  <c r="N34" i="9"/>
  <c r="O34" i="9"/>
  <c r="P34" i="9"/>
  <c r="G18" i="9"/>
  <c r="R81" i="9"/>
  <c r="R80" i="9"/>
  <c r="U82" i="9"/>
  <c r="T82" i="9"/>
  <c r="S82" i="9"/>
  <c r="Q82" i="9"/>
  <c r="J82" i="9"/>
  <c r="I82" i="9"/>
  <c r="X82" i="9" l="1"/>
  <c r="R82" i="9"/>
  <c r="E13" i="9"/>
  <c r="K10" i="9" l="1"/>
  <c r="J10" i="9"/>
  <c r="M18" i="9" l="1"/>
  <c r="E17" i="9"/>
  <c r="E15" i="9"/>
  <c r="E16" i="9"/>
  <c r="E14" i="9"/>
  <c r="E18" i="9" l="1"/>
  <c r="I35" i="9"/>
  <c r="R27" i="9"/>
  <c r="R26" i="9"/>
  <c r="R25" i="9"/>
  <c r="R24" i="9"/>
  <c r="I24" i="9"/>
  <c r="I25" i="9"/>
  <c r="I26" i="9"/>
  <c r="I27" i="9"/>
  <c r="I92" i="9"/>
  <c r="I91" i="9"/>
  <c r="I90" i="9"/>
  <c r="I89" i="9"/>
  <c r="I88" i="9"/>
  <c r="I87" i="9"/>
  <c r="I86" i="9"/>
  <c r="I85" i="9"/>
  <c r="I84" i="9"/>
  <c r="I83" i="9"/>
  <c r="I78" i="9"/>
  <c r="I77" i="9"/>
  <c r="I76" i="9"/>
  <c r="I75" i="9"/>
  <c r="I74" i="9"/>
  <c r="I73" i="9"/>
  <c r="I72" i="9"/>
  <c r="I71" i="9"/>
  <c r="I69" i="9"/>
  <c r="I68" i="9"/>
  <c r="I67" i="9"/>
  <c r="I66" i="9"/>
  <c r="I65" i="9"/>
  <c r="I64" i="9"/>
  <c r="I63" i="9"/>
  <c r="I62" i="9"/>
  <c r="I60" i="9"/>
  <c r="I59" i="9"/>
  <c r="I58" i="9"/>
  <c r="I57" i="9"/>
  <c r="I56" i="9"/>
  <c r="I55" i="9"/>
  <c r="I54" i="9"/>
  <c r="I53" i="9"/>
  <c r="I51" i="9"/>
  <c r="I50" i="9"/>
  <c r="I46" i="9"/>
  <c r="I45" i="9"/>
  <c r="I44" i="9"/>
  <c r="I42" i="9"/>
  <c r="I41" i="9"/>
  <c r="I37" i="9"/>
  <c r="I36" i="9"/>
  <c r="R85" i="9"/>
  <c r="R86" i="9"/>
  <c r="R87" i="9"/>
  <c r="R88" i="9"/>
  <c r="R89" i="9"/>
  <c r="R90" i="9"/>
  <c r="R91" i="9"/>
  <c r="R92" i="9"/>
  <c r="R84" i="9"/>
  <c r="R83" i="9"/>
  <c r="R73" i="9"/>
  <c r="R74" i="9"/>
  <c r="R75" i="9"/>
  <c r="R76" i="9"/>
  <c r="R77" i="9"/>
  <c r="R78" i="9"/>
  <c r="R72" i="9"/>
  <c r="R71" i="9"/>
  <c r="R64" i="9"/>
  <c r="R65" i="9"/>
  <c r="R66" i="9"/>
  <c r="R67" i="9"/>
  <c r="R68" i="9"/>
  <c r="R69" i="9"/>
  <c r="R63" i="9"/>
  <c r="R62" i="9"/>
  <c r="R55" i="9"/>
  <c r="R56" i="9"/>
  <c r="R57" i="9"/>
  <c r="R58" i="9"/>
  <c r="R59" i="9"/>
  <c r="R60" i="9"/>
  <c r="R54" i="9"/>
  <c r="R53" i="9"/>
  <c r="R45" i="9"/>
  <c r="R46" i="9"/>
  <c r="R50" i="9"/>
  <c r="R51" i="9"/>
  <c r="R44" i="9"/>
  <c r="R36" i="9"/>
  <c r="R37" i="9"/>
  <c r="R41" i="9"/>
  <c r="R42" i="9"/>
  <c r="R23" i="9"/>
  <c r="R28" i="9"/>
  <c r="R29" i="9"/>
  <c r="R30" i="9"/>
  <c r="R31" i="9"/>
  <c r="R32" i="9"/>
  <c r="R33" i="9"/>
  <c r="S43" i="9"/>
  <c r="S52" i="9"/>
  <c r="S61" i="9"/>
  <c r="S70" i="9"/>
  <c r="S79" i="9"/>
  <c r="S93" i="9"/>
  <c r="I33" i="9"/>
  <c r="I32" i="9"/>
  <c r="I31" i="9"/>
  <c r="I30" i="9"/>
  <c r="I29" i="9"/>
  <c r="I28" i="9"/>
  <c r="I23" i="9"/>
  <c r="I22" i="9"/>
  <c r="O8" i="9"/>
  <c r="S9" i="9" s="1"/>
  <c r="U104" i="9"/>
  <c r="T104" i="9"/>
  <c r="S104" i="9"/>
  <c r="U93" i="9"/>
  <c r="T93" i="9"/>
  <c r="U79" i="9"/>
  <c r="T79" i="9"/>
  <c r="U70" i="9"/>
  <c r="T70" i="9"/>
  <c r="U61" i="9"/>
  <c r="T61" i="9"/>
  <c r="U52" i="9"/>
  <c r="T52" i="9"/>
  <c r="T43" i="9"/>
  <c r="U43" i="9"/>
  <c r="Q104" i="9"/>
  <c r="K104" i="9"/>
  <c r="I104" i="9"/>
  <c r="R103" i="9"/>
  <c r="R102" i="9"/>
  <c r="R101" i="9"/>
  <c r="R100" i="9"/>
  <c r="R99" i="9"/>
  <c r="Q93" i="9"/>
  <c r="K93" i="9"/>
  <c r="J93" i="9"/>
  <c r="Q79" i="9"/>
  <c r="J79" i="9"/>
  <c r="Q70" i="9"/>
  <c r="J70" i="9"/>
  <c r="Q61" i="9"/>
  <c r="J61" i="9"/>
  <c r="Q52" i="9"/>
  <c r="J52" i="9"/>
  <c r="Q43" i="9"/>
  <c r="J43" i="9"/>
  <c r="Q34" i="9"/>
  <c r="K34" i="9"/>
  <c r="R93" i="9" l="1"/>
  <c r="R104" i="9"/>
  <c r="R70" i="9"/>
  <c r="R61" i="9"/>
  <c r="R52" i="9"/>
  <c r="I43" i="9"/>
  <c r="R43" i="9"/>
  <c r="I70" i="9"/>
  <c r="I52" i="9"/>
  <c r="I79" i="9"/>
  <c r="I61" i="9"/>
  <c r="I93" i="9"/>
  <c r="I34" i="9"/>
  <c r="X43" i="9"/>
  <c r="X34" i="9"/>
  <c r="X104" i="9"/>
  <c r="X79" i="9"/>
  <c r="X93" i="9"/>
  <c r="X52" i="9"/>
  <c r="X61" i="9"/>
  <c r="W43" i="9"/>
  <c r="X70" i="9"/>
  <c r="X94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aixaa</author>
    <author>Cindy Ariza Antonio</author>
    <author>Cindy Jineth Ariza Antonio</author>
  </authors>
  <commentList>
    <comment ref="C7" authorId="0" shapeId="0" xr:uid="{0F7BD5EE-5864-48A7-B7C4-7B70DE439748}">
      <text>
        <r>
          <rPr>
            <b/>
            <sz val="9"/>
            <color indexed="81"/>
            <rFont val="Tahoma"/>
            <family val="2"/>
          </rPr>
          <t>Seleccione la Regional donde se va a ejecutar el contrato.</t>
        </r>
      </text>
    </comment>
    <comment ref="E7" authorId="0" shapeId="0" xr:uid="{BA4B3F2A-FA2D-4936-90E1-44198F910578}">
      <text>
        <r>
          <rPr>
            <b/>
            <sz val="9"/>
            <color indexed="81"/>
            <rFont val="Tahoma"/>
            <family val="2"/>
          </rPr>
          <t>Diligencie el nombre de la Unidad Ejecutora que ejecuta el contrato como aparece en su RUT.</t>
        </r>
      </text>
    </comment>
    <comment ref="I7" authorId="0" shapeId="0" xr:uid="{D87B24ED-3FD9-4945-BE4F-E680D1ED3128}">
      <text>
        <r>
          <rPr>
            <b/>
            <sz val="9"/>
            <color indexed="81"/>
            <rFont val="Tahoma"/>
            <family val="2"/>
          </rPr>
          <t xml:space="preserve"> Se registra fecha de inicio de contrato de aporte.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8F824C6A-17B3-4918-BCC8-B3259BCCDF81}">
      <text>
        <r>
          <rPr>
            <b/>
            <sz val="9"/>
            <color indexed="81"/>
            <rFont val="Tahoma"/>
            <family val="2"/>
          </rPr>
          <t>Se registra el valor de recurso aportado por el ICBF.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0" shapeId="0" xr:uid="{31108922-8DE2-4238-A0A8-ABA8CBAE9B07}">
      <text>
        <r>
          <rPr>
            <b/>
            <sz val="9"/>
            <color indexed="81"/>
            <rFont val="Tahoma"/>
            <family val="2"/>
          </rPr>
          <t>Se registra el valor de recursos a adicionar cuando aplique.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D2738C50-BCA8-4AC3-B5C1-8B1FF872D7A4}">
      <text>
        <r>
          <rPr>
            <b/>
            <sz val="9"/>
            <color indexed="81"/>
            <rFont val="Tahoma"/>
            <family val="2"/>
          </rPr>
          <t xml:space="preserve"> Se registra fecha de finalización de contrato de aporte.</t>
        </r>
      </text>
    </comment>
    <comment ref="M8" authorId="0" shapeId="0" xr:uid="{F040814A-A307-4C0C-8F5A-C4A4EA4764C0}">
      <text>
        <r>
          <rPr>
            <b/>
            <sz val="9"/>
            <color indexed="81"/>
            <rFont val="Tahoma"/>
            <family val="2"/>
          </rPr>
          <t>Se registra el valor de recursos (Dinero o especie) que se comprometido el operador. Esta establecido mínimo el 3%. (Ajustar si el operador da un porcentaje más alto)</t>
        </r>
      </text>
    </comment>
    <comment ref="R8" authorId="0" shapeId="0" xr:uid="{631EEA11-4E2B-4AF9-B465-696BC0604A1F}">
      <text>
        <r>
          <rPr>
            <b/>
            <sz val="9"/>
            <color indexed="81"/>
            <rFont val="Tahoma"/>
            <family val="2"/>
          </rPr>
          <t>Se registra el valor de recursos a reducir cuando aplique.</t>
        </r>
      </text>
    </comment>
    <comment ref="C9" authorId="1" shapeId="0" xr:uid="{FDBF664C-1804-4A64-A8A7-B83BE2F7BFB0}">
      <text>
        <r>
          <rPr>
            <b/>
            <sz val="9"/>
            <color indexed="81"/>
            <rFont val="Tahoma"/>
            <family val="2"/>
          </rPr>
          <t>Diligenciar el nombre del CZ donde se va a ejecutar el contrato.
Si no es el caso dejarlo en blanco.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B4B17DA9-1A2B-4D0A-93C3-E456125BB868}">
      <text>
        <r>
          <rPr>
            <b/>
            <sz val="9"/>
            <color indexed="81"/>
            <rFont val="Tahoma"/>
            <family val="2"/>
          </rPr>
          <t>Diligenciar el NIT, como se encuentra registrado en el RUT.</t>
        </r>
      </text>
    </comment>
    <comment ref="M9" authorId="0" shapeId="0" xr:uid="{A1E4D536-CA2B-4F63-B432-7EF3554C97BA}">
      <text>
        <r>
          <rPr>
            <b/>
            <sz val="9"/>
            <color indexed="81"/>
            <rFont val="Tahoma"/>
            <family val="2"/>
          </rPr>
          <t>Diligenciar el NIT, como se encuentra registrado en el RUT.</t>
        </r>
      </text>
    </comment>
    <comment ref="E10" authorId="0" shapeId="0" xr:uid="{B520ACD5-AC3E-4A2D-8AB5-559F76E87BFE}">
      <text>
        <r>
          <rPr>
            <b/>
            <sz val="9"/>
            <color indexed="81"/>
            <rFont val="Tahoma"/>
            <family val="2"/>
          </rPr>
          <t xml:space="preserve"> Se registra el número de familias que se van atender.</t>
        </r>
      </text>
    </comment>
    <comment ref="R11" authorId="2" shapeId="0" xr:uid="{6D00CE71-F2E9-42E3-8801-ED7FE43313AB}">
      <text>
        <r>
          <rPr>
            <b/>
            <sz val="9"/>
            <color indexed="81"/>
            <rFont val="Tahoma"/>
            <family val="2"/>
          </rPr>
          <t>Se diligencia el valor mensual de los rendimientos que genera la cuenta de ahorro exclusiva del contrato.</t>
        </r>
      </text>
    </comment>
    <comment ref="G12" authorId="1" shapeId="0" xr:uid="{248F26B8-67F6-4125-A5D2-A608E7028639}">
      <text>
        <r>
          <rPr>
            <b/>
            <sz val="9"/>
            <color indexed="81"/>
            <rFont val="Tahoma"/>
            <family val="2"/>
          </rPr>
          <t>Diligenciar los porcentajes establecidos en la minuta contractual.</t>
        </r>
      </text>
    </comment>
    <comment ref="I12" authorId="0" shapeId="0" xr:uid="{E4F21592-A118-4C8F-8A15-0B87E345394A}">
      <text>
        <r>
          <rPr>
            <b/>
            <sz val="9"/>
            <color indexed="81"/>
            <rFont val="Tahoma"/>
            <family val="2"/>
          </rPr>
          <t>Diligenciar los meses que se proyectan los desembolsos.</t>
        </r>
      </text>
    </comment>
    <comment ref="M12" authorId="0" shapeId="0" xr:uid="{AA45C5C3-B2F2-4CFF-A3C5-BD60AE1CB876}">
      <text>
        <r>
          <rPr>
            <b/>
            <sz val="9"/>
            <color indexed="81"/>
            <rFont val="Tahoma"/>
            <family val="2"/>
          </rPr>
          <t>Diligenciar los valores proyectados a ejecutar.</t>
        </r>
      </text>
    </comment>
    <comment ref="O12" authorId="1" shapeId="0" xr:uid="{93A67C2F-033D-40FA-8232-19EBAF7F9548}">
      <text>
        <r>
          <rPr>
            <b/>
            <sz val="9"/>
            <color indexed="81"/>
            <rFont val="Tahoma"/>
            <family val="2"/>
          </rPr>
          <t>Diligenciar los meses que se proyectan los desembolsos.</t>
        </r>
      </text>
    </comment>
    <comment ref="R13" authorId="2" shapeId="0" xr:uid="{AB2A3494-2E2A-42BC-A6A5-4BC1B6395196}">
      <text>
        <r>
          <rPr>
            <b/>
            <sz val="9"/>
            <color indexed="81"/>
            <rFont val="Tahoma"/>
            <family val="2"/>
          </rPr>
          <t>Diligenciar el número de cuenta de ahorro exclusiva del contrato de aporte. Recuerde que solo se aceptaran cuentas de ahorros para los desembolsos.</t>
        </r>
      </text>
    </comment>
    <comment ref="R17" authorId="2" shapeId="0" xr:uid="{3ED7E7D3-2817-4BBF-BA45-902BDEE444E8}">
      <text>
        <r>
          <rPr>
            <b/>
            <sz val="9"/>
            <color indexed="81"/>
            <rFont val="Tahoma"/>
            <family val="2"/>
          </rPr>
          <t>Diligenciar el nombre del banco de la cuenta de ahorros exclusiva.</t>
        </r>
      </text>
    </comment>
    <comment ref="C19" authorId="2" shapeId="0" xr:uid="{9455855B-1A9B-40D7-8EE8-4A6AB7DF0E6E}">
      <text>
        <r>
          <rPr>
            <b/>
            <sz val="9"/>
            <color indexed="81"/>
            <rFont val="Tahoma"/>
            <family val="2"/>
          </rPr>
          <t>Escoger el mes al que pertenece el informe presentado.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2" shapeId="0" xr:uid="{73516034-F39D-45F0-AB95-07CBA886DF05}">
      <text>
        <r>
          <rPr>
            <b/>
            <sz val="9"/>
            <color indexed="81"/>
            <rFont val="Tahoma"/>
            <family val="2"/>
          </rPr>
          <t>Se registra los gastos por cada componente, según el proyecto aprobado. Tener presente la herramienta de costeo.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2" shapeId="0" xr:uid="{D91A93F2-DA4A-4DA4-BECF-1FF2562377F8}">
      <text>
        <r>
          <rPr>
            <b/>
            <sz val="9"/>
            <color indexed="81"/>
            <rFont val="Tahoma"/>
            <family val="2"/>
          </rPr>
          <t>Diligenciar los ítems aprobados de cada componente.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" authorId="2" shapeId="0" xr:uid="{AB258A0F-926F-4A60-AE97-9A253F577B81}">
      <text>
        <r>
          <rPr>
            <b/>
            <sz val="9"/>
            <color indexed="81"/>
            <rFont val="Tahoma"/>
            <family val="2"/>
          </rPr>
          <t>Escoger el mes en que se da inicio al contrato de aporte.</t>
        </r>
      </text>
    </comment>
    <comment ref="C22" authorId="1" shapeId="0" xr:uid="{A51998E9-9A7B-4ADE-A77B-F4C15FB7F7FE}">
      <text>
        <r>
          <rPr>
            <b/>
            <sz val="9"/>
            <color indexed="81"/>
            <rFont val="Tahoma"/>
            <family val="2"/>
          </rPr>
          <t>Diligenciar los perfiles del talento humano base del contrato.</t>
        </r>
      </text>
    </comment>
    <comment ref="C83" authorId="1" shapeId="0" xr:uid="{BA4A7F6C-8E37-4A95-8EF3-DC92662D1A97}">
      <text>
        <r>
          <rPr>
            <b/>
            <sz val="9"/>
            <color indexed="81"/>
            <rFont val="Tahoma"/>
            <family val="2"/>
          </rPr>
          <t>Se debe diligenciar los ítems aprobados en el proyecto, se recomienda incluir los Gravámenes a los movimientos financieros. 
No pueden superar el 10% del aporte ICBF.</t>
        </r>
      </text>
    </comment>
    <comment ref="C97" authorId="2" shapeId="0" xr:uid="{5A9CFB41-5317-4369-B079-DA901BC1147E}">
      <text>
        <r>
          <rPr>
            <b/>
            <sz val="9"/>
            <color indexed="81"/>
            <rFont val="Tahoma"/>
            <family val="2"/>
          </rPr>
          <t>Se debe diligenciar de acuerdo con lo comprometido y aprobado en el proyecto y contrato.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E63" authorId="0" shapeId="0" xr:uid="{7E8B07C1-99DE-42CC-9AB9-466AF0D2802F}">
      <text>
        <r>
          <rPr>
            <b/>
            <sz val="9"/>
            <color indexed="81"/>
            <rFont val="Tahoma"/>
            <family val="2"/>
          </rPr>
          <t>Se debe diligenciar los ítems aprobados en el proyecto, se recomienda incluir los Gravámenes a los movimientos financieros.</t>
        </r>
      </text>
    </comment>
  </commentList>
</comments>
</file>

<file path=xl/sharedStrings.xml><?xml version="1.0" encoding="utf-8"?>
<sst xmlns="http://schemas.openxmlformats.org/spreadsheetml/2006/main" count="245" uniqueCount="195">
  <si>
    <t>1. INFORMACIÓN GENERAL</t>
  </si>
  <si>
    <t>REGIONAL:</t>
  </si>
  <si>
    <t>N° CONTRATO:</t>
  </si>
  <si>
    <t>APORTE ICBF:</t>
  </si>
  <si>
    <t>ADICIONES:</t>
  </si>
  <si>
    <t>FECHA INICIAL CONTRATO:</t>
  </si>
  <si>
    <t>CONTRAPARTIDA:</t>
  </si>
  <si>
    <t>REDUCCIONES:</t>
  </si>
  <si>
    <t>CENTRO ZONAL:</t>
  </si>
  <si>
    <t>NIT:</t>
  </si>
  <si>
    <t>FECHA FINAL CONTRATO:</t>
  </si>
  <si>
    <t>VALOR FINAL CONTRATO:</t>
  </si>
  <si>
    <t>2. DESEMBOLSOS</t>
  </si>
  <si>
    <t>3. CONTRAPARTIDA</t>
  </si>
  <si>
    <t>RENDIMIENTOS FINANCIEROS</t>
  </si>
  <si>
    <t>VALOR</t>
  </si>
  <si>
    <t>PORCENTAJE</t>
  </si>
  <si>
    <t>MES</t>
  </si>
  <si>
    <t>N° DE CUENTA DE AHORROS</t>
  </si>
  <si>
    <t>DESEMBOLSO 1</t>
  </si>
  <si>
    <t>N° 1</t>
  </si>
  <si>
    <t>DESEMBOLSO 2</t>
  </si>
  <si>
    <t>N° 2</t>
  </si>
  <si>
    <t>DESEMBOLSO 3</t>
  </si>
  <si>
    <t>N° 3</t>
  </si>
  <si>
    <t>TOTAL:</t>
  </si>
  <si>
    <t>INFORME FINANCIERO DEL MES:</t>
  </si>
  <si>
    <t>COMPONENTE</t>
  </si>
  <si>
    <t>SUBCOMPONENTE</t>
  </si>
  <si>
    <t>NOMBRE DEL GASTO (DETALLE)</t>
  </si>
  <si>
    <t>PRESUPUESTO SEGÚN PROYECTO APROBADO (Aporte ICBF)</t>
  </si>
  <si>
    <t>PAGOS MENSUALES</t>
  </si>
  <si>
    <t>TOTAL PAGADO</t>
  </si>
  <si>
    <t>INEJECUCIONES DEL MES</t>
  </si>
  <si>
    <t>INEJECUCIONES ACUMULADAS</t>
  </si>
  <si>
    <t>CUENTA POR PAGAR</t>
  </si>
  <si>
    <t>SUBTOTAL</t>
  </si>
  <si>
    <t>TOTAL (COMPONENTES + OTROS GASTOS)</t>
  </si>
  <si>
    <t>CONTRAPARTIDA</t>
  </si>
  <si>
    <t xml:space="preserve">NOMBRE DEL GASTO </t>
  </si>
  <si>
    <t>MES: 1</t>
  </si>
  <si>
    <t>MES 2:</t>
  </si>
  <si>
    <t>MES 3:</t>
  </si>
  <si>
    <t>MES 4:</t>
  </si>
  <si>
    <t>MES 5:</t>
  </si>
  <si>
    <t>MES 6:</t>
  </si>
  <si>
    <t xml:space="preserve">TOTAL </t>
  </si>
  <si>
    <t>FIRMA DEL REPRESENTANTE LEGAL</t>
  </si>
  <si>
    <t>FIRMA DEL CONTADOR</t>
  </si>
  <si>
    <t>FIRMA DEL REVISOR FISCAL</t>
  </si>
  <si>
    <t>Nombre:</t>
  </si>
  <si>
    <t>C.C.No:</t>
  </si>
  <si>
    <t>T.P.No:</t>
  </si>
  <si>
    <t>Página 2 de 4</t>
  </si>
  <si>
    <t>Clasificación de la Información:
Pública</t>
  </si>
  <si>
    <t>NOTAS ACLARATORIAS CORRESPONDIENTE AL INFORME FINANCIERO DEL MES:</t>
  </si>
  <si>
    <t>ACLARACIONES</t>
  </si>
  <si>
    <t>Página 3 de 4</t>
  </si>
  <si>
    <t>N°</t>
  </si>
  <si>
    <t>CONCEPTO RETEFUENTE</t>
  </si>
  <si>
    <t>NIT O CÉDULA A QUIÉN SE RETIENE</t>
  </si>
  <si>
    <t>BASE DE RETENCIÓN</t>
  </si>
  <si>
    <t>VALOR RETENIDO</t>
  </si>
  <si>
    <t>SOPORTE DE LIQUIDACIÓN(DIAN)/
SOPORTE PAGO DE BANCO</t>
  </si>
  <si>
    <t>Página 4 de 4</t>
  </si>
  <si>
    <t>INSTRUCCIONES DILIGENCIAMIENTO NOTAS ACLARATORIAS</t>
  </si>
  <si>
    <t>MESES</t>
  </si>
  <si>
    <t>REGIONALES</t>
  </si>
  <si>
    <t>ENERO</t>
  </si>
  <si>
    <t>AMAZONAS</t>
  </si>
  <si>
    <t>FEBRERO</t>
  </si>
  <si>
    <t>ANTIOQUIA</t>
  </si>
  <si>
    <t>MARZO</t>
  </si>
  <si>
    <t>ARAUCA</t>
  </si>
  <si>
    <t>ABRIL</t>
  </si>
  <si>
    <t>ATLÁNTICO</t>
  </si>
  <si>
    <t>MAYO</t>
  </si>
  <si>
    <t>BOGOTÁ</t>
  </si>
  <si>
    <t>JUNIO</t>
  </si>
  <si>
    <t>BOLIVAR</t>
  </si>
  <si>
    <t>JULIO</t>
  </si>
  <si>
    <t>BOYACÁ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</si>
  <si>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</si>
  <si>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</si>
  <si>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</si>
  <si>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</si>
  <si>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</si>
  <si>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</si>
  <si>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</si>
  <si>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</si>
  <si>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</si>
  <si>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</si>
  <si>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</si>
  <si>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</si>
  <si>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</si>
  <si>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</si>
  <si>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</si>
  <si>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</si>
  <si>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</si>
  <si>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</si>
  <si>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</si>
  <si>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</si>
  <si>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</si>
  <si>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</si>
  <si>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</si>
  <si>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</si>
  <si>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</si>
  <si>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</si>
  <si>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</si>
  <si>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</si>
  <si>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</si>
  <si>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</si>
  <si>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</si>
  <si>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>Clasificación de la Información:
PÚBLICA</t>
  </si>
  <si>
    <t>N° DE FAMILIAS:</t>
  </si>
  <si>
    <t>N° DE DESEMBOLSOS</t>
  </si>
  <si>
    <t>Tiempo en meses</t>
  </si>
  <si>
    <t>Cantidad</t>
  </si>
  <si>
    <t>Valor Unitario</t>
  </si>
  <si>
    <t>TALENTO HUMANO
EQUIPO BASE</t>
  </si>
  <si>
    <t>Notas: Recuerde presentar adicional lo siguiente:</t>
  </si>
  <si>
    <t>1. Conciliación Bancaria</t>
  </si>
  <si>
    <t>2. Detalle compras de bienes o servicios del mes (Se calcula la retención con base en este)</t>
  </si>
  <si>
    <t>Página 1 de 4</t>
  </si>
  <si>
    <t>INFORMACIÓN GENERAL</t>
  </si>
  <si>
    <t>INSTRUCCIONES DILIGENCIAMIENTO DESCUENTOS RTF</t>
  </si>
  <si>
    <t>FIRMAS</t>
  </si>
  <si>
    <t>GASTOS ADMINSITRATIVOS /OTROS GASTOS</t>
  </si>
  <si>
    <t>UNIDAD EJECUTORA PROPIA:</t>
  </si>
  <si>
    <t>El formato lo debe diligenciar la Unidad Ejecutora Propia</t>
  </si>
  <si>
    <t>DESEMBOLSO 4</t>
  </si>
  <si>
    <t>DESEMBOLSO 5</t>
  </si>
  <si>
    <t>N° 4</t>
  </si>
  <si>
    <t>N° 5</t>
  </si>
  <si>
    <t>PLAZO EJECUCIÓN:</t>
  </si>
  <si>
    <t>Meses</t>
  </si>
  <si>
    <t>Días</t>
  </si>
  <si>
    <t>INSTRUCCIONES DE DILIGENCIAMIENTO FORMATO INFORME FINANCIERO MENSUAL</t>
  </si>
  <si>
    <r>
      <rPr>
        <b/>
        <sz val="12"/>
        <rFont val="Arial"/>
        <family val="2"/>
      </rPr>
      <t xml:space="preserve">Unidad Ejecutora Propia: </t>
    </r>
    <r>
      <rPr>
        <sz val="12"/>
        <rFont val="Arial"/>
        <family val="2"/>
      </rPr>
      <t>Corresponde al nombre del operador quien ejecuta el contrato.</t>
    </r>
  </si>
  <si>
    <r>
      <rPr>
        <b/>
        <sz val="12"/>
        <rFont val="Arial"/>
        <family val="2"/>
      </rPr>
      <t xml:space="preserve">Nit: </t>
    </r>
    <r>
      <rPr>
        <sz val="12"/>
        <rFont val="Arial"/>
        <family val="2"/>
      </rPr>
      <t>Se registra el número.</t>
    </r>
  </si>
  <si>
    <r>
      <rPr>
        <b/>
        <sz val="12"/>
        <rFont val="Arial"/>
        <family val="2"/>
      </rPr>
      <t xml:space="preserve">Número de contrato: </t>
    </r>
    <r>
      <rPr>
        <sz val="12"/>
        <rFont val="Arial"/>
        <family val="2"/>
      </rPr>
      <t>Se registra el número.</t>
    </r>
  </si>
  <si>
    <r>
      <rPr>
        <b/>
        <sz val="12"/>
        <rFont val="Arial"/>
        <family val="2"/>
      </rPr>
      <t xml:space="preserve">Fecha de inicio y finalización: </t>
    </r>
    <r>
      <rPr>
        <sz val="12"/>
        <rFont val="Arial"/>
        <family val="2"/>
      </rPr>
      <t>Se registra fecha de inicio y finalización de contrato de aporte.</t>
    </r>
  </si>
  <si>
    <r>
      <rPr>
        <b/>
        <sz val="12"/>
        <rFont val="Arial"/>
        <family val="2"/>
      </rPr>
      <t>N° de Familias:</t>
    </r>
    <r>
      <rPr>
        <sz val="12"/>
        <rFont val="Arial"/>
        <family val="2"/>
      </rPr>
      <t xml:space="preserve"> Se registra el número de familias a atender.</t>
    </r>
  </si>
  <si>
    <r>
      <rPr>
        <b/>
        <sz val="12"/>
        <rFont val="Arial"/>
        <family val="2"/>
      </rPr>
      <t>Aporte ICBF:</t>
    </r>
    <r>
      <rPr>
        <sz val="12"/>
        <rFont val="Arial"/>
        <family val="2"/>
      </rPr>
      <t xml:space="preserve"> Se registra el valor de recurso aportado por el ICBF.</t>
    </r>
  </si>
  <si>
    <r>
      <rPr>
        <b/>
        <sz val="12"/>
        <rFont val="Arial"/>
        <family val="2"/>
      </rPr>
      <t>Tiempo en meses:</t>
    </r>
    <r>
      <rPr>
        <sz val="12"/>
        <rFont val="Arial"/>
        <family val="2"/>
      </rPr>
      <t xml:space="preserve"> Se diligencia el número de meses que se requiere.</t>
    </r>
  </si>
  <si>
    <r>
      <rPr>
        <b/>
        <sz val="12"/>
        <rFont val="Arial"/>
        <family val="2"/>
      </rPr>
      <t xml:space="preserve">Cantidad: </t>
    </r>
    <r>
      <rPr>
        <sz val="12"/>
        <rFont val="Arial"/>
        <family val="2"/>
      </rPr>
      <t xml:space="preserve"> Se diligencia el número de cantidades  que re requiere.</t>
    </r>
  </si>
  <si>
    <r>
      <rPr>
        <b/>
        <sz val="12"/>
        <rFont val="Arial"/>
        <family val="2"/>
      </rPr>
      <t>Valor Unitario:</t>
    </r>
    <r>
      <rPr>
        <sz val="12"/>
        <rFont val="Arial"/>
        <family val="2"/>
      </rPr>
      <t xml:space="preserve"> Se diligencia el valor.</t>
    </r>
  </si>
  <si>
    <r>
      <rPr>
        <b/>
        <sz val="12"/>
        <rFont val="Arial"/>
        <family val="2"/>
      </rPr>
      <t xml:space="preserve">Mes 1,2,3,4, 5, 6 y 7 : </t>
    </r>
    <r>
      <rPr>
        <sz val="12"/>
        <rFont val="Arial"/>
        <family val="2"/>
      </rPr>
      <t>Se registra la proyección de la ejecución para cada mes, según componente y el número de meses según el tiempo de ejecución del contrato, diligencie los meses que correspondan.</t>
    </r>
  </si>
  <si>
    <r>
      <rPr>
        <b/>
        <sz val="12"/>
        <rFont val="Arial"/>
        <family val="2"/>
      </rPr>
      <t>Inejecución del mes</t>
    </r>
    <r>
      <rPr>
        <sz val="12"/>
        <rFont val="Arial"/>
        <family val="2"/>
      </rPr>
      <t>: Registre el valor que no es objeto de pago y que tampoco se encuentre causado o pendiente de pago, que se puede liberar o reinvertir con previa autorización del supervisor.</t>
    </r>
  </si>
  <si>
    <t>Se debe diligenciar los conceptos de retefuente, especificando el valor, la fecha de adquisición, base de retención, valor retenido y el soporte de liquidación o pago.</t>
  </si>
  <si>
    <r>
      <rPr>
        <b/>
        <sz val="12"/>
        <rFont val="Arial"/>
        <family val="2"/>
      </rPr>
      <t xml:space="preserve">Plazo de ejecución: </t>
    </r>
    <r>
      <rPr>
        <sz val="12"/>
        <rFont val="Arial"/>
        <family val="2"/>
      </rPr>
      <t>Se calcula automáticamente, los meses y días del contrato.</t>
    </r>
  </si>
  <si>
    <t>T.P. No:</t>
  </si>
  <si>
    <t>C.C. No:</t>
  </si>
  <si>
    <t>ENTIDAD BANCARIA</t>
  </si>
  <si>
    <t>GASTOS ADMINISTRATIVOS / OTROS GASTOS</t>
  </si>
  <si>
    <r>
      <rPr>
        <b/>
        <sz val="12"/>
        <rFont val="Arial"/>
        <family val="2"/>
      </rPr>
      <t xml:space="preserve">Regional y Centro Zonal: </t>
    </r>
    <r>
      <rPr>
        <sz val="12"/>
        <rFont val="Arial"/>
        <family val="2"/>
      </rPr>
      <t>Registrar la Regional ICBF donde se ejecuta el contrato y Centro Zonal de influencia.</t>
    </r>
  </si>
  <si>
    <r>
      <rPr>
        <b/>
        <sz val="12"/>
        <rFont val="Arial"/>
        <family val="2"/>
      </rPr>
      <t>Contrapartida:</t>
    </r>
    <r>
      <rPr>
        <sz val="12"/>
        <rFont val="Arial"/>
        <family val="2"/>
      </rPr>
      <t xml:space="preserve"> Se registra el valor de recursos que se comprometido la Unidad Ejecutora Propia. Nota: Diligenciar los aportes mensuales que se van a realizar.</t>
    </r>
  </si>
  <si>
    <r>
      <rPr>
        <b/>
        <sz val="12"/>
        <rFont val="Arial"/>
        <family val="2"/>
      </rPr>
      <t xml:space="preserve">Valor final del contrato: </t>
    </r>
    <r>
      <rPr>
        <sz val="12"/>
        <rFont val="Arial"/>
        <family val="2"/>
      </rPr>
      <t>Se calcula el valor total del contrato incluyendo el aporte del ICBF, contrapartida, adiciones y reducciones.</t>
    </r>
  </si>
  <si>
    <r>
      <rPr>
        <b/>
        <sz val="12"/>
        <rFont val="Arial"/>
        <family val="2"/>
      </rPr>
      <t xml:space="preserve">Adición: </t>
    </r>
    <r>
      <rPr>
        <sz val="12"/>
        <rFont val="Arial"/>
        <family val="2"/>
      </rPr>
      <t>Se diligencia el valor aprobado si aplica, de lo contrario debe dejarse en $0.</t>
    </r>
  </si>
  <si>
    <r>
      <rPr>
        <b/>
        <sz val="12"/>
        <rFont val="Arial"/>
        <family val="2"/>
      </rPr>
      <t xml:space="preserve">Reducción: </t>
    </r>
    <r>
      <rPr>
        <sz val="12"/>
        <rFont val="Arial"/>
        <family val="2"/>
      </rPr>
      <t>Se diligencia el valor aprobado si aplica, de lo contrario debe dejarse en $0.</t>
    </r>
  </si>
  <si>
    <r>
      <rPr>
        <b/>
        <sz val="12"/>
        <rFont val="Arial"/>
        <family val="2"/>
      </rPr>
      <t>Desembolsos:</t>
    </r>
    <r>
      <rPr>
        <sz val="12"/>
        <rFont val="Arial"/>
        <family val="2"/>
      </rPr>
      <t xml:space="preserve"> Diligenciar el valor de cada desembolso, de acuerdo con el porcentaje establecido en el contrato y los meses programados.</t>
    </r>
  </si>
  <si>
    <r>
      <rPr>
        <b/>
        <sz val="12"/>
        <rFont val="Arial"/>
        <family val="2"/>
      </rPr>
      <t xml:space="preserve">Rendimientos Financieros: </t>
    </r>
    <r>
      <rPr>
        <sz val="12"/>
        <rFont val="Arial"/>
        <family val="2"/>
      </rPr>
      <t>Se diligencia el valor consignado en el mes.</t>
    </r>
  </si>
  <si>
    <r>
      <rPr>
        <b/>
        <sz val="12"/>
        <rFont val="Arial"/>
        <family val="2"/>
      </rPr>
      <t xml:space="preserve">N° de Cuenta de Ahorros: </t>
    </r>
    <r>
      <rPr>
        <sz val="12"/>
        <rFont val="Arial"/>
        <family val="2"/>
      </rPr>
      <t>Se diligencia el número de la cuenta de ahorros exclusiva para el contrato.</t>
    </r>
  </si>
  <si>
    <r>
      <rPr>
        <b/>
        <sz val="12"/>
        <rFont val="Arial"/>
        <family val="2"/>
      </rPr>
      <t xml:space="preserve">Banco Cuenta de Ahorros: </t>
    </r>
    <r>
      <rPr>
        <sz val="12"/>
        <rFont val="Arial"/>
        <family val="2"/>
      </rPr>
      <t>Se diligencia el nombre del banco al que corresponde la cuenta de ahorros exclusiva del contrato.</t>
    </r>
  </si>
  <si>
    <r>
      <rPr>
        <b/>
        <sz val="12"/>
        <rFont val="Arial"/>
        <family val="2"/>
      </rPr>
      <t xml:space="preserve">Informe Financiero del Mes: </t>
    </r>
    <r>
      <rPr>
        <sz val="12"/>
        <rFont val="Arial"/>
        <family val="2"/>
      </rPr>
      <t>Se selecciona el mes correspondiente.</t>
    </r>
  </si>
  <si>
    <r>
      <rPr>
        <b/>
        <sz val="12"/>
        <rFont val="Arial"/>
        <family val="2"/>
      </rPr>
      <t xml:space="preserve">Nombre del gasto: </t>
    </r>
    <r>
      <rPr>
        <sz val="12"/>
        <rFont val="Arial"/>
        <family val="2"/>
      </rPr>
      <t>Se registra los gastos por cada componente, asociados al proyecto avalado, podrá incluirse más líneas sin no son suficientes las que están.</t>
    </r>
  </si>
  <si>
    <r>
      <rPr>
        <b/>
        <sz val="12"/>
        <rFont val="Arial"/>
        <family val="2"/>
      </rPr>
      <t>Inejecuciones Acumuladas:</t>
    </r>
    <r>
      <rPr>
        <sz val="12"/>
        <rFont val="Arial"/>
        <family val="2"/>
      </rPr>
      <t xml:space="preserve"> Se diligencia el valor ejecutado de los meses acumulados y que no ha sido redistribuida.</t>
    </r>
  </si>
  <si>
    <r>
      <rPr>
        <b/>
        <sz val="12"/>
        <rFont val="Arial"/>
        <family val="2"/>
      </rPr>
      <t>Cuentas por pagar:</t>
    </r>
    <r>
      <rPr>
        <sz val="12"/>
        <rFont val="Arial"/>
        <family val="2"/>
      </rPr>
      <t xml:space="preserve"> Corresponde al valor pendiente x  pagar, causado y que se pagará posteriormente. </t>
    </r>
  </si>
  <si>
    <r>
      <rPr>
        <b/>
        <sz val="12"/>
        <rFont val="Arial"/>
        <family val="2"/>
      </rPr>
      <t>Contrapartida</t>
    </r>
    <r>
      <rPr>
        <sz val="12"/>
        <rFont val="Arial"/>
        <family val="2"/>
      </rPr>
      <t>: Registre la información detallada de la contrapartida, lo que se comprometido dar o entregar, según proyecto aprobado.</t>
    </r>
  </si>
  <si>
    <r>
      <rPr>
        <b/>
        <sz val="12"/>
        <rFont val="Arial"/>
        <family val="2"/>
      </rPr>
      <t>Aclaraciones</t>
    </r>
    <r>
      <rPr>
        <sz val="12"/>
        <rFont val="Arial"/>
        <family val="2"/>
      </rPr>
      <t xml:space="preserve"> : Registre allí las explicaciones necesarias para aclarar, precisar o explicar el pago de cada gasto, inejecuciones o cuentas por pagar.</t>
    </r>
  </si>
  <si>
    <r>
      <t xml:space="preserve">Representante Legal: </t>
    </r>
    <r>
      <rPr>
        <sz val="12"/>
        <rFont val="Arial"/>
        <family val="2"/>
      </rPr>
      <t>Obligatoria</t>
    </r>
  </si>
  <si>
    <r>
      <t xml:space="preserve">Revisor Fiscal: </t>
    </r>
    <r>
      <rPr>
        <sz val="12"/>
        <rFont val="Arial"/>
        <family val="2"/>
      </rPr>
      <t>Si el operador esta obligado a tenerlo.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Obligatoria</t>
    </r>
  </si>
  <si>
    <r>
      <t xml:space="preserve">Contador: </t>
    </r>
    <r>
      <rPr>
        <sz val="12"/>
        <rFont val="Arial"/>
        <family val="2"/>
      </rPr>
      <t>Obligatoria</t>
    </r>
  </si>
  <si>
    <t xml:space="preserve">N° EJECUCIÓN </t>
  </si>
  <si>
    <t>INFORMACIÓN POR COMPONENTE</t>
  </si>
  <si>
    <t>FECHA DE ADQUISICIÓN DEL BIEN Y/O SERVICIO</t>
  </si>
  <si>
    <t>VALOR DE ADQUISICIÓN DEL BIEN Y/O SERVICIO</t>
  </si>
  <si>
    <t>MES 7:</t>
  </si>
  <si>
    <t>MES 8:</t>
  </si>
  <si>
    <t>PUEBLO BENEFICIADO:</t>
  </si>
  <si>
    <t xml:space="preserve">ALIMNETACIÓN </t>
  </si>
  <si>
    <t>INSUMOS HORCONES</t>
  </si>
  <si>
    <t>TRANSPORTE Y VIÁTICOS</t>
  </si>
  <si>
    <t>ELEMENTOS DE IDENTIFICACIÓN Y BIOSEGURIDAD</t>
  </si>
  <si>
    <t>ASISTENCIA TÉCNICA Y GESTIÓN DEL CONOCIMIENTO</t>
  </si>
  <si>
    <t>OTROS 
(Memorias)</t>
  </si>
  <si>
    <t>PRESUPUESTO APROBADO CONTRAPARTIDA</t>
  </si>
  <si>
    <t>ALIMENTACIÓN</t>
  </si>
  <si>
    <t>TRANSPORTE Y VIATICOS</t>
  </si>
  <si>
    <t>OTROS</t>
  </si>
  <si>
    <r>
      <t xml:space="preserve">Pueblo Beneficiado: </t>
    </r>
    <r>
      <rPr>
        <sz val="12"/>
        <rFont val="Arial"/>
        <family val="2"/>
      </rPr>
      <t>Se diligencia el nombre del pueblo beneficiado.</t>
    </r>
  </si>
  <si>
    <t>PROCESO
PROMOCIÓN Y PREVENCIÓN
FORMATO INFORME FINANCIERO MENSUAL
GUIA OPERATIVA MAI SIERRA NEVADA</t>
  </si>
  <si>
    <t>PROCESO
PROMOCIÓN Y PREVENCIÓN
FORMATO INFORME FINANCIERO MENSUAL 
GUIA OPERATIVA MAI SIERRA NEVADA</t>
  </si>
  <si>
    <t xml:space="preserve">F2.GO1.MT1.LM12.PP 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</si>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</sst>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2" tint="-0.249977111117893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  <charset val="1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5F8D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1F4E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4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7" fillId="0" borderId="13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1" xfId="0" applyBorder="1"/>
    <xf numFmtId="0" fontId="0" fillId="0" borderId="20" xfId="0" applyBorder="1"/>
    <xf numFmtId="0" fontId="10" fillId="12" borderId="36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12" borderId="30" xfId="0" applyFont="1" applyFill="1" applyBorder="1" applyAlignment="1">
      <alignment horizontal="center" vertical="center"/>
    </xf>
    <xf numFmtId="164" fontId="0" fillId="0" borderId="49" xfId="1" applyFont="1" applyBorder="1"/>
    <xf numFmtId="164" fontId="0" fillId="0" borderId="48" xfId="1" applyFont="1" applyBorder="1"/>
    <xf numFmtId="0" fontId="10" fillId="12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36" xfId="0" applyFont="1" applyBorder="1"/>
    <xf numFmtId="14" fontId="17" fillId="0" borderId="40" xfId="0" applyNumberFormat="1" applyFont="1" applyBorder="1" applyAlignment="1">
      <alignment horizontal="center" vertical="center"/>
    </xf>
    <xf numFmtId="0" fontId="7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164" fontId="11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19" xfId="1" applyFont="1" applyFill="1" applyBorder="1" applyAlignment="1">
      <alignment horizontal="center" vertical="center" wrapText="1"/>
    </xf>
    <xf numFmtId="164" fontId="7" fillId="0" borderId="19" xfId="1" applyFont="1" applyBorder="1" applyAlignment="1" applyProtection="1">
      <alignment vertical="center"/>
      <protection locked="0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2" xfId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horizontal="center" vertical="center" wrapText="1"/>
    </xf>
    <xf numFmtId="164" fontId="7" fillId="0" borderId="10" xfId="1" applyFont="1" applyFill="1" applyBorder="1" applyAlignment="1">
      <alignment horizontal="center" vertical="center" wrapText="1"/>
    </xf>
    <xf numFmtId="164" fontId="7" fillId="0" borderId="21" xfId="1" applyFont="1" applyBorder="1" applyAlignment="1" applyProtection="1">
      <alignment vertical="center"/>
      <protection locked="0"/>
    </xf>
    <xf numFmtId="164" fontId="11" fillId="8" borderId="38" xfId="0" applyNumberFormat="1" applyFont="1" applyFill="1" applyBorder="1" applyAlignment="1" applyProtection="1">
      <alignment vertical="center"/>
      <protection locked="0"/>
    </xf>
    <xf numFmtId="164" fontId="11" fillId="8" borderId="39" xfId="0" applyNumberFormat="1" applyFont="1" applyFill="1" applyBorder="1" applyAlignment="1" applyProtection="1">
      <alignment vertical="center"/>
      <protection locked="0"/>
    </xf>
    <xf numFmtId="164" fontId="19" fillId="11" borderId="0" xfId="0" applyNumberFormat="1" applyFont="1" applyFill="1"/>
    <xf numFmtId="0" fontId="7" fillId="0" borderId="69" xfId="0" applyFont="1" applyBorder="1" applyAlignment="1">
      <alignment horizontal="center" vertical="center" wrapText="1"/>
    </xf>
    <xf numFmtId="164" fontId="7" fillId="0" borderId="4" xfId="1" applyFont="1" applyBorder="1" applyAlignment="1" applyProtection="1">
      <alignment vertical="center"/>
      <protection locked="0"/>
    </xf>
    <xf numFmtId="164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7" fillId="0" borderId="21" xfId="1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/>
    <xf numFmtId="164" fontId="16" fillId="0" borderId="0" xfId="0" applyNumberFormat="1" applyFont="1"/>
    <xf numFmtId="164" fontId="7" fillId="0" borderId="10" xfId="1" applyFont="1" applyBorder="1" applyAlignment="1" applyProtection="1">
      <alignment vertical="center"/>
      <protection locked="0"/>
    </xf>
    <xf numFmtId="164" fontId="11" fillId="0" borderId="13" xfId="1" applyFont="1" applyFill="1" applyBorder="1" applyAlignment="1" applyProtection="1">
      <alignment horizontal="center" vertical="center"/>
      <protection locked="0"/>
    </xf>
    <xf numFmtId="164" fontId="11" fillId="0" borderId="2" xfId="1" applyFont="1" applyBorder="1" applyAlignment="1" applyProtection="1">
      <alignment vertical="center"/>
      <protection locked="0"/>
    </xf>
    <xf numFmtId="164" fontId="11" fillId="0" borderId="10" xfId="1" applyFont="1" applyBorder="1" applyAlignment="1" applyProtection="1">
      <alignment vertical="center"/>
      <protection locked="0"/>
    </xf>
    <xf numFmtId="164" fontId="11" fillId="11" borderId="18" xfId="1" applyFont="1" applyFill="1" applyBorder="1" applyAlignment="1" applyProtection="1">
      <alignment vertical="center"/>
      <protection locked="0"/>
    </xf>
    <xf numFmtId="164" fontId="11" fillId="8" borderId="67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2" fillId="23" borderId="19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164" fontId="11" fillId="0" borderId="19" xfId="1" applyFont="1" applyBorder="1" applyAlignment="1" applyProtection="1">
      <alignment vertical="center"/>
      <protection locked="0"/>
    </xf>
    <xf numFmtId="164" fontId="7" fillId="0" borderId="44" xfId="1" applyFont="1" applyBorder="1" applyAlignment="1" applyProtection="1">
      <alignment vertical="center"/>
      <protection locked="0"/>
    </xf>
    <xf numFmtId="164" fontId="7" fillId="0" borderId="5" xfId="1" applyFont="1" applyBorder="1" applyAlignment="1" applyProtection="1">
      <alignment vertical="center"/>
      <protection locked="0"/>
    </xf>
    <xf numFmtId="164" fontId="7" fillId="0" borderId="45" xfId="1" applyFont="1" applyBorder="1" applyAlignment="1" applyProtection="1">
      <alignment vertical="center"/>
      <protection locked="0"/>
    </xf>
    <xf numFmtId="164" fontId="11" fillId="11" borderId="71" xfId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0" fillId="0" borderId="0" xfId="1" applyFont="1" applyFill="1" applyBorder="1" applyAlignment="1">
      <alignment vertical="center"/>
    </xf>
    <xf numFmtId="164" fontId="23" fillId="0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164" fontId="20" fillId="0" borderId="13" xfId="1" applyFont="1" applyFill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7" fillId="0" borderId="15" xfId="0" applyFont="1" applyBorder="1"/>
    <xf numFmtId="0" fontId="15" fillId="0" borderId="34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7" fillId="0" borderId="34" xfId="0" applyFont="1" applyBorder="1"/>
    <xf numFmtId="0" fontId="7" fillId="0" borderId="16" xfId="0" applyFont="1" applyBorder="1"/>
    <xf numFmtId="0" fontId="24" fillId="0" borderId="0" xfId="0" applyFont="1" applyAlignment="1">
      <alignment horizontal="left" vertical="center"/>
    </xf>
    <xf numFmtId="164" fontId="11" fillId="11" borderId="38" xfId="1" applyFont="1" applyFill="1" applyBorder="1" applyAlignment="1" applyProtection="1">
      <alignment vertical="center"/>
      <protection locked="0"/>
    </xf>
    <xf numFmtId="164" fontId="11" fillId="11" borderId="26" xfId="0" applyNumberFormat="1" applyFont="1" applyFill="1" applyBorder="1" applyAlignment="1" applyProtection="1">
      <alignment vertical="center"/>
      <protection locked="0"/>
    </xf>
    <xf numFmtId="164" fontId="11" fillId="11" borderId="35" xfId="0" applyNumberFormat="1" applyFont="1" applyFill="1" applyBorder="1" applyAlignment="1" applyProtection="1">
      <alignment vertical="center"/>
      <protection locked="0"/>
    </xf>
    <xf numFmtId="164" fontId="11" fillId="3" borderId="38" xfId="0" applyNumberFormat="1" applyFont="1" applyFill="1" applyBorder="1" applyAlignment="1" applyProtection="1">
      <alignment vertical="center"/>
      <protection locked="0"/>
    </xf>
    <xf numFmtId="164" fontId="11" fillId="0" borderId="29" xfId="1" applyFont="1" applyBorder="1" applyAlignment="1" applyProtection="1">
      <alignment vertical="center"/>
      <protection locked="0"/>
    </xf>
    <xf numFmtId="164" fontId="7" fillId="0" borderId="56" xfId="1" applyFont="1" applyBorder="1" applyAlignment="1" applyProtection="1">
      <alignment vertical="center"/>
      <protection locked="0"/>
    </xf>
    <xf numFmtId="164" fontId="11" fillId="0" borderId="1" xfId="1" applyFont="1" applyBorder="1" applyAlignment="1" applyProtection="1">
      <alignment vertical="center"/>
      <protection locked="0"/>
    </xf>
    <xf numFmtId="164" fontId="7" fillId="0" borderId="52" xfId="1" applyFont="1" applyBorder="1" applyAlignment="1" applyProtection="1">
      <alignment vertical="center"/>
      <protection locked="0"/>
    </xf>
    <xf numFmtId="164" fontId="11" fillId="0" borderId="9" xfId="1" applyFont="1" applyBorder="1" applyAlignment="1" applyProtection="1">
      <alignment vertical="center"/>
      <protection locked="0"/>
    </xf>
    <xf numFmtId="164" fontId="7" fillId="0" borderId="53" xfId="1" applyFont="1" applyBorder="1" applyAlignment="1" applyProtection="1">
      <alignment vertical="center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14" fontId="0" fillId="0" borderId="41" xfId="0" applyNumberFormat="1" applyBorder="1"/>
    <xf numFmtId="0" fontId="11" fillId="0" borderId="48" xfId="0" applyFont="1" applyBorder="1" applyAlignment="1">
      <alignment horizontal="center" vertical="center" wrapText="1"/>
    </xf>
    <xf numFmtId="164" fontId="11" fillId="8" borderId="70" xfId="1" applyFont="1" applyFill="1" applyBorder="1" applyAlignment="1" applyProtection="1">
      <alignment vertical="center"/>
      <protection locked="0"/>
    </xf>
    <xf numFmtId="164" fontId="11" fillId="8" borderId="5" xfId="1" applyFont="1" applyFill="1" applyBorder="1" applyAlignment="1" applyProtection="1">
      <alignment vertical="center"/>
      <protection locked="0"/>
    </xf>
    <xf numFmtId="164" fontId="11" fillId="8" borderId="45" xfId="1" applyFont="1" applyFill="1" applyBorder="1" applyAlignment="1" applyProtection="1">
      <alignment vertical="center"/>
      <protection locked="0"/>
    </xf>
    <xf numFmtId="164" fontId="11" fillId="8" borderId="44" xfId="1" applyFont="1" applyFill="1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left"/>
    </xf>
    <xf numFmtId="164" fontId="11" fillId="0" borderId="16" xfId="1" applyFont="1" applyFill="1" applyBorder="1" applyAlignment="1" applyProtection="1">
      <alignment vertical="center" wrapText="1"/>
      <protection locked="0"/>
    </xf>
    <xf numFmtId="164" fontId="7" fillId="0" borderId="4" xfId="1" applyFont="1" applyFill="1" applyBorder="1" applyAlignment="1">
      <alignment horizontal="center" vertical="center" wrapText="1"/>
    </xf>
    <xf numFmtId="0" fontId="11" fillId="15" borderId="38" xfId="0" applyFont="1" applyFill="1" applyBorder="1" applyAlignment="1">
      <alignment horizontal="center" vertical="center"/>
    </xf>
    <xf numFmtId="0" fontId="11" fillId="15" borderId="39" xfId="0" applyFont="1" applyFill="1" applyBorder="1" applyAlignment="1">
      <alignment horizontal="center" vertical="center"/>
    </xf>
    <xf numFmtId="164" fontId="11" fillId="8" borderId="64" xfId="1" applyFont="1" applyFill="1" applyBorder="1" applyAlignment="1" applyProtection="1">
      <alignment vertical="center"/>
      <protection locked="0"/>
    </xf>
    <xf numFmtId="0" fontId="7" fillId="0" borderId="68" xfId="0" applyFont="1" applyBorder="1" applyAlignment="1">
      <alignment horizontal="center" vertical="center" wrapText="1"/>
    </xf>
    <xf numFmtId="164" fontId="11" fillId="18" borderId="38" xfId="1" applyFont="1" applyFill="1" applyBorder="1" applyAlignment="1" applyProtection="1">
      <alignment vertical="center"/>
      <protection locked="0"/>
    </xf>
    <xf numFmtId="164" fontId="11" fillId="18" borderId="35" xfId="1" applyFont="1" applyFill="1" applyBorder="1" applyAlignment="1" applyProtection="1">
      <alignment vertical="center"/>
      <protection locked="0"/>
    </xf>
    <xf numFmtId="164" fontId="11" fillId="19" borderId="38" xfId="0" applyNumberFormat="1" applyFont="1" applyFill="1" applyBorder="1" applyAlignment="1" applyProtection="1">
      <alignment vertical="center"/>
      <protection locked="0"/>
    </xf>
    <xf numFmtId="164" fontId="11" fillId="19" borderId="35" xfId="0" applyNumberFormat="1" applyFont="1" applyFill="1" applyBorder="1" applyAlignment="1" applyProtection="1">
      <alignment vertical="center"/>
      <protection locked="0"/>
    </xf>
    <xf numFmtId="164" fontId="11" fillId="21" borderId="38" xfId="0" applyNumberFormat="1" applyFont="1" applyFill="1" applyBorder="1" applyAlignment="1" applyProtection="1">
      <alignment vertical="center"/>
      <protection locked="0"/>
    </xf>
    <xf numFmtId="164" fontId="11" fillId="21" borderId="35" xfId="0" applyNumberFormat="1" applyFont="1" applyFill="1" applyBorder="1" applyAlignment="1" applyProtection="1">
      <alignment vertical="center"/>
      <protection locked="0"/>
    </xf>
    <xf numFmtId="164" fontId="7" fillId="0" borderId="54" xfId="1" applyFont="1" applyBorder="1" applyAlignment="1" applyProtection="1">
      <alignment vertical="center"/>
      <protection locked="0"/>
    </xf>
    <xf numFmtId="164" fontId="7" fillId="0" borderId="55" xfId="1" applyFont="1" applyBorder="1" applyAlignment="1" applyProtection="1">
      <alignment vertical="center"/>
      <protection locked="0"/>
    </xf>
    <xf numFmtId="0" fontId="7" fillId="0" borderId="12" xfId="0" applyFont="1" applyBorder="1" applyAlignment="1">
      <alignment horizontal="left" vertical="center"/>
    </xf>
    <xf numFmtId="0" fontId="11" fillId="8" borderId="67" xfId="0" applyFont="1" applyFill="1" applyBorder="1" applyAlignment="1" applyProtection="1">
      <alignment horizontal="right" vertical="center" wrapText="1"/>
      <protection locked="0"/>
    </xf>
    <xf numFmtId="0" fontId="11" fillId="8" borderId="7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left" vertical="center" wrapText="1"/>
    </xf>
    <xf numFmtId="0" fontId="7" fillId="25" borderId="8" xfId="0" applyFont="1" applyFill="1" applyBorder="1" applyAlignment="1">
      <alignment horizontal="left" vertical="center" wrapText="1"/>
    </xf>
    <xf numFmtId="0" fontId="7" fillId="25" borderId="8" xfId="0" applyFont="1" applyFill="1" applyBorder="1" applyAlignment="1">
      <alignment horizontal="center" vertical="center" wrapText="1"/>
    </xf>
    <xf numFmtId="0" fontId="7" fillId="25" borderId="7" xfId="0" applyFont="1" applyFill="1" applyBorder="1" applyAlignment="1">
      <alignment horizontal="left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7" fillId="25" borderId="47" xfId="0" applyFont="1" applyFill="1" applyBorder="1" applyAlignment="1">
      <alignment horizontal="left" vertical="center" wrapText="1"/>
    </xf>
    <xf numFmtId="0" fontId="7" fillId="25" borderId="7" xfId="0" applyFont="1" applyFill="1" applyBorder="1" applyAlignment="1">
      <alignment vertical="center" wrapText="1"/>
    </xf>
    <xf numFmtId="0" fontId="7" fillId="25" borderId="2" xfId="0" applyFont="1" applyFill="1" applyBorder="1" applyAlignment="1">
      <alignment vertical="center" wrapText="1"/>
    </xf>
    <xf numFmtId="0" fontId="7" fillId="0" borderId="68" xfId="0" applyFont="1" applyBorder="1" applyAlignment="1">
      <alignment horizontal="left" vertical="center" wrapText="1"/>
    </xf>
    <xf numFmtId="164" fontId="7" fillId="0" borderId="19" xfId="1" applyFont="1" applyBorder="1" applyAlignment="1">
      <alignment vertical="center" wrapText="1"/>
    </xf>
    <xf numFmtId="164" fontId="7" fillId="0" borderId="2" xfId="1" applyFont="1" applyBorder="1" applyAlignment="1">
      <alignment vertical="center" wrapText="1"/>
    </xf>
    <xf numFmtId="164" fontId="7" fillId="0" borderId="10" xfId="1" applyFont="1" applyBorder="1" applyAlignment="1">
      <alignment vertical="center" wrapText="1"/>
    </xf>
    <xf numFmtId="14" fontId="4" fillId="0" borderId="56" xfId="0" applyNumberFormat="1" applyFont="1" applyBorder="1" applyAlignment="1">
      <alignment horizontal="center" vertical="center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5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69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164" fontId="7" fillId="0" borderId="2" xfId="1" applyFont="1" applyFill="1" applyBorder="1" applyAlignment="1" applyProtection="1">
      <alignment vertical="center"/>
      <protection locked="0"/>
    </xf>
    <xf numFmtId="164" fontId="7" fillId="0" borderId="4" xfId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 textRotation="90" wrapText="1"/>
    </xf>
    <xf numFmtId="0" fontId="2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0" fillId="12" borderId="38" xfId="0" applyFont="1" applyFill="1" applyBorder="1"/>
    <xf numFmtId="164" fontId="11" fillId="24" borderId="14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36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4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10" fillId="12" borderId="39" xfId="0" applyFont="1" applyFill="1" applyBorder="1"/>
    <xf numFmtId="0" fontId="11" fillId="8" borderId="69" xfId="0" applyFont="1" applyFill="1" applyBorder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  <protection locked="0"/>
    </xf>
    <xf numFmtId="0" fontId="11" fillId="8" borderId="17" xfId="0" applyFont="1" applyFill="1" applyBorder="1" applyAlignment="1" applyProtection="1">
      <alignment horizontal="center" vertical="center" wrapText="1"/>
      <protection locked="0"/>
    </xf>
    <xf numFmtId="0" fontId="11" fillId="8" borderId="23" xfId="0" applyFont="1" applyFill="1" applyBorder="1" applyAlignment="1" applyProtection="1">
      <alignment horizontal="right" vertical="center" wrapText="1"/>
      <protection locked="0"/>
    </xf>
    <xf numFmtId="164" fontId="11" fillId="26" borderId="38" xfId="0" applyNumberFormat="1" applyFont="1" applyFill="1" applyBorder="1" applyAlignment="1" applyProtection="1">
      <alignment vertical="center"/>
      <protection locked="0"/>
    </xf>
    <xf numFmtId="164" fontId="11" fillId="11" borderId="19" xfId="1" applyFont="1" applyFill="1" applyBorder="1" applyAlignment="1" applyProtection="1">
      <alignment vertical="center"/>
      <protection locked="0"/>
    </xf>
    <xf numFmtId="164" fontId="11" fillId="11" borderId="2" xfId="1" applyFont="1" applyFill="1" applyBorder="1" applyAlignment="1" applyProtection="1">
      <alignment vertical="center"/>
      <protection locked="0"/>
    </xf>
    <xf numFmtId="164" fontId="11" fillId="11" borderId="10" xfId="1" applyFont="1" applyFill="1" applyBorder="1" applyAlignment="1" applyProtection="1">
      <alignment vertical="center"/>
      <protection locked="0"/>
    </xf>
    <xf numFmtId="164" fontId="11" fillId="11" borderId="4" xfId="1" applyFont="1" applyFill="1" applyBorder="1" applyAlignment="1" applyProtection="1">
      <alignment vertical="center"/>
      <protection locked="0"/>
    </xf>
    <xf numFmtId="164" fontId="11" fillId="11" borderId="21" xfId="1" applyFont="1" applyFill="1" applyBorder="1" applyAlignment="1" applyProtection="1">
      <alignment vertical="center"/>
      <protection locked="0"/>
    </xf>
    <xf numFmtId="164" fontId="11" fillId="26" borderId="39" xfId="0" applyNumberFormat="1" applyFont="1" applyFill="1" applyBorder="1" applyAlignment="1" applyProtection="1">
      <alignment vertical="center"/>
      <protection locked="0"/>
    </xf>
    <xf numFmtId="164" fontId="11" fillId="22" borderId="26" xfId="1" applyFont="1" applyFill="1" applyBorder="1" applyAlignment="1" applyProtection="1">
      <alignment vertical="center"/>
      <protection locked="0"/>
    </xf>
    <xf numFmtId="164" fontId="11" fillId="22" borderId="35" xfId="1" applyFont="1" applyFill="1" applyBorder="1" applyAlignment="1" applyProtection="1">
      <alignment vertical="center"/>
      <protection locked="0"/>
    </xf>
    <xf numFmtId="164" fontId="11" fillId="3" borderId="35" xfId="0" applyNumberFormat="1" applyFont="1" applyFill="1" applyBorder="1" applyAlignment="1" applyProtection="1">
      <alignment vertical="center"/>
      <protection locked="0"/>
    </xf>
    <xf numFmtId="164" fontId="7" fillId="0" borderId="74" xfId="1" applyFont="1" applyBorder="1" applyAlignment="1" applyProtection="1">
      <alignment vertical="center"/>
      <protection locked="0"/>
    </xf>
    <xf numFmtId="164" fontId="11" fillId="27" borderId="26" xfId="1" applyFont="1" applyFill="1" applyBorder="1" applyAlignment="1" applyProtection="1">
      <alignment vertical="center"/>
      <protection locked="0"/>
    </xf>
    <xf numFmtId="164" fontId="11" fillId="27" borderId="35" xfId="1" applyFont="1" applyFill="1" applyBorder="1" applyAlignment="1" applyProtection="1">
      <alignment vertical="center"/>
      <protection locked="0"/>
    </xf>
    <xf numFmtId="164" fontId="11" fillId="11" borderId="30" xfId="1" applyFont="1" applyFill="1" applyBorder="1" applyAlignment="1" applyProtection="1">
      <alignment vertical="center"/>
      <protection locked="0"/>
    </xf>
    <xf numFmtId="164" fontId="11" fillId="26" borderId="39" xfId="1" applyFont="1" applyFill="1" applyBorder="1" applyAlignment="1" applyProtection="1">
      <alignment vertical="center"/>
      <protection locked="0"/>
    </xf>
    <xf numFmtId="164" fontId="11" fillId="11" borderId="26" xfId="1" applyFont="1" applyFill="1" applyBorder="1" applyAlignment="1" applyProtection="1">
      <alignment vertical="center"/>
      <protection locked="0"/>
    </xf>
    <xf numFmtId="164" fontId="11" fillId="11" borderId="35" xfId="1" applyFont="1" applyFill="1" applyBorder="1" applyAlignment="1" applyProtection="1">
      <alignment vertical="center"/>
      <protection locked="0"/>
    </xf>
    <xf numFmtId="164" fontId="11" fillId="8" borderId="24" xfId="0" applyNumberFormat="1" applyFont="1" applyFill="1" applyBorder="1" applyAlignment="1" applyProtection="1">
      <alignment vertical="center"/>
      <protection locked="0"/>
    </xf>
    <xf numFmtId="164" fontId="11" fillId="3" borderId="23" xfId="0" applyNumberFormat="1" applyFont="1" applyFill="1" applyBorder="1" applyAlignment="1" applyProtection="1">
      <alignment vertical="center"/>
      <protection locked="0"/>
    </xf>
    <xf numFmtId="164" fontId="11" fillId="24" borderId="26" xfId="0" applyNumberFormat="1" applyFont="1" applyFill="1" applyBorder="1" applyAlignment="1" applyProtection="1">
      <alignment vertical="center"/>
      <protection locked="0"/>
    </xf>
    <xf numFmtId="164" fontId="11" fillId="24" borderId="35" xfId="0" applyNumberFormat="1" applyFont="1" applyFill="1" applyBorder="1" applyAlignment="1" applyProtection="1">
      <alignment vertical="center"/>
      <protection locked="0"/>
    </xf>
    <xf numFmtId="164" fontId="11" fillId="6" borderId="23" xfId="1" applyFont="1" applyFill="1" applyBorder="1" applyAlignment="1" applyProtection="1">
      <alignment vertical="center"/>
      <protection locked="0"/>
    </xf>
    <xf numFmtId="164" fontId="11" fillId="12" borderId="23" xfId="0" applyNumberFormat="1" applyFont="1" applyFill="1" applyBorder="1" applyAlignment="1" applyProtection="1">
      <alignment vertical="center"/>
      <protection locked="0"/>
    </xf>
    <xf numFmtId="164" fontId="11" fillId="9" borderId="23" xfId="1" applyFont="1" applyFill="1" applyBorder="1" applyAlignment="1" applyProtection="1">
      <alignment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1" fillId="5" borderId="65" xfId="1" applyFont="1" applyFill="1" applyBorder="1" applyAlignment="1" applyProtection="1">
      <alignment horizontal="center" vertical="center" wrapText="1"/>
      <protection locked="0"/>
    </xf>
    <xf numFmtId="164" fontId="11" fillId="5" borderId="59" xfId="1" applyFont="1" applyFill="1" applyBorder="1" applyAlignment="1" applyProtection="1">
      <alignment horizontal="center" vertical="center" wrapText="1"/>
      <protection locked="0"/>
    </xf>
    <xf numFmtId="164" fontId="11" fillId="5" borderId="64" xfId="1" applyFont="1" applyFill="1" applyBorder="1" applyAlignment="1" applyProtection="1">
      <alignment horizontal="center" vertical="center" wrapText="1"/>
      <protection locked="0"/>
    </xf>
    <xf numFmtId="164" fontId="11" fillId="5" borderId="16" xfId="1" applyFont="1" applyFill="1" applyBorder="1" applyAlignment="1" applyProtection="1">
      <alignment horizontal="center" vertical="center" wrapText="1"/>
      <protection locked="0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left" vertical="center" wrapText="1"/>
      <protection locked="0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  <protection locked="0"/>
    </xf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65" fontId="7" fillId="0" borderId="44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1" fillId="8" borderId="65" xfId="0" applyFont="1" applyFill="1" applyBorder="1" applyAlignment="1" applyProtection="1">
      <alignment horizontal="center" vertical="center" wrapText="1"/>
      <protection locked="0"/>
    </xf>
    <xf numFmtId="0" fontId="11" fillId="8" borderId="68" xfId="0" applyFont="1" applyFill="1" applyBorder="1" applyAlignment="1" applyProtection="1">
      <alignment horizontal="center" vertical="center" wrapText="1"/>
      <protection locked="0"/>
    </xf>
    <xf numFmtId="0" fontId="11" fillId="8" borderId="45" xfId="0" applyFont="1" applyFill="1" applyBorder="1" applyAlignment="1" applyProtection="1">
      <alignment horizontal="center" vertical="center" wrapText="1"/>
      <protection locked="0"/>
    </xf>
    <xf numFmtId="0" fontId="11" fillId="8" borderId="17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7" fillId="6" borderId="2" xfId="1" applyFont="1" applyFill="1" applyBorder="1" applyAlignment="1" applyProtection="1">
      <alignment horizontal="center" vertical="center" wrapText="1"/>
      <protection locked="0"/>
    </xf>
    <xf numFmtId="9" fontId="11" fillId="25" borderId="2" xfId="2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11" fillId="8" borderId="29" xfId="0" applyFont="1" applyFill="1" applyBorder="1" applyAlignment="1" applyProtection="1">
      <alignment horizontal="center" vertical="center" wrapText="1"/>
      <protection locked="0"/>
    </xf>
    <xf numFmtId="164" fontId="7" fillId="6" borderId="19" xfId="1" applyFont="1" applyFill="1" applyBorder="1" applyAlignment="1" applyProtection="1">
      <alignment horizontal="center" vertical="center" wrapText="1"/>
      <protection locked="0"/>
    </xf>
    <xf numFmtId="9" fontId="11" fillId="25" borderId="19" xfId="2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56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  <xf numFmtId="0" fontId="11" fillId="10" borderId="25" xfId="0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33" fillId="10" borderId="36" xfId="0" applyFont="1" applyFill="1" applyBorder="1" applyAlignment="1">
      <alignment horizontal="center" vertical="center" textRotation="90" wrapText="1"/>
    </xf>
    <xf numFmtId="0" fontId="33" fillId="10" borderId="40" xfId="0" applyFont="1" applyFill="1" applyBorder="1" applyAlignment="1">
      <alignment horizontal="center" vertical="center" textRotation="90" wrapText="1"/>
    </xf>
    <xf numFmtId="0" fontId="33" fillId="10" borderId="12" xfId="0" applyFont="1" applyFill="1" applyBorder="1" applyAlignment="1">
      <alignment horizontal="center" vertical="center" textRotation="90" wrapText="1"/>
    </xf>
    <xf numFmtId="0" fontId="33" fillId="10" borderId="13" xfId="0" applyFont="1" applyFill="1" applyBorder="1" applyAlignment="1">
      <alignment horizontal="center" vertical="center" textRotation="90" wrapText="1"/>
    </xf>
    <xf numFmtId="0" fontId="33" fillId="10" borderId="15" xfId="0" applyFont="1" applyFill="1" applyBorder="1" applyAlignment="1">
      <alignment horizontal="center" vertical="center" textRotation="90" wrapText="1"/>
    </xf>
    <xf numFmtId="0" fontId="33" fillId="10" borderId="16" xfId="0" applyFont="1" applyFill="1" applyBorder="1" applyAlignment="1">
      <alignment horizontal="center" vertical="center" textRotation="90" wrapText="1"/>
    </xf>
    <xf numFmtId="0" fontId="10" fillId="12" borderId="29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2" borderId="57" xfId="0" applyFont="1" applyFill="1" applyBorder="1" applyAlignment="1">
      <alignment horizontal="center" vertical="center" wrapText="1"/>
    </xf>
    <xf numFmtId="0" fontId="10" fillId="12" borderId="71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11" fillId="12" borderId="36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right" vertical="center"/>
    </xf>
    <xf numFmtId="0" fontId="11" fillId="8" borderId="24" xfId="0" applyFont="1" applyFill="1" applyBorder="1" applyAlignment="1">
      <alignment horizontal="right" vertical="center"/>
    </xf>
    <xf numFmtId="0" fontId="33" fillId="12" borderId="36" xfId="0" applyFont="1" applyFill="1" applyBorder="1" applyAlignment="1">
      <alignment horizontal="center" vertical="center" wrapText="1"/>
    </xf>
    <xf numFmtId="0" fontId="33" fillId="12" borderId="40" xfId="0" applyFont="1" applyFill="1" applyBorder="1" applyAlignment="1">
      <alignment horizontal="center" vertical="center" wrapText="1"/>
    </xf>
    <xf numFmtId="0" fontId="33" fillId="12" borderId="12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33" fillId="12" borderId="15" xfId="0" applyFont="1" applyFill="1" applyBorder="1" applyAlignment="1">
      <alignment horizontal="center" vertical="center" wrapText="1"/>
    </xf>
    <xf numFmtId="0" fontId="33" fillId="12" borderId="16" xfId="0" applyFont="1" applyFill="1" applyBorder="1" applyAlignment="1">
      <alignment horizontal="center" vertical="center" wrapText="1"/>
    </xf>
    <xf numFmtId="0" fontId="11" fillId="18" borderId="24" xfId="0" applyFont="1" applyFill="1" applyBorder="1" applyAlignment="1">
      <alignment horizontal="right" vertical="center"/>
    </xf>
    <xf numFmtId="0" fontId="11" fillId="18" borderId="25" xfId="0" applyFont="1" applyFill="1" applyBorder="1" applyAlignment="1">
      <alignment horizontal="right" vertical="center"/>
    </xf>
    <xf numFmtId="0" fontId="11" fillId="22" borderId="24" xfId="0" applyFont="1" applyFill="1" applyBorder="1" applyAlignment="1">
      <alignment horizontal="right" vertical="center"/>
    </xf>
    <xf numFmtId="0" fontId="11" fillId="22" borderId="25" xfId="0" applyFont="1" applyFill="1" applyBorder="1" applyAlignment="1">
      <alignment horizontal="right" vertical="center"/>
    </xf>
    <xf numFmtId="0" fontId="33" fillId="18" borderId="36" xfId="0" applyFont="1" applyFill="1" applyBorder="1" applyAlignment="1">
      <alignment horizontal="center" vertical="center" wrapText="1"/>
    </xf>
    <xf numFmtId="0" fontId="33" fillId="18" borderId="40" xfId="0" applyFont="1" applyFill="1" applyBorder="1" applyAlignment="1">
      <alignment horizontal="center" vertical="center" wrapText="1"/>
    </xf>
    <xf numFmtId="0" fontId="33" fillId="18" borderId="12" xfId="0" applyFont="1" applyFill="1" applyBorder="1" applyAlignment="1">
      <alignment horizontal="center" vertical="center" wrapText="1"/>
    </xf>
    <xf numFmtId="0" fontId="33" fillId="18" borderId="13" xfId="0" applyFont="1" applyFill="1" applyBorder="1" applyAlignment="1">
      <alignment horizontal="center" vertical="center" wrapText="1"/>
    </xf>
    <xf numFmtId="0" fontId="33" fillId="18" borderId="15" xfId="0" applyFont="1" applyFill="1" applyBorder="1" applyAlignment="1">
      <alignment horizontal="center" vertical="center" wrapText="1"/>
    </xf>
    <xf numFmtId="0" fontId="33" fillId="18" borderId="1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 textRotation="90" wrapText="1"/>
    </xf>
    <xf numFmtId="0" fontId="33" fillId="3" borderId="40" xfId="0" applyFont="1" applyFill="1" applyBorder="1" applyAlignment="1">
      <alignment horizontal="center" vertical="center" textRotation="90" wrapText="1"/>
    </xf>
    <xf numFmtId="0" fontId="33" fillId="3" borderId="12" xfId="0" applyFont="1" applyFill="1" applyBorder="1" applyAlignment="1">
      <alignment horizontal="center" vertical="center" textRotation="90" wrapText="1"/>
    </xf>
    <xf numFmtId="0" fontId="33" fillId="3" borderId="13" xfId="0" applyFont="1" applyFill="1" applyBorder="1" applyAlignment="1">
      <alignment horizontal="center" vertical="center" textRotation="90" wrapText="1"/>
    </xf>
    <xf numFmtId="0" fontId="33" fillId="3" borderId="15" xfId="0" applyFont="1" applyFill="1" applyBorder="1" applyAlignment="1">
      <alignment horizontal="center" vertical="center" textRotation="90" wrapText="1"/>
    </xf>
    <xf numFmtId="0" fontId="33" fillId="3" borderId="16" xfId="0" applyFont="1" applyFill="1" applyBorder="1" applyAlignment="1">
      <alignment horizontal="center" vertical="center" textRotation="90" wrapText="1"/>
    </xf>
    <xf numFmtId="0" fontId="33" fillId="17" borderId="36" xfId="0" applyFont="1" applyFill="1" applyBorder="1" applyAlignment="1">
      <alignment horizontal="center" vertical="center" textRotation="90" wrapText="1"/>
    </xf>
    <xf numFmtId="0" fontId="33" fillId="17" borderId="40" xfId="0" applyFont="1" applyFill="1" applyBorder="1" applyAlignment="1">
      <alignment horizontal="center" vertical="center" textRotation="90" wrapText="1"/>
    </xf>
    <xf numFmtId="0" fontId="33" fillId="17" borderId="12" xfId="0" applyFont="1" applyFill="1" applyBorder="1" applyAlignment="1">
      <alignment horizontal="center" vertical="center" textRotation="90" wrapText="1"/>
    </xf>
    <xf numFmtId="0" fontId="33" fillId="17" borderId="13" xfId="0" applyFont="1" applyFill="1" applyBorder="1" applyAlignment="1">
      <alignment horizontal="center" vertical="center" textRotation="90" wrapText="1"/>
    </xf>
    <xf numFmtId="0" fontId="33" fillId="17" borderId="15" xfId="0" applyFont="1" applyFill="1" applyBorder="1" applyAlignment="1">
      <alignment horizontal="center" vertical="center" textRotation="90" wrapText="1"/>
    </xf>
    <xf numFmtId="0" fontId="33" fillId="17" borderId="16" xfId="0" applyFont="1" applyFill="1" applyBorder="1" applyAlignment="1">
      <alignment horizontal="center" vertical="center" textRotation="90" wrapText="1"/>
    </xf>
    <xf numFmtId="0" fontId="33" fillId="14" borderId="36" xfId="0" applyFont="1" applyFill="1" applyBorder="1" applyAlignment="1">
      <alignment horizontal="center" vertical="center" textRotation="90" wrapText="1"/>
    </xf>
    <xf numFmtId="0" fontId="33" fillId="14" borderId="40" xfId="0" applyFont="1" applyFill="1" applyBorder="1" applyAlignment="1">
      <alignment horizontal="center" vertical="center" textRotation="90" wrapText="1"/>
    </xf>
    <xf numFmtId="0" fontId="33" fillId="14" borderId="12" xfId="0" applyFont="1" applyFill="1" applyBorder="1" applyAlignment="1">
      <alignment horizontal="center" vertical="center" textRotation="90" wrapText="1"/>
    </xf>
    <xf numFmtId="0" fontId="33" fillId="14" borderId="13" xfId="0" applyFont="1" applyFill="1" applyBorder="1" applyAlignment="1">
      <alignment horizontal="center" vertical="center" textRotation="90" wrapText="1"/>
    </xf>
    <xf numFmtId="0" fontId="33" fillId="14" borderId="15" xfId="0" applyFont="1" applyFill="1" applyBorder="1" applyAlignment="1">
      <alignment horizontal="center" vertical="center" textRotation="90" wrapText="1"/>
    </xf>
    <xf numFmtId="0" fontId="33" fillId="14" borderId="16" xfId="0" applyFont="1" applyFill="1" applyBorder="1" applyAlignment="1">
      <alignment horizontal="center" vertical="center" textRotation="90" wrapText="1"/>
    </xf>
    <xf numFmtId="0" fontId="33" fillId="20" borderId="36" xfId="0" applyFont="1" applyFill="1" applyBorder="1" applyAlignment="1">
      <alignment horizontal="center" vertical="center" textRotation="90" wrapText="1"/>
    </xf>
    <xf numFmtId="0" fontId="33" fillId="20" borderId="40" xfId="0" applyFont="1" applyFill="1" applyBorder="1" applyAlignment="1">
      <alignment horizontal="center" vertical="center" textRotation="90" wrapText="1"/>
    </xf>
    <xf numFmtId="0" fontId="33" fillId="20" borderId="12" xfId="0" applyFont="1" applyFill="1" applyBorder="1" applyAlignment="1">
      <alignment horizontal="center" vertical="center" textRotation="90" wrapText="1"/>
    </xf>
    <xf numFmtId="0" fontId="33" fillId="20" borderId="13" xfId="0" applyFont="1" applyFill="1" applyBorder="1" applyAlignment="1">
      <alignment horizontal="center" vertical="center" textRotation="90" wrapText="1"/>
    </xf>
    <xf numFmtId="0" fontId="33" fillId="20" borderId="15" xfId="0" applyFont="1" applyFill="1" applyBorder="1" applyAlignment="1">
      <alignment horizontal="center" vertical="center" textRotation="90" wrapText="1"/>
    </xf>
    <xf numFmtId="0" fontId="33" fillId="20" borderId="16" xfId="0" applyFont="1" applyFill="1" applyBorder="1" applyAlignment="1">
      <alignment horizontal="center" vertical="center" textRotation="90" wrapText="1"/>
    </xf>
    <xf numFmtId="0" fontId="33" fillId="4" borderId="36" xfId="0" applyFont="1" applyFill="1" applyBorder="1" applyAlignment="1">
      <alignment horizontal="center" vertical="center" textRotation="90" wrapText="1"/>
    </xf>
    <xf numFmtId="0" fontId="33" fillId="4" borderId="40" xfId="0" applyFont="1" applyFill="1" applyBorder="1" applyAlignment="1">
      <alignment horizontal="center" vertical="center" textRotation="90" wrapText="1"/>
    </xf>
    <xf numFmtId="0" fontId="33" fillId="4" borderId="12" xfId="0" applyFont="1" applyFill="1" applyBorder="1" applyAlignment="1">
      <alignment horizontal="center" vertical="center" textRotation="90" wrapText="1"/>
    </xf>
    <xf numFmtId="0" fontId="33" fillId="4" borderId="13" xfId="0" applyFont="1" applyFill="1" applyBorder="1" applyAlignment="1">
      <alignment horizontal="center" vertical="center" textRotation="90" wrapText="1"/>
    </xf>
    <xf numFmtId="0" fontId="33" fillId="4" borderId="15" xfId="0" applyFont="1" applyFill="1" applyBorder="1" applyAlignment="1">
      <alignment horizontal="center" vertical="center" textRotation="90" wrapText="1"/>
    </xf>
    <xf numFmtId="0" fontId="33" fillId="4" borderId="16" xfId="0" applyFont="1" applyFill="1" applyBorder="1" applyAlignment="1">
      <alignment horizontal="center" vertical="center" textRotation="90" wrapText="1"/>
    </xf>
    <xf numFmtId="0" fontId="11" fillId="12" borderId="7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textRotation="90" wrapText="1"/>
    </xf>
    <xf numFmtId="0" fontId="11" fillId="10" borderId="28" xfId="0" applyFont="1" applyFill="1" applyBorder="1" applyAlignment="1">
      <alignment horizontal="center" vertical="center" textRotation="90" wrapText="1"/>
    </xf>
    <xf numFmtId="0" fontId="11" fillId="10" borderId="33" xfId="0" applyFont="1" applyFill="1" applyBorder="1" applyAlignment="1">
      <alignment horizontal="center" vertical="center" textRotation="90" wrapText="1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57" xfId="0" applyFont="1" applyFill="1" applyBorder="1" applyAlignment="1">
      <alignment horizontal="center" vertical="center" wrapText="1"/>
    </xf>
    <xf numFmtId="0" fontId="10" fillId="11" borderId="71" xfId="0" applyFont="1" applyFill="1" applyBorder="1" applyAlignment="1">
      <alignment horizontal="center" vertical="center" wrapText="1"/>
    </xf>
    <xf numFmtId="0" fontId="11" fillId="27" borderId="24" xfId="0" applyFont="1" applyFill="1" applyBorder="1" applyAlignment="1">
      <alignment horizontal="right" vertical="center"/>
    </xf>
    <xf numFmtId="0" fontId="11" fillId="27" borderId="25" xfId="0" applyFont="1" applyFill="1" applyBorder="1" applyAlignment="1">
      <alignment horizontal="right" vertical="center"/>
    </xf>
    <xf numFmtId="0" fontId="11" fillId="21" borderId="24" xfId="0" applyFont="1" applyFill="1" applyBorder="1" applyAlignment="1">
      <alignment horizontal="right" vertical="center"/>
    </xf>
    <xf numFmtId="0" fontId="11" fillId="21" borderId="25" xfId="0" applyFont="1" applyFill="1" applyBorder="1" applyAlignment="1">
      <alignment horizontal="right" vertical="center"/>
    </xf>
    <xf numFmtId="0" fontId="11" fillId="19" borderId="24" xfId="0" applyFont="1" applyFill="1" applyBorder="1" applyAlignment="1">
      <alignment horizontal="right" vertical="center"/>
    </xf>
    <xf numFmtId="0" fontId="11" fillId="19" borderId="25" xfId="0" applyFont="1" applyFill="1" applyBorder="1" applyAlignment="1">
      <alignment horizontal="right" vertical="center"/>
    </xf>
    <xf numFmtId="9" fontId="11" fillId="25" borderId="10" xfId="2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11" fillId="12" borderId="57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164" fontId="7" fillId="6" borderId="10" xfId="1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164" fontId="7" fillId="0" borderId="4" xfId="1" applyFont="1" applyBorder="1" applyAlignment="1">
      <alignment horizontal="center"/>
    </xf>
    <xf numFmtId="164" fontId="7" fillId="0" borderId="70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164" fontId="7" fillId="0" borderId="2" xfId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64" fontId="7" fillId="0" borderId="52" xfId="1" applyFont="1" applyBorder="1" applyAlignment="1">
      <alignment horizontal="center"/>
    </xf>
    <xf numFmtId="164" fontId="7" fillId="0" borderId="10" xfId="1" applyFont="1" applyBorder="1" applyAlignment="1">
      <alignment horizontal="center"/>
    </xf>
    <xf numFmtId="164" fontId="7" fillId="0" borderId="45" xfId="1" applyFont="1" applyBorder="1" applyAlignment="1">
      <alignment horizontal="center"/>
    </xf>
    <xf numFmtId="164" fontId="7" fillId="0" borderId="53" xfId="1" applyFont="1" applyBorder="1" applyAlignment="1">
      <alignment horizontal="center"/>
    </xf>
    <xf numFmtId="164" fontId="7" fillId="0" borderId="4" xfId="1" applyFont="1" applyBorder="1" applyAlignment="1">
      <alignment horizontal="center" vertical="center"/>
    </xf>
    <xf numFmtId="164" fontId="7" fillId="0" borderId="54" xfId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164" fontId="7" fillId="0" borderId="52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11" fillId="0" borderId="19" xfId="1" applyFont="1" applyFill="1" applyBorder="1" applyAlignment="1" applyProtection="1">
      <alignment horizontal="center" vertical="center" wrapText="1"/>
      <protection locked="0"/>
    </xf>
    <xf numFmtId="164" fontId="11" fillId="0" borderId="56" xfId="1" applyFont="1" applyFill="1" applyBorder="1" applyAlignment="1" applyProtection="1">
      <alignment horizontal="center" vertical="center" wrapText="1"/>
      <protection locked="0"/>
    </xf>
    <xf numFmtId="164" fontId="11" fillId="0" borderId="2" xfId="1" applyFont="1" applyFill="1" applyBorder="1" applyAlignment="1" applyProtection="1">
      <alignment horizontal="center" vertical="center" wrapText="1"/>
      <protection locked="0"/>
    </xf>
    <xf numFmtId="164" fontId="11" fillId="0" borderId="52" xfId="1" applyFont="1" applyFill="1" applyBorder="1" applyAlignment="1" applyProtection="1">
      <alignment horizontal="center" vertical="center" wrapText="1"/>
      <protection locked="0"/>
    </xf>
    <xf numFmtId="0" fontId="11" fillId="7" borderId="3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8" borderId="29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7" borderId="71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75" xfId="0" applyFont="1" applyFill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/>
    </xf>
    <xf numFmtId="0" fontId="11" fillId="7" borderId="73" xfId="0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1" fillId="12" borderId="26" xfId="0" applyFont="1" applyFill="1" applyBorder="1" applyAlignment="1">
      <alignment horizontal="center"/>
    </xf>
    <xf numFmtId="164" fontId="11" fillId="0" borderId="23" xfId="1" applyFont="1" applyBorder="1" applyAlignment="1">
      <alignment horizontal="center" vertical="center"/>
    </xf>
    <xf numFmtId="164" fontId="11" fillId="0" borderId="25" xfId="1" applyFont="1" applyBorder="1" applyAlignment="1">
      <alignment horizontal="center" vertical="center"/>
    </xf>
    <xf numFmtId="164" fontId="11" fillId="0" borderId="24" xfId="1" applyFont="1" applyBorder="1" applyAlignment="1">
      <alignment horizontal="center" vertical="center"/>
    </xf>
    <xf numFmtId="10" fontId="5" fillId="7" borderId="36" xfId="0" applyNumberFormat="1" applyFont="1" applyFill="1" applyBorder="1" applyAlignment="1">
      <alignment horizontal="center" vertical="center" wrapText="1"/>
    </xf>
    <xf numFmtId="10" fontId="5" fillId="7" borderId="30" xfId="0" applyNumberFormat="1" applyFont="1" applyFill="1" applyBorder="1" applyAlignment="1">
      <alignment horizontal="center" vertical="center" wrapText="1"/>
    </xf>
    <xf numFmtId="10" fontId="5" fillId="7" borderId="40" xfId="0" applyNumberFormat="1" applyFont="1" applyFill="1" applyBorder="1" applyAlignment="1">
      <alignment horizontal="center" vertical="center" wrapText="1"/>
    </xf>
    <xf numFmtId="10" fontId="5" fillId="24" borderId="36" xfId="0" applyNumberFormat="1" applyFont="1" applyFill="1" applyBorder="1" applyAlignment="1">
      <alignment horizontal="center" vertical="center" wrapText="1"/>
    </xf>
    <xf numFmtId="10" fontId="5" fillId="24" borderId="30" xfId="0" applyNumberFormat="1" applyFont="1" applyFill="1" applyBorder="1" applyAlignment="1">
      <alignment horizontal="center" vertical="center" wrapText="1"/>
    </xf>
    <xf numFmtId="10" fontId="5" fillId="24" borderId="40" xfId="0" applyNumberFormat="1" applyFont="1" applyFill="1" applyBorder="1" applyAlignment="1">
      <alignment horizontal="center" vertical="center" wrapText="1"/>
    </xf>
    <xf numFmtId="0" fontId="11" fillId="8" borderId="71" xfId="0" applyFont="1" applyFill="1" applyBorder="1" applyAlignment="1" applyProtection="1">
      <alignment horizontal="right" vertical="center" wrapText="1"/>
      <protection locked="0"/>
    </xf>
    <xf numFmtId="0" fontId="11" fillId="8" borderId="18" xfId="0" applyFont="1" applyFill="1" applyBorder="1" applyAlignment="1" applyProtection="1">
      <alignment horizontal="right" vertical="center" wrapText="1"/>
      <protection locked="0"/>
    </xf>
    <xf numFmtId="164" fontId="11" fillId="5" borderId="43" xfId="1" applyFont="1" applyFill="1" applyBorder="1" applyAlignment="1" applyProtection="1">
      <alignment horizontal="center" vertical="center" wrapText="1"/>
      <protection locked="0"/>
    </xf>
    <xf numFmtId="9" fontId="11" fillId="8" borderId="64" xfId="2" applyFont="1" applyFill="1" applyBorder="1" applyAlignment="1" applyProtection="1">
      <alignment horizontal="center" vertical="center" wrapText="1"/>
      <protection locked="0"/>
    </xf>
    <xf numFmtId="9" fontId="11" fillId="8" borderId="16" xfId="2" applyFont="1" applyFill="1" applyBorder="1" applyAlignment="1" applyProtection="1">
      <alignment horizontal="center" vertical="center" wrapText="1"/>
      <protection locked="0"/>
    </xf>
    <xf numFmtId="0" fontId="5" fillId="16" borderId="23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5" fillId="16" borderId="25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/>
    </xf>
    <xf numFmtId="0" fontId="11" fillId="12" borderId="58" xfId="0" applyFont="1" applyFill="1" applyBorder="1" applyAlignment="1">
      <alignment horizontal="center"/>
    </xf>
    <xf numFmtId="0" fontId="11" fillId="12" borderId="37" xfId="0" applyFont="1" applyFill="1" applyBorder="1" applyAlignment="1">
      <alignment horizontal="center" vertical="center"/>
    </xf>
    <xf numFmtId="0" fontId="11" fillId="12" borderId="63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32" fillId="7" borderId="23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20" borderId="36" xfId="0" applyFont="1" applyFill="1" applyBorder="1" applyAlignment="1">
      <alignment horizontal="center" vertical="center" textRotation="90" wrapText="1"/>
    </xf>
    <xf numFmtId="0" fontId="3" fillId="20" borderId="12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center" vertical="center" textRotation="90" wrapText="1"/>
    </xf>
    <xf numFmtId="0" fontId="3" fillId="10" borderId="28" xfId="0" applyFont="1" applyFill="1" applyBorder="1" applyAlignment="1">
      <alignment horizontal="center" vertical="center" textRotation="90" wrapText="1"/>
    </xf>
    <xf numFmtId="0" fontId="3" fillId="10" borderId="33" xfId="0" applyFont="1" applyFill="1" applyBorder="1" applyAlignment="1">
      <alignment horizontal="center" vertical="center" textRotation="90" wrapText="1"/>
    </xf>
    <xf numFmtId="0" fontId="11" fillId="0" borderId="7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10" fillId="12" borderId="40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center" vertical="center"/>
    </xf>
    <xf numFmtId="0" fontId="6" fillId="14" borderId="25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" fillId="14" borderId="36" xfId="0" applyFont="1" applyFill="1" applyBorder="1" applyAlignment="1">
      <alignment horizontal="center" vertical="center" textRotation="90" wrapText="1"/>
    </xf>
    <xf numFmtId="0" fontId="3" fillId="14" borderId="12" xfId="0" applyFont="1" applyFill="1" applyBorder="1" applyAlignment="1">
      <alignment horizontal="center" vertical="center" textRotation="90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textRotation="90" wrapText="1"/>
    </xf>
    <xf numFmtId="0" fontId="3" fillId="17" borderId="12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22" borderId="27" xfId="0" applyFont="1" applyFill="1" applyBorder="1" applyAlignment="1">
      <alignment horizontal="center" vertical="center" wrapText="1"/>
    </xf>
    <xf numFmtId="0" fontId="3" fillId="22" borderId="2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8" xfId="1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164" fontId="0" fillId="0" borderId="49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0" fontId="10" fillId="12" borderId="37" xfId="0" applyFont="1" applyFill="1" applyBorder="1" applyAlignment="1">
      <alignment horizontal="center" vertical="center" wrapText="1"/>
    </xf>
    <xf numFmtId="0" fontId="10" fillId="12" borderId="63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12" borderId="57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0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CC"/>
      <color rgb="FFE1F4E0"/>
      <color rgb="FFFFFF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</xdr:row>
      <xdr:rowOff>145256</xdr:rowOff>
    </xdr:from>
    <xdr:to>
      <xdr:col>1</xdr:col>
      <xdr:colOff>1166812</xdr:colOff>
      <xdr:row>4</xdr:row>
      <xdr:rowOff>96697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3" y="335756"/>
          <a:ext cx="702469" cy="939660"/>
        </a:xfrm>
        <a:prstGeom prst="rect">
          <a:avLst/>
        </a:prstGeom>
      </xdr:spPr>
    </xdr:pic>
    <xdr:clientData/>
  </xdr:twoCellAnchor>
  <xdr:twoCellAnchor editAs="oneCell">
    <xdr:from>
      <xdr:col>2</xdr:col>
      <xdr:colOff>726281</xdr:colOff>
      <xdr:row>49</xdr:row>
      <xdr:rowOff>11906</xdr:rowOff>
    </xdr:from>
    <xdr:to>
      <xdr:col>9</xdr:col>
      <xdr:colOff>225923</xdr:colOff>
      <xdr:row>52</xdr:row>
      <xdr:rowOff>169984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0E274-4EC5-4440-A663-FC283CD0F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3083719" y="14227969"/>
          <a:ext cx="5559923" cy="693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302558</xdr:colOff>
      <xdr:row>1</xdr:row>
      <xdr:rowOff>16270</xdr:rowOff>
    </xdr:from>
    <xdr:to>
      <xdr:col>2</xdr:col>
      <xdr:colOff>1535205</xdr:colOff>
      <xdr:row>4</xdr:row>
      <xdr:rowOff>717085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E82A4-EDAC-46B0-A1D5-A07A29EA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2" y="206770"/>
          <a:ext cx="1232647" cy="1552462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134472</xdr:colOff>
      <xdr:row>115</xdr:row>
      <xdr:rowOff>22412</xdr:rowOff>
    </xdr:from>
    <xdr:to>
      <xdr:col>15</xdr:col>
      <xdr:colOff>76913</xdr:colOff>
      <xdr:row>120</xdr:row>
      <xdr:rowOff>12784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39528D-186C-473D-8535-A948229D3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9715501" y="32037618"/>
          <a:ext cx="6162240" cy="8868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276758</xdr:colOff>
      <xdr:row>1</xdr:row>
      <xdr:rowOff>92413</xdr:rowOff>
    </xdr:from>
    <xdr:to>
      <xdr:col>1</xdr:col>
      <xdr:colOff>1319892</xdr:colOff>
      <xdr:row>5</xdr:row>
      <xdr:rowOff>379031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7" y="296520"/>
          <a:ext cx="1043134" cy="1239118"/>
        </a:xfrm>
        <a:prstGeom prst="rect">
          <a:avLst/>
        </a:prstGeom>
      </xdr:spPr>
    </xdr:pic>
    <xdr:clientData/>
  </xdr:twoCellAnchor>
  <xdr:twoCellAnchor editAs="oneCell">
    <xdr:from>
      <xdr:col>3</xdr:col>
      <xdr:colOff>951096</xdr:colOff>
      <xdr:row>84</xdr:row>
      <xdr:rowOff>13607</xdr:rowOff>
    </xdr:from>
    <xdr:to>
      <xdr:col>6</xdr:col>
      <xdr:colOff>843643</xdr:colOff>
      <xdr:row>88</xdr:row>
      <xdr:rowOff>126443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CE50F6-D732-444E-8C85-E88D1A1A0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3060203" y="19499036"/>
          <a:ext cx="6179048" cy="874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38100</xdr:rowOff>
    </xdr:from>
    <xdr:to>
      <xdr:col>2</xdr:col>
      <xdr:colOff>494088</xdr:colOff>
      <xdr:row>5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8" y="228600"/>
          <a:ext cx="717925" cy="977900"/>
        </a:xfrm>
        <a:prstGeom prst="rect">
          <a:avLst/>
        </a:prstGeom>
      </xdr:spPr>
    </xdr:pic>
    <xdr:clientData/>
  </xdr:twoCellAnchor>
  <xdr:twoCellAnchor editAs="oneCell">
    <xdr:from>
      <xdr:col>6</xdr:col>
      <xdr:colOff>515938</xdr:colOff>
      <xdr:row>17</xdr:row>
      <xdr:rowOff>180852</xdr:rowOff>
    </xdr:from>
    <xdr:to>
      <xdr:col>11</xdr:col>
      <xdr:colOff>352923</xdr:colOff>
      <xdr:row>22</xdr:row>
      <xdr:rowOff>103187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57826C-4CAB-46C2-BE4A-14F1B434D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4492626" y="5506915"/>
          <a:ext cx="6409235" cy="8351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 inicial (2)"/>
      <sheetName val="Hoja inicial"/>
      <sheetName val="Flujo de efectivo"/>
      <sheetName val="Informe financiero mensual"/>
      <sheetName val="Notas aclaratorias al informe"/>
      <sheetName val="Instrucciones"/>
      <sheetName val="Bases (para ocultar)"/>
      <sheetName val="Datos Generales"/>
      <sheetName val="Discriminado"/>
      <sheetName val="Listas Actualizada"/>
      <sheetName val="RFListas"/>
      <sheetName val="FLUJO DE CAJA"/>
      <sheetName val="Hoja3"/>
      <sheetName val="Tablero de control"/>
      <sheetName val="Listas"/>
      <sheetName val="Sinergia Olga"/>
      <sheetName val="Proyectos TEB 202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A4" t="str">
            <v>Amazonas</v>
          </cell>
        </row>
        <row r="5">
          <cell r="A5" t="str">
            <v>Antioquia</v>
          </cell>
        </row>
        <row r="6">
          <cell r="A6" t="str">
            <v>Arauca</v>
          </cell>
        </row>
        <row r="7">
          <cell r="A7" t="str">
            <v>Atlántico</v>
          </cell>
        </row>
        <row r="8">
          <cell r="A8" t="str">
            <v>Bogotá</v>
          </cell>
        </row>
        <row r="9">
          <cell r="A9" t="str">
            <v>Bolivar</v>
          </cell>
        </row>
        <row r="10">
          <cell r="A10" t="str">
            <v>Boyacá</v>
          </cell>
        </row>
        <row r="11">
          <cell r="A11" t="str">
            <v>Caldas</v>
          </cell>
        </row>
        <row r="12">
          <cell r="A12" t="str">
            <v>Caquetá</v>
          </cell>
        </row>
        <row r="13">
          <cell r="A13" t="str">
            <v>Casanare</v>
          </cell>
        </row>
        <row r="14">
          <cell r="A14" t="str">
            <v>Cauca</v>
          </cell>
        </row>
        <row r="15">
          <cell r="A15" t="str">
            <v>Cesar</v>
          </cell>
        </row>
        <row r="16">
          <cell r="A16" t="str">
            <v>Chocó</v>
          </cell>
        </row>
        <row r="17">
          <cell r="A17" t="str">
            <v>Córdoba</v>
          </cell>
        </row>
        <row r="18">
          <cell r="A18" t="str">
            <v>Cundinamarca</v>
          </cell>
        </row>
        <row r="19">
          <cell r="A19" t="str">
            <v>Guainía</v>
          </cell>
        </row>
        <row r="20">
          <cell r="A20" t="str">
            <v>Guaviare</v>
          </cell>
        </row>
        <row r="21">
          <cell r="A21" t="str">
            <v>Huila</v>
          </cell>
        </row>
        <row r="22">
          <cell r="A22" t="str">
            <v>La_Guajira</v>
          </cell>
        </row>
        <row r="23">
          <cell r="A23" t="str">
            <v>Magdalena</v>
          </cell>
        </row>
        <row r="24">
          <cell r="A24" t="str">
            <v>Meta</v>
          </cell>
        </row>
        <row r="25">
          <cell r="A25" t="str">
            <v>Nariño</v>
          </cell>
        </row>
        <row r="26">
          <cell r="A26" t="str">
            <v>Norte_de_Santander</v>
          </cell>
        </row>
        <row r="27">
          <cell r="A27" t="str">
            <v>Putumayo</v>
          </cell>
        </row>
        <row r="28">
          <cell r="A28" t="str">
            <v>Quindío</v>
          </cell>
        </row>
        <row r="29">
          <cell r="A29" t="str">
            <v>Risaralda</v>
          </cell>
        </row>
        <row r="30">
          <cell r="A30" t="str">
            <v>San_Andrés</v>
          </cell>
        </row>
        <row r="31">
          <cell r="A31" t="str">
            <v>Santander</v>
          </cell>
        </row>
        <row r="32">
          <cell r="A32" t="str">
            <v>Sucre</v>
          </cell>
        </row>
        <row r="33">
          <cell r="A33" t="str">
            <v>Tolima</v>
          </cell>
        </row>
        <row r="34">
          <cell r="A34" t="str">
            <v>Valle_del_Cauca</v>
          </cell>
        </row>
        <row r="35">
          <cell r="A35" t="str">
            <v>Vaupés</v>
          </cell>
        </row>
        <row r="36">
          <cell r="A36" t="str">
            <v>Vichada</v>
          </cell>
        </row>
      </sheetData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showGridLines="0" topLeftCell="A6" zoomScale="80" zoomScaleNormal="80" workbookViewId="0">
      <selection activeCell="J3" sqref="J3"/>
    </sheetView>
  </sheetViews>
  <sheetFormatPr baseColWidth="10" defaultColWidth="0" defaultRowHeight="14.25" zeroHeight="1" x14ac:dyDescent="0.25"/>
  <cols>
    <col min="1" max="1" width="11.42578125" style="166" customWidth="1"/>
    <col min="2" max="2" width="23.85546875" style="166" customWidth="1"/>
    <col min="3" max="3" width="11.42578125" style="166" customWidth="1"/>
    <col min="4" max="4" width="13.42578125" style="166" customWidth="1"/>
    <col min="5" max="9" width="13.140625" style="166" customWidth="1"/>
    <col min="10" max="10" width="21.7109375" style="166" customWidth="1"/>
    <col min="11" max="11" width="24.28515625" style="166" customWidth="1"/>
    <col min="12" max="12" width="5.28515625" style="166" customWidth="1"/>
    <col min="13" max="16384" width="11.42578125" style="166" hidden="1"/>
  </cols>
  <sheetData>
    <row r="1" spans="2:11" ht="15" thickBot="1" x14ac:dyDescent="0.3"/>
    <row r="2" spans="2:11" ht="27" customHeight="1" x14ac:dyDescent="0.25">
      <c r="B2" s="167"/>
      <c r="C2" s="488" t="s">
        <v>191</v>
      </c>
      <c r="D2" s="488"/>
      <c r="E2" s="488"/>
      <c r="F2" s="488"/>
      <c r="G2" s="488"/>
      <c r="H2" s="488"/>
      <c r="I2" s="489"/>
      <c r="J2" s="591" t="s">
        <v>193</v>
      </c>
      <c r="K2" s="150">
        <v>46162</v>
      </c>
    </row>
    <row r="3" spans="2:11" ht="27" customHeight="1" x14ac:dyDescent="0.25">
      <c r="B3" s="168"/>
      <c r="C3" s="490"/>
      <c r="D3" s="490"/>
      <c r="E3" s="490"/>
      <c r="F3" s="490"/>
      <c r="G3" s="490"/>
      <c r="H3" s="490"/>
      <c r="I3" s="491"/>
      <c r="J3" s="163" t="s">
        <v>194</v>
      </c>
      <c r="K3" s="7" t="s">
        <v>64</v>
      </c>
    </row>
    <row r="4" spans="2:11" ht="23.25" customHeight="1" x14ac:dyDescent="0.25">
      <c r="B4" s="168"/>
      <c r="C4" s="490"/>
      <c r="D4" s="490"/>
      <c r="E4" s="490"/>
      <c r="F4" s="490"/>
      <c r="G4" s="490"/>
      <c r="H4" s="490"/>
      <c r="I4" s="491"/>
      <c r="J4" s="481" t="s">
        <v>54</v>
      </c>
      <c r="K4" s="482"/>
    </row>
    <row r="5" spans="2:11" ht="23.25" customHeight="1" thickBot="1" x14ac:dyDescent="0.3">
      <c r="B5" s="169"/>
      <c r="C5" s="492"/>
      <c r="D5" s="492"/>
      <c r="E5" s="492"/>
      <c r="F5" s="492"/>
      <c r="G5" s="492"/>
      <c r="H5" s="492"/>
      <c r="I5" s="484"/>
      <c r="J5" s="483"/>
      <c r="K5" s="484"/>
    </row>
    <row r="6" spans="2:11" ht="15" thickBot="1" x14ac:dyDescent="0.3"/>
    <row r="7" spans="2:11" ht="21" thickBot="1" x14ac:dyDescent="0.3">
      <c r="B7" s="485" t="s">
        <v>137</v>
      </c>
      <c r="C7" s="486"/>
      <c r="D7" s="486"/>
      <c r="E7" s="486"/>
      <c r="F7" s="486"/>
      <c r="G7" s="486"/>
      <c r="H7" s="486"/>
      <c r="I7" s="486"/>
      <c r="J7" s="486"/>
      <c r="K7" s="487"/>
    </row>
    <row r="8" spans="2:11" ht="19.5" thickBot="1" x14ac:dyDescent="0.3">
      <c r="B8" s="471" t="s">
        <v>129</v>
      </c>
      <c r="C8" s="472"/>
      <c r="D8" s="472"/>
      <c r="E8" s="472"/>
      <c r="F8" s="472"/>
      <c r="G8" s="472"/>
      <c r="H8" s="472"/>
      <c r="I8" s="472"/>
      <c r="J8" s="472"/>
      <c r="K8" s="473"/>
    </row>
    <row r="9" spans="2:11" ht="19.5" customHeight="1" thickBot="1" x14ac:dyDescent="0.3">
      <c r="B9" s="468" t="s">
        <v>124</v>
      </c>
      <c r="C9" s="469"/>
      <c r="D9" s="469"/>
      <c r="E9" s="469"/>
      <c r="F9" s="469"/>
      <c r="G9" s="469"/>
      <c r="H9" s="469"/>
      <c r="I9" s="469"/>
      <c r="J9" s="469"/>
      <c r="K9" s="470"/>
    </row>
    <row r="10" spans="2:11" ht="21.95" customHeight="1" x14ac:dyDescent="0.25">
      <c r="B10" s="465" t="s">
        <v>155</v>
      </c>
      <c r="C10" s="466"/>
      <c r="D10" s="466"/>
      <c r="E10" s="466"/>
      <c r="F10" s="466"/>
      <c r="G10" s="466"/>
      <c r="H10" s="466"/>
      <c r="I10" s="466"/>
      <c r="J10" s="466"/>
      <c r="K10" s="467"/>
    </row>
    <row r="11" spans="2:11" ht="21.95" customHeight="1" x14ac:dyDescent="0.25">
      <c r="B11" s="465" t="s">
        <v>138</v>
      </c>
      <c r="C11" s="466"/>
      <c r="D11" s="466"/>
      <c r="E11" s="466"/>
      <c r="F11" s="466"/>
      <c r="G11" s="466"/>
      <c r="H11" s="466"/>
      <c r="I11" s="466"/>
      <c r="J11" s="466"/>
      <c r="K11" s="467"/>
    </row>
    <row r="12" spans="2:11" ht="21.95" customHeight="1" x14ac:dyDescent="0.25">
      <c r="B12" s="465" t="s">
        <v>139</v>
      </c>
      <c r="C12" s="466"/>
      <c r="D12" s="466"/>
      <c r="E12" s="466"/>
      <c r="F12" s="466"/>
      <c r="G12" s="466"/>
      <c r="H12" s="466"/>
      <c r="I12" s="466"/>
      <c r="J12" s="466"/>
      <c r="K12" s="467"/>
    </row>
    <row r="13" spans="2:11" ht="21.95" customHeight="1" x14ac:dyDescent="0.25">
      <c r="B13" s="465" t="s">
        <v>140</v>
      </c>
      <c r="C13" s="466"/>
      <c r="D13" s="466"/>
      <c r="E13" s="466"/>
      <c r="F13" s="466"/>
      <c r="G13" s="466"/>
      <c r="H13" s="466"/>
      <c r="I13" s="466"/>
      <c r="J13" s="466"/>
      <c r="K13" s="467"/>
    </row>
    <row r="14" spans="2:11" ht="21.95" customHeight="1" x14ac:dyDescent="0.25">
      <c r="B14" s="465" t="s">
        <v>141</v>
      </c>
      <c r="C14" s="466"/>
      <c r="D14" s="466"/>
      <c r="E14" s="466"/>
      <c r="F14" s="466"/>
      <c r="G14" s="466"/>
      <c r="H14" s="466"/>
      <c r="I14" s="466"/>
      <c r="J14" s="466"/>
      <c r="K14" s="467"/>
    </row>
    <row r="15" spans="2:11" ht="21.95" customHeight="1" x14ac:dyDescent="0.25">
      <c r="B15" s="465" t="s">
        <v>142</v>
      </c>
      <c r="C15" s="466"/>
      <c r="D15" s="466"/>
      <c r="E15" s="466"/>
      <c r="F15" s="466"/>
      <c r="G15" s="466"/>
      <c r="H15" s="466"/>
      <c r="I15" s="466"/>
      <c r="J15" s="466"/>
      <c r="K15" s="467"/>
    </row>
    <row r="16" spans="2:11" ht="21.95" customHeight="1" x14ac:dyDescent="0.25">
      <c r="B16" s="480" t="s">
        <v>190</v>
      </c>
      <c r="C16" s="480"/>
      <c r="D16" s="480"/>
      <c r="E16" s="480"/>
      <c r="F16" s="480"/>
      <c r="G16" s="480"/>
      <c r="H16" s="480"/>
      <c r="I16" s="480"/>
      <c r="J16" s="480"/>
      <c r="K16" s="480"/>
    </row>
    <row r="17" spans="2:11" ht="21.95" customHeight="1" x14ac:dyDescent="0.25">
      <c r="B17" s="465" t="s">
        <v>150</v>
      </c>
      <c r="C17" s="466"/>
      <c r="D17" s="466"/>
      <c r="E17" s="466"/>
      <c r="F17" s="466"/>
      <c r="G17" s="466"/>
      <c r="H17" s="466"/>
      <c r="I17" s="466"/>
      <c r="J17" s="466"/>
      <c r="K17" s="467"/>
    </row>
    <row r="18" spans="2:11" ht="21.95" customHeight="1" x14ac:dyDescent="0.25">
      <c r="B18" s="465" t="s">
        <v>143</v>
      </c>
      <c r="C18" s="466"/>
      <c r="D18" s="466"/>
      <c r="E18" s="466"/>
      <c r="F18" s="466"/>
      <c r="G18" s="466"/>
      <c r="H18" s="466"/>
      <c r="I18" s="466"/>
      <c r="J18" s="466"/>
      <c r="K18" s="467"/>
    </row>
    <row r="19" spans="2:11" ht="32.25" customHeight="1" x14ac:dyDescent="0.25">
      <c r="B19" s="465" t="s">
        <v>156</v>
      </c>
      <c r="C19" s="466"/>
      <c r="D19" s="466"/>
      <c r="E19" s="466"/>
      <c r="F19" s="466"/>
      <c r="G19" s="466"/>
      <c r="H19" s="466"/>
      <c r="I19" s="466"/>
      <c r="J19" s="466"/>
      <c r="K19" s="467"/>
    </row>
    <row r="20" spans="2:11" ht="21.95" customHeight="1" x14ac:dyDescent="0.25">
      <c r="B20" s="465" t="s">
        <v>157</v>
      </c>
      <c r="C20" s="466"/>
      <c r="D20" s="466"/>
      <c r="E20" s="466"/>
      <c r="F20" s="466"/>
      <c r="G20" s="466"/>
      <c r="H20" s="466"/>
      <c r="I20" s="466"/>
      <c r="J20" s="466"/>
      <c r="K20" s="467"/>
    </row>
    <row r="21" spans="2:11" ht="21.95" customHeight="1" x14ac:dyDescent="0.25">
      <c r="B21" s="465" t="s">
        <v>158</v>
      </c>
      <c r="C21" s="466"/>
      <c r="D21" s="466"/>
      <c r="E21" s="466"/>
      <c r="F21" s="466"/>
      <c r="G21" s="466"/>
      <c r="H21" s="466"/>
      <c r="I21" s="466"/>
      <c r="J21" s="466"/>
      <c r="K21" s="467"/>
    </row>
    <row r="22" spans="2:11" ht="21.95" customHeight="1" x14ac:dyDescent="0.25">
      <c r="B22" s="465" t="s">
        <v>159</v>
      </c>
      <c r="C22" s="466"/>
      <c r="D22" s="466"/>
      <c r="E22" s="466"/>
      <c r="F22" s="466"/>
      <c r="G22" s="466"/>
      <c r="H22" s="466"/>
      <c r="I22" s="466"/>
      <c r="J22" s="466"/>
      <c r="K22" s="467"/>
    </row>
    <row r="23" spans="2:11" ht="21.95" customHeight="1" x14ac:dyDescent="0.25">
      <c r="B23" s="465" t="s">
        <v>160</v>
      </c>
      <c r="C23" s="466"/>
      <c r="D23" s="466"/>
      <c r="E23" s="466"/>
      <c r="F23" s="466"/>
      <c r="G23" s="466"/>
      <c r="H23" s="466"/>
      <c r="I23" s="466"/>
      <c r="J23" s="466"/>
      <c r="K23" s="467"/>
    </row>
    <row r="24" spans="2:11" ht="21.95" customHeight="1" x14ac:dyDescent="0.25">
      <c r="B24" s="465" t="s">
        <v>161</v>
      </c>
      <c r="C24" s="466"/>
      <c r="D24" s="466"/>
      <c r="E24" s="466"/>
      <c r="F24" s="466"/>
      <c r="G24" s="466"/>
      <c r="H24" s="466"/>
      <c r="I24" s="466"/>
      <c r="J24" s="466"/>
      <c r="K24" s="467"/>
    </row>
    <row r="25" spans="2:11" ht="21.95" customHeight="1" x14ac:dyDescent="0.25">
      <c r="B25" s="465" t="s">
        <v>162</v>
      </c>
      <c r="C25" s="466"/>
      <c r="D25" s="466"/>
      <c r="E25" s="466"/>
      <c r="F25" s="466"/>
      <c r="G25" s="466"/>
      <c r="H25" s="466"/>
      <c r="I25" s="466"/>
      <c r="J25" s="466"/>
      <c r="K25" s="467"/>
    </row>
    <row r="26" spans="2:11" ht="21.95" customHeight="1" x14ac:dyDescent="0.25">
      <c r="B26" s="465" t="s">
        <v>163</v>
      </c>
      <c r="C26" s="466"/>
      <c r="D26" s="466"/>
      <c r="E26" s="466"/>
      <c r="F26" s="466"/>
      <c r="G26" s="466"/>
      <c r="H26" s="466"/>
      <c r="I26" s="466"/>
      <c r="J26" s="466"/>
      <c r="K26" s="467"/>
    </row>
    <row r="27" spans="2:11" ht="20.45" customHeight="1" thickBot="1" x14ac:dyDescent="0.3">
      <c r="B27" s="465" t="s">
        <v>164</v>
      </c>
      <c r="C27" s="466"/>
      <c r="D27" s="466"/>
      <c r="E27" s="466"/>
      <c r="F27" s="466"/>
      <c r="G27" s="466"/>
      <c r="H27" s="466"/>
      <c r="I27" s="466"/>
      <c r="J27" s="466"/>
      <c r="K27" s="467"/>
    </row>
    <row r="28" spans="2:11" ht="19.5" customHeight="1" thickBot="1" x14ac:dyDescent="0.3">
      <c r="B28" s="468" t="s">
        <v>174</v>
      </c>
      <c r="C28" s="469"/>
      <c r="D28" s="469"/>
      <c r="E28" s="469"/>
      <c r="F28" s="469"/>
      <c r="G28" s="469"/>
      <c r="H28" s="469"/>
      <c r="I28" s="469"/>
      <c r="J28" s="469"/>
      <c r="K28" s="470"/>
    </row>
    <row r="29" spans="2:11" ht="31.5" customHeight="1" x14ac:dyDescent="0.25">
      <c r="B29" s="465" t="s">
        <v>165</v>
      </c>
      <c r="C29" s="466"/>
      <c r="D29" s="466"/>
      <c r="E29" s="466"/>
      <c r="F29" s="466"/>
      <c r="G29" s="466"/>
      <c r="H29" s="466"/>
      <c r="I29" s="466"/>
      <c r="J29" s="466"/>
      <c r="K29" s="467"/>
    </row>
    <row r="30" spans="2:11" ht="20.45" customHeight="1" x14ac:dyDescent="0.25">
      <c r="B30" s="465" t="s">
        <v>144</v>
      </c>
      <c r="C30" s="466"/>
      <c r="D30" s="466"/>
      <c r="E30" s="466"/>
      <c r="F30" s="466"/>
      <c r="G30" s="466"/>
      <c r="H30" s="466"/>
      <c r="I30" s="466"/>
      <c r="J30" s="466"/>
      <c r="K30" s="467"/>
    </row>
    <row r="31" spans="2:11" ht="20.45" customHeight="1" x14ac:dyDescent="0.25">
      <c r="B31" s="465" t="s">
        <v>145</v>
      </c>
      <c r="C31" s="466"/>
      <c r="D31" s="466"/>
      <c r="E31" s="466"/>
      <c r="F31" s="466"/>
      <c r="G31" s="466"/>
      <c r="H31" s="466"/>
      <c r="I31" s="466"/>
      <c r="J31" s="466"/>
      <c r="K31" s="467"/>
    </row>
    <row r="32" spans="2:11" ht="20.45" customHeight="1" x14ac:dyDescent="0.25">
      <c r="B32" s="465" t="s">
        <v>146</v>
      </c>
      <c r="C32" s="466"/>
      <c r="D32" s="466"/>
      <c r="E32" s="466"/>
      <c r="F32" s="466"/>
      <c r="G32" s="466"/>
      <c r="H32" s="466"/>
      <c r="I32" s="466"/>
      <c r="J32" s="466"/>
      <c r="K32" s="467"/>
    </row>
    <row r="33" spans="2:11" ht="38.1" customHeight="1" x14ac:dyDescent="0.25">
      <c r="B33" s="465" t="s">
        <v>147</v>
      </c>
      <c r="C33" s="466"/>
      <c r="D33" s="466"/>
      <c r="E33" s="466"/>
      <c r="F33" s="466"/>
      <c r="G33" s="466"/>
      <c r="H33" s="466"/>
      <c r="I33" s="466"/>
      <c r="J33" s="466"/>
      <c r="K33" s="467"/>
    </row>
    <row r="34" spans="2:11" s="170" customFormat="1" ht="38.1" customHeight="1" x14ac:dyDescent="0.25">
      <c r="B34" s="465" t="s">
        <v>148</v>
      </c>
      <c r="C34" s="466"/>
      <c r="D34" s="466"/>
      <c r="E34" s="466"/>
      <c r="F34" s="466"/>
      <c r="G34" s="466"/>
      <c r="H34" s="466"/>
      <c r="I34" s="466"/>
      <c r="J34" s="466"/>
      <c r="K34" s="467"/>
    </row>
    <row r="35" spans="2:11" ht="20.45" customHeight="1" x14ac:dyDescent="0.25">
      <c r="B35" s="465" t="s">
        <v>166</v>
      </c>
      <c r="C35" s="466"/>
      <c r="D35" s="466"/>
      <c r="E35" s="466"/>
      <c r="F35" s="466"/>
      <c r="G35" s="466"/>
      <c r="H35" s="466"/>
      <c r="I35" s="466"/>
      <c r="J35" s="466"/>
      <c r="K35" s="467"/>
    </row>
    <row r="36" spans="2:11" s="170" customFormat="1" ht="20.45" customHeight="1" x14ac:dyDescent="0.25">
      <c r="B36" s="465" t="s">
        <v>167</v>
      </c>
      <c r="C36" s="466"/>
      <c r="D36" s="466"/>
      <c r="E36" s="466"/>
      <c r="F36" s="466"/>
      <c r="G36" s="466"/>
      <c r="H36" s="466"/>
      <c r="I36" s="466"/>
      <c r="J36" s="466"/>
      <c r="K36" s="467"/>
    </row>
    <row r="37" spans="2:11" s="170" customFormat="1" ht="21.95" customHeight="1" thickBot="1" x14ac:dyDescent="0.3">
      <c r="B37" s="465" t="s">
        <v>168</v>
      </c>
      <c r="C37" s="466"/>
      <c r="D37" s="466"/>
      <c r="E37" s="466"/>
      <c r="F37" s="466"/>
      <c r="G37" s="466"/>
      <c r="H37" s="466"/>
      <c r="I37" s="466"/>
      <c r="J37" s="466"/>
      <c r="K37" s="467"/>
    </row>
    <row r="38" spans="2:11" s="170" customFormat="1" ht="19.5" customHeight="1" thickBot="1" x14ac:dyDescent="0.3">
      <c r="B38" s="477" t="s">
        <v>65</v>
      </c>
      <c r="C38" s="478"/>
      <c r="D38" s="478"/>
      <c r="E38" s="478"/>
      <c r="F38" s="478"/>
      <c r="G38" s="478"/>
      <c r="H38" s="478"/>
      <c r="I38" s="478"/>
      <c r="J38" s="478"/>
      <c r="K38" s="479"/>
    </row>
    <row r="39" spans="2:11" s="170" customFormat="1" ht="15" customHeight="1" x14ac:dyDescent="0.25">
      <c r="B39" s="471" t="s">
        <v>129</v>
      </c>
      <c r="C39" s="472"/>
      <c r="D39" s="472"/>
      <c r="E39" s="472"/>
      <c r="F39" s="472"/>
      <c r="G39" s="472"/>
      <c r="H39" s="472"/>
      <c r="I39" s="472"/>
      <c r="J39" s="472"/>
      <c r="K39" s="473"/>
    </row>
    <row r="40" spans="2:11" s="170" customFormat="1" ht="29.25" customHeight="1" thickBot="1" x14ac:dyDescent="0.3">
      <c r="B40" s="474" t="s">
        <v>169</v>
      </c>
      <c r="C40" s="475"/>
      <c r="D40" s="475"/>
      <c r="E40" s="475"/>
      <c r="F40" s="475"/>
      <c r="G40" s="475"/>
      <c r="H40" s="475"/>
      <c r="I40" s="475"/>
      <c r="J40" s="475"/>
      <c r="K40" s="476"/>
    </row>
    <row r="41" spans="2:11" s="170" customFormat="1" ht="21.6" customHeight="1" thickBot="1" x14ac:dyDescent="0.3">
      <c r="B41" s="477" t="s">
        <v>125</v>
      </c>
      <c r="C41" s="478"/>
      <c r="D41" s="478"/>
      <c r="E41" s="478"/>
      <c r="F41" s="478"/>
      <c r="G41" s="478"/>
      <c r="H41" s="478"/>
      <c r="I41" s="478"/>
      <c r="J41" s="478"/>
      <c r="K41" s="479"/>
    </row>
    <row r="42" spans="2:11" s="170" customFormat="1" ht="21" customHeight="1" x14ac:dyDescent="0.25">
      <c r="B42" s="471" t="s">
        <v>129</v>
      </c>
      <c r="C42" s="472"/>
      <c r="D42" s="472"/>
      <c r="E42" s="472"/>
      <c r="F42" s="472"/>
      <c r="G42" s="472"/>
      <c r="H42" s="472"/>
      <c r="I42" s="472"/>
      <c r="J42" s="472"/>
      <c r="K42" s="473"/>
    </row>
    <row r="43" spans="2:11" s="170" customFormat="1" ht="33.6" customHeight="1" thickBot="1" x14ac:dyDescent="0.3">
      <c r="B43" s="474" t="s">
        <v>149</v>
      </c>
      <c r="C43" s="475"/>
      <c r="D43" s="475"/>
      <c r="E43" s="475"/>
      <c r="F43" s="475"/>
      <c r="G43" s="475"/>
      <c r="H43" s="475"/>
      <c r="I43" s="475"/>
      <c r="J43" s="475"/>
      <c r="K43" s="476"/>
    </row>
    <row r="44" spans="2:11" s="170" customFormat="1" ht="21.6" customHeight="1" thickBot="1" x14ac:dyDescent="0.3">
      <c r="B44" s="468" t="s">
        <v>126</v>
      </c>
      <c r="C44" s="469"/>
      <c r="D44" s="469"/>
      <c r="E44" s="469"/>
      <c r="F44" s="469"/>
      <c r="G44" s="469"/>
      <c r="H44" s="469"/>
      <c r="I44" s="469"/>
      <c r="J44" s="469"/>
      <c r="K44" s="470"/>
    </row>
    <row r="45" spans="2:11" s="170" customFormat="1" ht="21.95" customHeight="1" x14ac:dyDescent="0.25">
      <c r="B45" s="171" t="s">
        <v>170</v>
      </c>
      <c r="C45" s="172"/>
      <c r="D45" s="172"/>
      <c r="E45" s="172"/>
      <c r="F45" s="172"/>
      <c r="G45" s="172"/>
      <c r="H45" s="172"/>
      <c r="I45" s="172"/>
      <c r="J45" s="172"/>
      <c r="K45" s="173"/>
    </row>
    <row r="46" spans="2:11" s="170" customFormat="1" ht="21.95" customHeight="1" x14ac:dyDescent="0.25">
      <c r="B46" s="174" t="s">
        <v>171</v>
      </c>
      <c r="C46" s="175"/>
      <c r="D46" s="175"/>
      <c r="E46" s="175"/>
      <c r="F46" s="175"/>
      <c r="G46" s="175"/>
      <c r="H46" s="175"/>
      <c r="I46" s="175"/>
      <c r="J46" s="175"/>
      <c r="K46" s="176"/>
    </row>
    <row r="47" spans="2:11" s="170" customFormat="1" ht="21.95" customHeight="1" thickBot="1" x14ac:dyDescent="0.3">
      <c r="B47" s="177" t="s">
        <v>172</v>
      </c>
      <c r="C47" s="178"/>
      <c r="D47" s="178"/>
      <c r="E47" s="178"/>
      <c r="F47" s="178"/>
      <c r="G47" s="178"/>
      <c r="H47" s="178"/>
      <c r="I47" s="178"/>
      <c r="J47" s="178"/>
      <c r="K47" s="179"/>
    </row>
    <row r="48" spans="2:11" s="170" customFormat="1" ht="29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2:11" s="170" customFormat="1" ht="29.25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  <c r="K49" s="162"/>
    </row>
    <row r="50" spans="2:11" x14ac:dyDescent="0.25"/>
    <row r="51" spans="2:11" x14ac:dyDescent="0.25"/>
    <row r="52" spans="2:11" x14ac:dyDescent="0.25"/>
    <row r="53" spans="2:11" x14ac:dyDescent="0.25"/>
    <row r="54" spans="2:11" x14ac:dyDescent="0.25"/>
    <row r="55" spans="2:11" x14ac:dyDescent="0.25"/>
    <row r="56" spans="2:11" x14ac:dyDescent="0.25"/>
  </sheetData>
  <mergeCells count="40">
    <mergeCell ref="J4:K5"/>
    <mergeCell ref="B7:K7"/>
    <mergeCell ref="B8:K8"/>
    <mergeCell ref="C2:I5"/>
    <mergeCell ref="B22:K22"/>
    <mergeCell ref="B9:K9"/>
    <mergeCell ref="B10:K10"/>
    <mergeCell ref="B11:K11"/>
    <mergeCell ref="B12:K12"/>
    <mergeCell ref="B13:K13"/>
    <mergeCell ref="B14:K14"/>
    <mergeCell ref="B18:K18"/>
    <mergeCell ref="B19:K19"/>
    <mergeCell ref="B20:K20"/>
    <mergeCell ref="B23:K23"/>
    <mergeCell ref="B17:K17"/>
    <mergeCell ref="B15:K15"/>
    <mergeCell ref="B21:K21"/>
    <mergeCell ref="B24:K24"/>
    <mergeCell ref="B16:K16"/>
    <mergeCell ref="B25:K25"/>
    <mergeCell ref="B26:K26"/>
    <mergeCell ref="B27:K27"/>
    <mergeCell ref="B28:K28"/>
    <mergeCell ref="B29:K29"/>
    <mergeCell ref="B30:K30"/>
    <mergeCell ref="B31:K31"/>
    <mergeCell ref="B32:K32"/>
    <mergeCell ref="B44:K44"/>
    <mergeCell ref="B39:K39"/>
    <mergeCell ref="B40:K40"/>
    <mergeCell ref="B33:K33"/>
    <mergeCell ref="B34:K34"/>
    <mergeCell ref="B35:K35"/>
    <mergeCell ref="B36:K36"/>
    <mergeCell ref="B43:K43"/>
    <mergeCell ref="B37:K37"/>
    <mergeCell ref="B41:K41"/>
    <mergeCell ref="B38:K38"/>
    <mergeCell ref="B42:K42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E480-B193-42B6-B745-94EAFA683802}">
  <dimension ref="B1:X122"/>
  <sheetViews>
    <sheetView showGridLines="0" tabSelected="1" view="pageBreakPreview" zoomScale="85" zoomScaleNormal="100" zoomScaleSheetLayoutView="85" workbookViewId="0">
      <selection activeCell="D7" sqref="D7:D8"/>
    </sheetView>
  </sheetViews>
  <sheetFormatPr baseColWidth="10" defaultColWidth="11.42578125" defaultRowHeight="14.25" x14ac:dyDescent="0.2"/>
  <cols>
    <col min="1" max="1" width="3.7109375" style="11" customWidth="1"/>
    <col min="2" max="2" width="1.85546875" style="11" customWidth="1"/>
    <col min="3" max="3" width="27.5703125" style="11" customWidth="1"/>
    <col min="4" max="4" width="24.140625" style="11" customWidth="1"/>
    <col min="5" max="5" width="22.5703125" style="11" customWidth="1"/>
    <col min="6" max="6" width="11.5703125" style="11" customWidth="1"/>
    <col min="7" max="7" width="11.28515625" style="11" customWidth="1"/>
    <col min="8" max="8" width="21.7109375" style="11" customWidth="1"/>
    <col min="9" max="9" width="23.140625" style="11" customWidth="1"/>
    <col min="10" max="17" width="15.42578125" style="11" customWidth="1"/>
    <col min="18" max="18" width="18.85546875" style="11" customWidth="1"/>
    <col min="19" max="19" width="20.140625" style="11" customWidth="1"/>
    <col min="20" max="20" width="19.5703125" style="11" customWidth="1"/>
    <col min="21" max="21" width="16.85546875" style="11" customWidth="1"/>
    <col min="22" max="22" width="2.140625" style="11" customWidth="1"/>
    <col min="23" max="23" width="6.5703125" style="11" customWidth="1"/>
    <col min="24" max="24" width="15.5703125" style="11" bestFit="1" customWidth="1"/>
    <col min="25" max="16384" width="11.42578125" style="11"/>
  </cols>
  <sheetData>
    <row r="1" spans="2:22" ht="15" thickBot="1" x14ac:dyDescent="0.25"/>
    <row r="2" spans="2:22" ht="24" customHeight="1" x14ac:dyDescent="0.2">
      <c r="B2" s="31"/>
      <c r="C2" s="419"/>
      <c r="D2" s="426" t="s">
        <v>191</v>
      </c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8"/>
      <c r="R2" s="592" t="s">
        <v>193</v>
      </c>
      <c r="S2" s="398"/>
      <c r="T2" s="409">
        <v>46162</v>
      </c>
      <c r="U2" s="410"/>
      <c r="V2" s="32"/>
    </row>
    <row r="3" spans="2:22" ht="24.75" customHeight="1" x14ac:dyDescent="0.2">
      <c r="B3" s="33"/>
      <c r="C3" s="420"/>
      <c r="D3" s="429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1"/>
      <c r="R3" s="399" t="s">
        <v>194</v>
      </c>
      <c r="S3" s="400"/>
      <c r="T3" s="407" t="s">
        <v>123</v>
      </c>
      <c r="U3" s="408"/>
      <c r="V3" s="34"/>
    </row>
    <row r="4" spans="2:22" ht="18.75" customHeight="1" x14ac:dyDescent="0.2">
      <c r="B4" s="33"/>
      <c r="C4" s="420"/>
      <c r="D4" s="429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1"/>
      <c r="R4" s="401" t="s">
        <v>113</v>
      </c>
      <c r="S4" s="402"/>
      <c r="T4" s="402"/>
      <c r="U4" s="403"/>
      <c r="V4" s="30"/>
    </row>
    <row r="5" spans="2:22" ht="61.5" customHeight="1" thickBot="1" x14ac:dyDescent="0.25">
      <c r="B5" s="33"/>
      <c r="C5" s="421"/>
      <c r="D5" s="404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6"/>
      <c r="R5" s="404"/>
      <c r="S5" s="405"/>
      <c r="T5" s="405"/>
      <c r="U5" s="406"/>
      <c r="V5" s="30"/>
    </row>
    <row r="6" spans="2:22" ht="21.75" customHeight="1" thickBot="1" x14ac:dyDescent="0.25">
      <c r="B6" s="33"/>
      <c r="C6" s="415" t="s">
        <v>0</v>
      </c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7"/>
      <c r="V6" s="35"/>
    </row>
    <row r="7" spans="2:22" s="38" customFormat="1" ht="29.45" customHeight="1" x14ac:dyDescent="0.2">
      <c r="B7" s="36"/>
      <c r="C7" s="418" t="s">
        <v>1</v>
      </c>
      <c r="D7" s="439"/>
      <c r="E7" s="219" t="s">
        <v>128</v>
      </c>
      <c r="F7" s="221"/>
      <c r="G7" s="221"/>
      <c r="H7" s="221"/>
      <c r="I7" s="151" t="s">
        <v>5</v>
      </c>
      <c r="J7" s="230"/>
      <c r="K7" s="231"/>
      <c r="L7" s="232"/>
      <c r="M7" s="219" t="s">
        <v>3</v>
      </c>
      <c r="N7" s="219"/>
      <c r="O7" s="411">
        <v>0</v>
      </c>
      <c r="P7" s="411"/>
      <c r="Q7" s="411"/>
      <c r="R7" s="151" t="s">
        <v>4</v>
      </c>
      <c r="S7" s="411">
        <v>0</v>
      </c>
      <c r="T7" s="412"/>
      <c r="U7" s="153"/>
      <c r="V7" s="37"/>
    </row>
    <row r="8" spans="2:22" s="38" customFormat="1" ht="30.75" customHeight="1" x14ac:dyDescent="0.2">
      <c r="B8" s="129"/>
      <c r="C8" s="223"/>
      <c r="D8" s="225"/>
      <c r="E8" s="220"/>
      <c r="F8" s="222"/>
      <c r="G8" s="222"/>
      <c r="H8" s="222"/>
      <c r="I8" s="104" t="s">
        <v>10</v>
      </c>
      <c r="J8" s="233"/>
      <c r="K8" s="234"/>
      <c r="L8" s="235"/>
      <c r="M8" s="220" t="s">
        <v>6</v>
      </c>
      <c r="N8" s="220"/>
      <c r="O8" s="413">
        <f>+O7*3%</f>
        <v>0</v>
      </c>
      <c r="P8" s="413"/>
      <c r="Q8" s="413"/>
      <c r="R8" s="104" t="s">
        <v>7</v>
      </c>
      <c r="S8" s="413">
        <v>0</v>
      </c>
      <c r="T8" s="414"/>
      <c r="U8" s="114"/>
      <c r="V8" s="37"/>
    </row>
    <row r="9" spans="2:22" s="38" customFormat="1" ht="21.95" customHeight="1" x14ac:dyDescent="0.2">
      <c r="B9" s="36"/>
      <c r="C9" s="223" t="s">
        <v>8</v>
      </c>
      <c r="D9" s="225"/>
      <c r="E9" s="104" t="s">
        <v>9</v>
      </c>
      <c r="F9" s="222"/>
      <c r="G9" s="222"/>
      <c r="H9" s="222"/>
      <c r="I9" s="227" t="s">
        <v>134</v>
      </c>
      <c r="J9" s="152" t="s">
        <v>135</v>
      </c>
      <c r="K9" s="236" t="s">
        <v>136</v>
      </c>
      <c r="L9" s="236"/>
      <c r="M9" s="238" t="s">
        <v>2</v>
      </c>
      <c r="N9" s="239"/>
      <c r="O9" s="242"/>
      <c r="P9" s="243"/>
      <c r="Q9" s="244"/>
      <c r="R9" s="227" t="s">
        <v>11</v>
      </c>
      <c r="S9" s="215">
        <f>+O7+O8+S7-S8</f>
        <v>0</v>
      </c>
      <c r="T9" s="216"/>
      <c r="U9" s="114"/>
      <c r="V9" s="37"/>
    </row>
    <row r="10" spans="2:22" s="38" customFormat="1" ht="27.95" customHeight="1" thickBot="1" x14ac:dyDescent="0.25">
      <c r="B10" s="36"/>
      <c r="C10" s="224"/>
      <c r="D10" s="226"/>
      <c r="E10" s="106" t="s">
        <v>114</v>
      </c>
      <c r="F10" s="229"/>
      <c r="G10" s="229"/>
      <c r="H10" s="229"/>
      <c r="I10" s="228"/>
      <c r="J10" s="154">
        <f>DATEDIF(J7,J8, "ym")</f>
        <v>0</v>
      </c>
      <c r="K10" s="237">
        <f>DATEDIF(J7,J8, "md")</f>
        <v>0</v>
      </c>
      <c r="L10" s="237"/>
      <c r="M10" s="240" t="s">
        <v>179</v>
      </c>
      <c r="N10" s="241"/>
      <c r="O10" s="245"/>
      <c r="P10" s="246"/>
      <c r="Q10" s="247"/>
      <c r="R10" s="228"/>
      <c r="S10" s="217"/>
      <c r="T10" s="218"/>
      <c r="U10" s="115"/>
      <c r="V10" s="37"/>
    </row>
    <row r="11" spans="2:22" ht="21.75" customHeight="1" thickBot="1" x14ac:dyDescent="0.25">
      <c r="B11" s="33"/>
      <c r="C11" s="432" t="s">
        <v>12</v>
      </c>
      <c r="D11" s="433"/>
      <c r="E11" s="433"/>
      <c r="F11" s="433"/>
      <c r="G11" s="433"/>
      <c r="H11" s="433"/>
      <c r="I11" s="433"/>
      <c r="J11" s="434"/>
      <c r="K11" s="435" t="s">
        <v>13</v>
      </c>
      <c r="L11" s="436"/>
      <c r="M11" s="437"/>
      <c r="N11" s="437"/>
      <c r="O11" s="437"/>
      <c r="P11" s="438"/>
      <c r="Q11" s="438"/>
      <c r="R11" s="353" t="s">
        <v>14</v>
      </c>
      <c r="S11" s="354"/>
      <c r="T11" s="392">
        <v>0</v>
      </c>
      <c r="U11" s="393"/>
      <c r="V11" s="8"/>
    </row>
    <row r="12" spans="2:22" ht="15.75" customHeight="1" thickBot="1" x14ac:dyDescent="0.3">
      <c r="B12" s="33"/>
      <c r="C12" s="377" t="s">
        <v>115</v>
      </c>
      <c r="D12" s="378"/>
      <c r="E12" s="461" t="s">
        <v>15</v>
      </c>
      <c r="F12" s="461"/>
      <c r="G12" s="461" t="s">
        <v>16</v>
      </c>
      <c r="H12" s="462"/>
      <c r="I12" s="463" t="s">
        <v>17</v>
      </c>
      <c r="J12" s="464"/>
      <c r="K12" s="164" t="s">
        <v>173</v>
      </c>
      <c r="L12" s="180"/>
      <c r="M12" s="443" t="s">
        <v>15</v>
      </c>
      <c r="N12" s="443"/>
      <c r="O12" s="440" t="s">
        <v>17</v>
      </c>
      <c r="P12" s="441"/>
      <c r="Q12" s="442"/>
      <c r="R12" s="355"/>
      <c r="S12" s="356"/>
      <c r="T12" s="394"/>
      <c r="U12" s="395"/>
      <c r="V12" s="8"/>
    </row>
    <row r="13" spans="2:22" ht="17.100000000000001" customHeight="1" x14ac:dyDescent="0.2">
      <c r="B13" s="33"/>
      <c r="C13" s="251" t="s">
        <v>19</v>
      </c>
      <c r="D13" s="219"/>
      <c r="E13" s="252">
        <f>+$O$7*G13</f>
        <v>0</v>
      </c>
      <c r="F13" s="252"/>
      <c r="G13" s="253"/>
      <c r="H13" s="253"/>
      <c r="I13" s="254"/>
      <c r="J13" s="255"/>
      <c r="K13" s="131" t="s">
        <v>20</v>
      </c>
      <c r="L13" s="181"/>
      <c r="M13" s="383">
        <v>0</v>
      </c>
      <c r="N13" s="383"/>
      <c r="O13" s="383"/>
      <c r="P13" s="384"/>
      <c r="Q13" s="385"/>
      <c r="R13" s="422" t="s">
        <v>18</v>
      </c>
      <c r="S13" s="423"/>
      <c r="T13" s="394"/>
      <c r="U13" s="395"/>
      <c r="V13" s="8"/>
    </row>
    <row r="14" spans="2:22" ht="17.100000000000001" customHeight="1" x14ac:dyDescent="0.2">
      <c r="B14" s="33"/>
      <c r="C14" s="382" t="s">
        <v>21</v>
      </c>
      <c r="D14" s="220"/>
      <c r="E14" s="248">
        <f>+$O$7*G14</f>
        <v>0</v>
      </c>
      <c r="F14" s="248"/>
      <c r="G14" s="249"/>
      <c r="H14" s="249"/>
      <c r="I14" s="250"/>
      <c r="J14" s="242"/>
      <c r="K14" s="107" t="s">
        <v>22</v>
      </c>
      <c r="L14" s="182"/>
      <c r="M14" s="386">
        <v>0</v>
      </c>
      <c r="N14" s="386"/>
      <c r="O14" s="386"/>
      <c r="P14" s="387"/>
      <c r="Q14" s="388"/>
      <c r="R14" s="422"/>
      <c r="S14" s="423"/>
      <c r="T14" s="394"/>
      <c r="U14" s="395"/>
      <c r="V14" s="8"/>
    </row>
    <row r="15" spans="2:22" ht="17.100000000000001" customHeight="1" x14ac:dyDescent="0.2">
      <c r="B15" s="33"/>
      <c r="C15" s="382" t="s">
        <v>23</v>
      </c>
      <c r="D15" s="220"/>
      <c r="E15" s="248">
        <f t="shared" ref="E15:E16" si="0">+$O$7*G15</f>
        <v>0</v>
      </c>
      <c r="F15" s="248"/>
      <c r="G15" s="249"/>
      <c r="H15" s="249"/>
      <c r="I15" s="250"/>
      <c r="J15" s="242"/>
      <c r="K15" s="107" t="s">
        <v>24</v>
      </c>
      <c r="L15" s="182"/>
      <c r="M15" s="386">
        <v>0</v>
      </c>
      <c r="N15" s="386"/>
      <c r="O15" s="386"/>
      <c r="P15" s="387"/>
      <c r="Q15" s="388"/>
      <c r="R15" s="422"/>
      <c r="S15" s="423"/>
      <c r="T15" s="394"/>
      <c r="U15" s="395"/>
      <c r="V15" s="8"/>
    </row>
    <row r="16" spans="2:22" ht="17.100000000000001" customHeight="1" x14ac:dyDescent="0.2">
      <c r="B16" s="33"/>
      <c r="C16" s="382" t="s">
        <v>130</v>
      </c>
      <c r="D16" s="220"/>
      <c r="E16" s="248">
        <f t="shared" si="0"/>
        <v>0</v>
      </c>
      <c r="F16" s="248"/>
      <c r="G16" s="249"/>
      <c r="H16" s="249"/>
      <c r="I16" s="250"/>
      <c r="J16" s="242"/>
      <c r="K16" s="107" t="s">
        <v>132</v>
      </c>
      <c r="L16" s="182"/>
      <c r="M16" s="386">
        <v>0</v>
      </c>
      <c r="N16" s="386"/>
      <c r="O16" s="386"/>
      <c r="P16" s="387"/>
      <c r="Q16" s="388"/>
      <c r="R16" s="422"/>
      <c r="S16" s="423"/>
      <c r="T16" s="394"/>
      <c r="U16" s="395"/>
      <c r="V16" s="8"/>
    </row>
    <row r="17" spans="2:22" ht="17.100000000000001" customHeight="1" thickBot="1" x14ac:dyDescent="0.25">
      <c r="B17" s="33"/>
      <c r="C17" s="379" t="s">
        <v>131</v>
      </c>
      <c r="D17" s="380"/>
      <c r="E17" s="381">
        <f>+$O$7*G17</f>
        <v>0</v>
      </c>
      <c r="F17" s="381"/>
      <c r="G17" s="375"/>
      <c r="H17" s="375"/>
      <c r="I17" s="376"/>
      <c r="J17" s="245"/>
      <c r="K17" s="105" t="s">
        <v>133</v>
      </c>
      <c r="L17" s="183"/>
      <c r="M17" s="389">
        <v>0</v>
      </c>
      <c r="N17" s="389"/>
      <c r="O17" s="389"/>
      <c r="P17" s="390"/>
      <c r="Q17" s="391"/>
      <c r="R17" s="422" t="s">
        <v>153</v>
      </c>
      <c r="S17" s="423"/>
      <c r="T17" s="394"/>
      <c r="U17" s="395"/>
      <c r="V17" s="8"/>
    </row>
    <row r="18" spans="2:22" s="3" customFormat="1" ht="21" customHeight="1" thickBot="1" x14ac:dyDescent="0.3">
      <c r="B18" s="5"/>
      <c r="C18" s="453" t="s">
        <v>25</v>
      </c>
      <c r="D18" s="454"/>
      <c r="E18" s="217">
        <f>SUM(E13:F17)</f>
        <v>0</v>
      </c>
      <c r="F18" s="455"/>
      <c r="G18" s="456">
        <f>SUM(G13:H17)</f>
        <v>0</v>
      </c>
      <c r="H18" s="457"/>
      <c r="K18" s="130" t="s">
        <v>25</v>
      </c>
      <c r="L18" s="184"/>
      <c r="M18" s="444">
        <f>SUM(M13:N17)</f>
        <v>0</v>
      </c>
      <c r="N18" s="445"/>
      <c r="O18" s="446"/>
      <c r="P18" s="446"/>
      <c r="Q18" s="445"/>
      <c r="R18" s="424"/>
      <c r="S18" s="425"/>
      <c r="T18" s="396"/>
      <c r="U18" s="397"/>
      <c r="V18" s="6"/>
    </row>
    <row r="19" spans="2:22" ht="26.25" customHeight="1" thickBot="1" x14ac:dyDescent="0.25">
      <c r="B19" s="33"/>
      <c r="C19" s="447" t="s">
        <v>26</v>
      </c>
      <c r="D19" s="448"/>
      <c r="E19" s="449"/>
      <c r="F19" s="450"/>
      <c r="G19" s="451"/>
      <c r="H19" s="452"/>
      <c r="I19" s="23"/>
      <c r="J19" s="458" t="s">
        <v>31</v>
      </c>
      <c r="K19" s="459"/>
      <c r="L19" s="459"/>
      <c r="M19" s="459"/>
      <c r="N19" s="459"/>
      <c r="O19" s="459"/>
      <c r="P19" s="459"/>
      <c r="Q19" s="460"/>
      <c r="R19" s="3"/>
      <c r="S19" s="3"/>
      <c r="T19" s="3"/>
      <c r="U19" s="3"/>
      <c r="V19" s="6"/>
    </row>
    <row r="20" spans="2:22" ht="26.25" customHeight="1" thickBot="1" x14ac:dyDescent="0.25">
      <c r="B20" s="33"/>
      <c r="C20" s="300" t="s">
        <v>27</v>
      </c>
      <c r="D20" s="301"/>
      <c r="E20" s="293" t="s">
        <v>29</v>
      </c>
      <c r="F20" s="293" t="s">
        <v>116</v>
      </c>
      <c r="G20" s="293" t="s">
        <v>117</v>
      </c>
      <c r="H20" s="295" t="s">
        <v>118</v>
      </c>
      <c r="I20" s="297" t="s">
        <v>30</v>
      </c>
      <c r="J20" s="299" t="s">
        <v>66</v>
      </c>
      <c r="K20" s="299"/>
      <c r="L20" s="299"/>
      <c r="M20" s="299"/>
      <c r="N20" s="299"/>
      <c r="O20" s="299"/>
      <c r="P20" s="299"/>
      <c r="Q20" s="299"/>
      <c r="R20" s="289" t="s">
        <v>32</v>
      </c>
      <c r="S20" s="267" t="s">
        <v>33</v>
      </c>
      <c r="T20" s="267" t="s">
        <v>34</v>
      </c>
      <c r="U20" s="269" t="s">
        <v>35</v>
      </c>
      <c r="V20" s="35"/>
    </row>
    <row r="21" spans="2:22" ht="26.25" customHeight="1" thickBot="1" x14ac:dyDescent="0.25">
      <c r="B21" s="33"/>
      <c r="C21" s="302"/>
      <c r="D21" s="303"/>
      <c r="E21" s="294"/>
      <c r="F21" s="294"/>
      <c r="G21" s="294"/>
      <c r="H21" s="296"/>
      <c r="I21" s="298"/>
      <c r="J21" s="117"/>
      <c r="K21" s="118"/>
      <c r="L21" s="118"/>
      <c r="M21" s="118"/>
      <c r="N21" s="118"/>
      <c r="O21" s="118"/>
      <c r="P21" s="118"/>
      <c r="Q21" s="118"/>
      <c r="R21" s="357"/>
      <c r="S21" s="291"/>
      <c r="T21" s="291"/>
      <c r="U21" s="292"/>
      <c r="V21" s="35"/>
    </row>
    <row r="22" spans="2:22" ht="18.600000000000001" customHeight="1" x14ac:dyDescent="0.2">
      <c r="B22" s="33"/>
      <c r="C22" s="307" t="s">
        <v>119</v>
      </c>
      <c r="D22" s="308"/>
      <c r="E22" s="212"/>
      <c r="F22" s="42"/>
      <c r="G22" s="42"/>
      <c r="H22" s="43">
        <v>0</v>
      </c>
      <c r="I22" s="186">
        <f>+(G22*H22)*F22</f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113">
        <f>SUM(J22:Q22)</f>
        <v>0</v>
      </c>
      <c r="S22" s="44">
        <v>0</v>
      </c>
      <c r="T22" s="44">
        <v>0</v>
      </c>
      <c r="U22" s="99">
        <v>0</v>
      </c>
      <c r="V22" s="35"/>
    </row>
    <row r="23" spans="2:22" ht="18.600000000000001" customHeight="1" x14ac:dyDescent="0.2">
      <c r="B23" s="33"/>
      <c r="C23" s="309"/>
      <c r="D23" s="310"/>
      <c r="E23" s="213"/>
      <c r="F23" s="39"/>
      <c r="G23" s="39"/>
      <c r="H23" s="45">
        <v>0</v>
      </c>
      <c r="I23" s="187">
        <f>+(G23*H23)*F23</f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110">
        <f t="shared" ref="R23:R33" si="1">SUM(J23:Q23)</f>
        <v>0</v>
      </c>
      <c r="S23" s="46">
        <v>0</v>
      </c>
      <c r="T23" s="46">
        <v>0</v>
      </c>
      <c r="U23" s="101">
        <v>0</v>
      </c>
      <c r="V23" s="35"/>
    </row>
    <row r="24" spans="2:22" ht="18.600000000000001" customHeight="1" x14ac:dyDescent="0.2">
      <c r="B24" s="33"/>
      <c r="C24" s="309"/>
      <c r="D24" s="310"/>
      <c r="E24" s="213"/>
      <c r="F24" s="39"/>
      <c r="G24" s="39"/>
      <c r="H24" s="45">
        <v>0</v>
      </c>
      <c r="I24" s="187">
        <f t="shared" ref="I24:I27" si="2">+(G24*H24)*F24</f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110">
        <f t="shared" ref="R24:R27" si="3">SUM(J24:Q24)</f>
        <v>0</v>
      </c>
      <c r="S24" s="46">
        <v>0</v>
      </c>
      <c r="T24" s="46">
        <v>0</v>
      </c>
      <c r="U24" s="101">
        <v>0</v>
      </c>
      <c r="V24" s="35"/>
    </row>
    <row r="25" spans="2:22" ht="18.600000000000001" customHeight="1" x14ac:dyDescent="0.2">
      <c r="B25" s="33"/>
      <c r="C25" s="309"/>
      <c r="D25" s="310"/>
      <c r="E25" s="213"/>
      <c r="F25" s="39"/>
      <c r="G25" s="39"/>
      <c r="H25" s="45">
        <v>0</v>
      </c>
      <c r="I25" s="187">
        <f t="shared" si="2"/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110">
        <f t="shared" si="3"/>
        <v>0</v>
      </c>
      <c r="S25" s="46">
        <v>0</v>
      </c>
      <c r="T25" s="46">
        <v>0</v>
      </c>
      <c r="U25" s="101">
        <v>0</v>
      </c>
      <c r="V25" s="35"/>
    </row>
    <row r="26" spans="2:22" ht="18.600000000000001" customHeight="1" x14ac:dyDescent="0.2">
      <c r="B26" s="33"/>
      <c r="C26" s="309"/>
      <c r="D26" s="310"/>
      <c r="E26" s="213"/>
      <c r="F26" s="39"/>
      <c r="G26" s="39"/>
      <c r="H26" s="45">
        <v>0</v>
      </c>
      <c r="I26" s="187">
        <f t="shared" si="2"/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110">
        <f t="shared" si="3"/>
        <v>0</v>
      </c>
      <c r="S26" s="46">
        <v>0</v>
      </c>
      <c r="T26" s="46">
        <v>0</v>
      </c>
      <c r="U26" s="101">
        <v>0</v>
      </c>
      <c r="V26" s="35"/>
    </row>
    <row r="27" spans="2:22" ht="18.600000000000001" customHeight="1" x14ac:dyDescent="0.2">
      <c r="B27" s="33"/>
      <c r="C27" s="309"/>
      <c r="D27" s="310"/>
      <c r="E27" s="213"/>
      <c r="F27" s="39"/>
      <c r="G27" s="39"/>
      <c r="H27" s="45">
        <v>0</v>
      </c>
      <c r="I27" s="187">
        <f t="shared" si="2"/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110">
        <f t="shared" si="3"/>
        <v>0</v>
      </c>
      <c r="S27" s="46">
        <v>0</v>
      </c>
      <c r="T27" s="46">
        <v>0</v>
      </c>
      <c r="U27" s="101">
        <v>0</v>
      </c>
      <c r="V27" s="35"/>
    </row>
    <row r="28" spans="2:22" ht="18.600000000000001" customHeight="1" x14ac:dyDescent="0.2">
      <c r="B28" s="33"/>
      <c r="C28" s="309"/>
      <c r="D28" s="310"/>
      <c r="E28" s="213"/>
      <c r="F28" s="39"/>
      <c r="G28" s="39"/>
      <c r="H28" s="45">
        <v>0</v>
      </c>
      <c r="I28" s="187">
        <f t="shared" ref="I28:I32" si="4">+(G28*H28)*F28</f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110">
        <f t="shared" si="1"/>
        <v>0</v>
      </c>
      <c r="S28" s="46">
        <v>0</v>
      </c>
      <c r="T28" s="46">
        <v>0</v>
      </c>
      <c r="U28" s="101">
        <v>0</v>
      </c>
      <c r="V28" s="35"/>
    </row>
    <row r="29" spans="2:22" ht="18.600000000000001" customHeight="1" x14ac:dyDescent="0.2">
      <c r="B29" s="33"/>
      <c r="C29" s="309"/>
      <c r="D29" s="310"/>
      <c r="E29" s="213"/>
      <c r="F29" s="39"/>
      <c r="G29" s="39"/>
      <c r="H29" s="45">
        <v>0</v>
      </c>
      <c r="I29" s="187">
        <f>+(G29*H29)*F29</f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110">
        <f t="shared" si="1"/>
        <v>0</v>
      </c>
      <c r="S29" s="46">
        <v>0</v>
      </c>
      <c r="T29" s="46">
        <v>0</v>
      </c>
      <c r="U29" s="101">
        <v>0</v>
      </c>
      <c r="V29" s="35"/>
    </row>
    <row r="30" spans="2:22" ht="18.600000000000001" customHeight="1" x14ac:dyDescent="0.2">
      <c r="B30" s="33"/>
      <c r="C30" s="309"/>
      <c r="D30" s="310"/>
      <c r="E30" s="213"/>
      <c r="F30" s="39"/>
      <c r="G30" s="39"/>
      <c r="H30" s="45">
        <v>0</v>
      </c>
      <c r="I30" s="187">
        <f>+(G30*H30)*F30</f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110">
        <f t="shared" si="1"/>
        <v>0</v>
      </c>
      <c r="S30" s="46">
        <v>0</v>
      </c>
      <c r="T30" s="46">
        <v>0</v>
      </c>
      <c r="U30" s="101">
        <v>0</v>
      </c>
      <c r="V30" s="35"/>
    </row>
    <row r="31" spans="2:22" ht="18.600000000000001" customHeight="1" x14ac:dyDescent="0.2">
      <c r="B31" s="33"/>
      <c r="C31" s="309"/>
      <c r="D31" s="310"/>
      <c r="E31" s="213"/>
      <c r="F31" s="39"/>
      <c r="G31" s="39"/>
      <c r="H31" s="45">
        <v>0</v>
      </c>
      <c r="I31" s="187">
        <f t="shared" si="4"/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110">
        <f t="shared" si="1"/>
        <v>0</v>
      </c>
      <c r="S31" s="46">
        <v>0</v>
      </c>
      <c r="T31" s="46">
        <v>0</v>
      </c>
      <c r="U31" s="101">
        <v>0</v>
      </c>
      <c r="V31" s="35"/>
    </row>
    <row r="32" spans="2:22" ht="18.600000000000001" customHeight="1" x14ac:dyDescent="0.2">
      <c r="B32" s="33"/>
      <c r="C32" s="309"/>
      <c r="D32" s="310"/>
      <c r="E32" s="213"/>
      <c r="F32" s="39"/>
      <c r="G32" s="39"/>
      <c r="H32" s="45">
        <v>0</v>
      </c>
      <c r="I32" s="187">
        <f t="shared" si="4"/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110">
        <f t="shared" si="1"/>
        <v>0</v>
      </c>
      <c r="S32" s="46">
        <v>0</v>
      </c>
      <c r="T32" s="46">
        <v>0</v>
      </c>
      <c r="U32" s="101">
        <v>0</v>
      </c>
      <c r="V32" s="35"/>
    </row>
    <row r="33" spans="2:24" ht="18.600000000000001" customHeight="1" thickBot="1" x14ac:dyDescent="0.25">
      <c r="B33" s="33"/>
      <c r="C33" s="309"/>
      <c r="D33" s="310"/>
      <c r="E33" s="214"/>
      <c r="F33" s="47"/>
      <c r="G33" s="47"/>
      <c r="H33" s="48">
        <v>0</v>
      </c>
      <c r="I33" s="188">
        <f>+(G33*H33)*F33</f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119">
        <f t="shared" si="1"/>
        <v>0</v>
      </c>
      <c r="S33" s="62">
        <v>0</v>
      </c>
      <c r="T33" s="62">
        <v>0</v>
      </c>
      <c r="U33" s="103">
        <v>0</v>
      </c>
      <c r="V33" s="35"/>
    </row>
    <row r="34" spans="2:24" ht="21.6" customHeight="1" thickBot="1" x14ac:dyDescent="0.25">
      <c r="B34" s="33"/>
      <c r="C34" s="311"/>
      <c r="D34" s="312"/>
      <c r="E34" s="306" t="s">
        <v>36</v>
      </c>
      <c r="F34" s="306"/>
      <c r="G34" s="306"/>
      <c r="H34" s="306"/>
      <c r="I34" s="185">
        <f>SUM(I22:I33)</f>
        <v>0</v>
      </c>
      <c r="J34" s="50">
        <f>SUM(J22:J33)</f>
        <v>0</v>
      </c>
      <c r="K34" s="51">
        <f t="shared" ref="K34:Q34" si="5">SUM(K22:K33)</f>
        <v>0</v>
      </c>
      <c r="L34" s="51">
        <f t="shared" ref="L34:P34" si="6">SUM(L22:L33)</f>
        <v>0</v>
      </c>
      <c r="M34" s="51">
        <f t="shared" si="6"/>
        <v>0</v>
      </c>
      <c r="N34" s="51">
        <f t="shared" si="6"/>
        <v>0</v>
      </c>
      <c r="O34" s="51">
        <f t="shared" si="6"/>
        <v>0</v>
      </c>
      <c r="P34" s="51">
        <f t="shared" si="6"/>
        <v>0</v>
      </c>
      <c r="Q34" s="202">
        <f t="shared" si="5"/>
        <v>0</v>
      </c>
      <c r="R34" s="203">
        <f>SUM(R22:R33)</f>
        <v>0</v>
      </c>
      <c r="S34" s="204">
        <f>SUM(S22:S33)</f>
        <v>0</v>
      </c>
      <c r="T34" s="204">
        <f t="shared" ref="T34:U34" si="7">SUM(T22:T33)</f>
        <v>0</v>
      </c>
      <c r="U34" s="204">
        <f t="shared" si="7"/>
        <v>0</v>
      </c>
      <c r="V34" s="35"/>
      <c r="X34" s="52">
        <f>SUM(J34:Q34)</f>
        <v>0</v>
      </c>
    </row>
    <row r="35" spans="2:24" ht="22.5" customHeight="1" x14ac:dyDescent="0.2">
      <c r="B35" s="33"/>
      <c r="C35" s="323" t="s">
        <v>180</v>
      </c>
      <c r="D35" s="324"/>
      <c r="E35" s="138"/>
      <c r="F35" s="53"/>
      <c r="G35" s="53"/>
      <c r="H35" s="116">
        <v>0</v>
      </c>
      <c r="I35" s="189">
        <f>+(G35*H35)*F35</f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110">
        <f>SUM(J35:Q35)</f>
        <v>0</v>
      </c>
      <c r="S35" s="54">
        <v>0</v>
      </c>
      <c r="T35" s="54">
        <v>0</v>
      </c>
      <c r="U35" s="127">
        <v>0</v>
      </c>
      <c r="V35" s="55"/>
    </row>
    <row r="36" spans="2:24" ht="22.5" customHeight="1" x14ac:dyDescent="0.2">
      <c r="B36" s="33"/>
      <c r="C36" s="325"/>
      <c r="D36" s="326"/>
      <c r="E36" s="139"/>
      <c r="F36" s="140"/>
      <c r="G36" s="140"/>
      <c r="H36" s="45">
        <v>0</v>
      </c>
      <c r="I36" s="189">
        <f>+(G36*H36)*F36</f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110">
        <f t="shared" ref="R36:R42" si="8">SUM(J36:Q36)</f>
        <v>0</v>
      </c>
      <c r="S36" s="46">
        <v>0</v>
      </c>
      <c r="T36" s="46">
        <v>0</v>
      </c>
      <c r="U36" s="101">
        <v>0</v>
      </c>
      <c r="V36" s="55"/>
    </row>
    <row r="37" spans="2:24" ht="22.5" customHeight="1" x14ac:dyDescent="0.2">
      <c r="B37" s="33"/>
      <c r="C37" s="325"/>
      <c r="D37" s="326"/>
      <c r="E37" s="144"/>
      <c r="F37" s="145"/>
      <c r="G37" s="145"/>
      <c r="H37" s="45">
        <v>0</v>
      </c>
      <c r="I37" s="189">
        <f t="shared" ref="I37:I41" si="9">+(G37*H37)*F37</f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110">
        <f t="shared" si="8"/>
        <v>0</v>
      </c>
      <c r="S37" s="46">
        <v>0</v>
      </c>
      <c r="T37" s="46">
        <v>0</v>
      </c>
      <c r="U37" s="101">
        <v>0</v>
      </c>
      <c r="V37" s="55"/>
    </row>
    <row r="38" spans="2:24" ht="22.5" customHeight="1" x14ac:dyDescent="0.2">
      <c r="B38" s="33"/>
      <c r="C38" s="325"/>
      <c r="D38" s="326"/>
      <c r="E38" s="144"/>
      <c r="F38" s="145"/>
      <c r="G38" s="145"/>
      <c r="H38" s="45">
        <v>0</v>
      </c>
      <c r="I38" s="189">
        <f t="shared" ref="I38:I40" si="10">+(G38*H38)*F38</f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110">
        <f t="shared" ref="R38:R40" si="11">SUM(J38:Q38)</f>
        <v>0</v>
      </c>
      <c r="S38" s="46">
        <v>0</v>
      </c>
      <c r="T38" s="46">
        <v>0</v>
      </c>
      <c r="U38" s="101">
        <v>0</v>
      </c>
      <c r="V38" s="55"/>
    </row>
    <row r="39" spans="2:24" ht="22.5" customHeight="1" x14ac:dyDescent="0.2">
      <c r="B39" s="33"/>
      <c r="C39" s="325"/>
      <c r="D39" s="326"/>
      <c r="E39" s="144"/>
      <c r="F39" s="145"/>
      <c r="G39" s="145"/>
      <c r="H39" s="45">
        <v>0</v>
      </c>
      <c r="I39" s="189">
        <f t="shared" si="10"/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110">
        <f t="shared" si="11"/>
        <v>0</v>
      </c>
      <c r="S39" s="46">
        <v>0</v>
      </c>
      <c r="T39" s="46">
        <v>0</v>
      </c>
      <c r="U39" s="101">
        <v>0</v>
      </c>
      <c r="V39" s="55"/>
    </row>
    <row r="40" spans="2:24" ht="22.5" customHeight="1" x14ac:dyDescent="0.2">
      <c r="B40" s="33"/>
      <c r="C40" s="325"/>
      <c r="D40" s="326"/>
      <c r="E40" s="144"/>
      <c r="F40" s="145"/>
      <c r="G40" s="145"/>
      <c r="H40" s="45">
        <v>0</v>
      </c>
      <c r="I40" s="189">
        <f t="shared" si="10"/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110">
        <f t="shared" si="11"/>
        <v>0</v>
      </c>
      <c r="S40" s="46">
        <v>0</v>
      </c>
      <c r="T40" s="46">
        <v>0</v>
      </c>
      <c r="U40" s="101">
        <v>0</v>
      </c>
      <c r="V40" s="55"/>
    </row>
    <row r="41" spans="2:24" ht="22.5" customHeight="1" x14ac:dyDescent="0.2">
      <c r="B41" s="33"/>
      <c r="C41" s="325"/>
      <c r="D41" s="326"/>
      <c r="E41" s="144"/>
      <c r="F41" s="145"/>
      <c r="G41" s="145"/>
      <c r="H41" s="45">
        <v>0</v>
      </c>
      <c r="I41" s="189">
        <f t="shared" si="9"/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110">
        <f t="shared" si="8"/>
        <v>0</v>
      </c>
      <c r="S41" s="46">
        <v>0</v>
      </c>
      <c r="T41" s="46">
        <v>0</v>
      </c>
      <c r="U41" s="101">
        <v>0</v>
      </c>
      <c r="V41" s="55"/>
    </row>
    <row r="42" spans="2:24" ht="22.5" customHeight="1" thickBot="1" x14ac:dyDescent="0.25">
      <c r="B42" s="33"/>
      <c r="C42" s="325"/>
      <c r="D42" s="326"/>
      <c r="E42" s="146"/>
      <c r="F42" s="56"/>
      <c r="G42" s="56"/>
      <c r="H42" s="58">
        <v>0</v>
      </c>
      <c r="I42" s="190">
        <f>+G42*H42*F42</f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119">
        <f t="shared" si="8"/>
        <v>0</v>
      </c>
      <c r="S42" s="62">
        <v>0</v>
      </c>
      <c r="T42" s="62">
        <v>0</v>
      </c>
      <c r="U42" s="103">
        <v>0</v>
      </c>
      <c r="V42" s="55"/>
    </row>
    <row r="43" spans="2:24" ht="23.45" customHeight="1" thickBot="1" x14ac:dyDescent="0.25">
      <c r="B43" s="33"/>
      <c r="C43" s="327"/>
      <c r="D43" s="328"/>
      <c r="E43" s="304" t="s">
        <v>36</v>
      </c>
      <c r="F43" s="304"/>
      <c r="G43" s="304"/>
      <c r="H43" s="305"/>
      <c r="I43" s="191">
        <f t="shared" ref="I43:U43" si="12">SUM(I35:I42)</f>
        <v>0</v>
      </c>
      <c r="J43" s="97">
        <f t="shared" si="12"/>
        <v>0</v>
      </c>
      <c r="K43" s="97">
        <f t="shared" si="12"/>
        <v>0</v>
      </c>
      <c r="L43" s="97">
        <f t="shared" si="12"/>
        <v>0</v>
      </c>
      <c r="M43" s="97">
        <f t="shared" si="12"/>
        <v>0</v>
      </c>
      <c r="N43" s="97">
        <f t="shared" si="12"/>
        <v>0</v>
      </c>
      <c r="O43" s="97">
        <f t="shared" si="12"/>
        <v>0</v>
      </c>
      <c r="P43" s="97">
        <f t="shared" si="12"/>
        <v>0</v>
      </c>
      <c r="Q43" s="194">
        <f t="shared" si="12"/>
        <v>0</v>
      </c>
      <c r="R43" s="97">
        <f t="shared" si="12"/>
        <v>0</v>
      </c>
      <c r="S43" s="204">
        <f t="shared" si="12"/>
        <v>0</v>
      </c>
      <c r="T43" s="204">
        <f t="shared" si="12"/>
        <v>0</v>
      </c>
      <c r="U43" s="205">
        <f t="shared" si="12"/>
        <v>0</v>
      </c>
      <c r="V43" s="59"/>
      <c r="W43" s="60">
        <f>SUM(J43:Q43)</f>
        <v>0</v>
      </c>
      <c r="X43" s="61">
        <f>SUM(J43:Q43)</f>
        <v>0</v>
      </c>
    </row>
    <row r="44" spans="2:24" ht="22.5" customHeight="1" x14ac:dyDescent="0.2">
      <c r="B44" s="33"/>
      <c r="C44" s="329" t="s">
        <v>181</v>
      </c>
      <c r="D44" s="330"/>
      <c r="E44" s="138"/>
      <c r="F44" s="53"/>
      <c r="G44" s="53"/>
      <c r="H44" s="116">
        <v>0</v>
      </c>
      <c r="I44" s="186">
        <f>+(G44*H44)*F44</f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110">
        <f>SUM(J44:Q44)</f>
        <v>0</v>
      </c>
      <c r="S44" s="54">
        <v>0</v>
      </c>
      <c r="T44" s="54">
        <v>0</v>
      </c>
      <c r="U44" s="127">
        <v>0</v>
      </c>
      <c r="V44" s="55"/>
    </row>
    <row r="45" spans="2:24" ht="22.5" customHeight="1" x14ac:dyDescent="0.2">
      <c r="B45" s="33"/>
      <c r="C45" s="331"/>
      <c r="D45" s="332"/>
      <c r="E45" s="139"/>
      <c r="F45" s="140"/>
      <c r="G45" s="140"/>
      <c r="H45" s="45">
        <v>0</v>
      </c>
      <c r="I45" s="187">
        <f>+(G45*H45)*F45</f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110">
        <f t="shared" ref="R45:R51" si="13">SUM(J45:Q45)</f>
        <v>0</v>
      </c>
      <c r="S45" s="46">
        <v>0</v>
      </c>
      <c r="T45" s="46">
        <v>0</v>
      </c>
      <c r="U45" s="101">
        <v>0</v>
      </c>
      <c r="V45" s="55"/>
    </row>
    <row r="46" spans="2:24" ht="22.5" customHeight="1" x14ac:dyDescent="0.2">
      <c r="B46" s="33"/>
      <c r="C46" s="331"/>
      <c r="D46" s="332"/>
      <c r="E46" s="144"/>
      <c r="F46" s="145"/>
      <c r="G46" s="145"/>
      <c r="H46" s="45">
        <v>0</v>
      </c>
      <c r="I46" s="187">
        <f t="shared" ref="I46:I50" si="14">+(G46*H46)*F46</f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110">
        <f t="shared" si="13"/>
        <v>0</v>
      </c>
      <c r="S46" s="46">
        <v>0</v>
      </c>
      <c r="T46" s="46">
        <v>0</v>
      </c>
      <c r="U46" s="101">
        <v>0</v>
      </c>
      <c r="V46" s="55"/>
    </row>
    <row r="47" spans="2:24" ht="22.5" customHeight="1" x14ac:dyDescent="0.2">
      <c r="B47" s="33"/>
      <c r="C47" s="331"/>
      <c r="D47" s="332"/>
      <c r="E47" s="144"/>
      <c r="F47" s="145"/>
      <c r="G47" s="145"/>
      <c r="H47" s="45">
        <v>0</v>
      </c>
      <c r="I47" s="187">
        <f t="shared" ref="I47:I49" si="15">+(G47*H47)*F47</f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110">
        <f t="shared" ref="R47:R49" si="16">SUM(J47:Q47)</f>
        <v>0</v>
      </c>
      <c r="S47" s="46">
        <v>0</v>
      </c>
      <c r="T47" s="46">
        <v>0</v>
      </c>
      <c r="U47" s="101">
        <v>0</v>
      </c>
      <c r="V47" s="55"/>
    </row>
    <row r="48" spans="2:24" ht="22.5" customHeight="1" x14ac:dyDescent="0.2">
      <c r="B48" s="33"/>
      <c r="C48" s="331"/>
      <c r="D48" s="332"/>
      <c r="E48" s="144"/>
      <c r="F48" s="145"/>
      <c r="G48" s="145"/>
      <c r="H48" s="45">
        <v>0</v>
      </c>
      <c r="I48" s="187">
        <f t="shared" si="15"/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110">
        <f t="shared" si="16"/>
        <v>0</v>
      </c>
      <c r="S48" s="46">
        <v>0</v>
      </c>
      <c r="T48" s="46">
        <v>0</v>
      </c>
      <c r="U48" s="101">
        <v>0</v>
      </c>
      <c r="V48" s="55"/>
    </row>
    <row r="49" spans="2:24" ht="22.5" customHeight="1" x14ac:dyDescent="0.2">
      <c r="B49" s="33"/>
      <c r="C49" s="331"/>
      <c r="D49" s="332"/>
      <c r="E49" s="144"/>
      <c r="F49" s="145"/>
      <c r="G49" s="145"/>
      <c r="H49" s="45">
        <v>0</v>
      </c>
      <c r="I49" s="187">
        <f t="shared" si="15"/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110">
        <f t="shared" si="16"/>
        <v>0</v>
      </c>
      <c r="S49" s="46">
        <v>0</v>
      </c>
      <c r="T49" s="46">
        <v>0</v>
      </c>
      <c r="U49" s="101">
        <v>0</v>
      </c>
      <c r="V49" s="55"/>
    </row>
    <row r="50" spans="2:24" ht="22.5" customHeight="1" x14ac:dyDescent="0.2">
      <c r="B50" s="33"/>
      <c r="C50" s="331"/>
      <c r="D50" s="332"/>
      <c r="E50" s="144"/>
      <c r="F50" s="145"/>
      <c r="G50" s="145"/>
      <c r="H50" s="45">
        <v>0</v>
      </c>
      <c r="I50" s="187">
        <f t="shared" si="14"/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110">
        <f t="shared" si="13"/>
        <v>0</v>
      </c>
      <c r="S50" s="46">
        <v>0</v>
      </c>
      <c r="T50" s="46">
        <v>0</v>
      </c>
      <c r="U50" s="101">
        <v>0</v>
      </c>
      <c r="V50" s="55"/>
    </row>
    <row r="51" spans="2:24" ht="22.5" customHeight="1" thickBot="1" x14ac:dyDescent="0.25">
      <c r="B51" s="33"/>
      <c r="C51" s="331"/>
      <c r="D51" s="332"/>
      <c r="E51" s="146"/>
      <c r="F51" s="120"/>
      <c r="G51" s="120"/>
      <c r="H51" s="58">
        <v>0</v>
      </c>
      <c r="I51" s="188">
        <f>+G51*H51*F51</f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110">
        <f t="shared" si="13"/>
        <v>0</v>
      </c>
      <c r="S51" s="49">
        <v>0</v>
      </c>
      <c r="T51" s="49">
        <v>0</v>
      </c>
      <c r="U51" s="128">
        <v>0</v>
      </c>
      <c r="V51" s="55"/>
    </row>
    <row r="52" spans="2:24" ht="24.6" customHeight="1" thickBot="1" x14ac:dyDescent="0.25">
      <c r="B52" s="33"/>
      <c r="C52" s="333"/>
      <c r="D52" s="334"/>
      <c r="E52" s="313" t="s">
        <v>36</v>
      </c>
      <c r="F52" s="313"/>
      <c r="G52" s="313"/>
      <c r="H52" s="314"/>
      <c r="I52" s="191">
        <f>SUM(I44:I45)</f>
        <v>0</v>
      </c>
      <c r="J52" s="121">
        <f t="shared" ref="J52:Q52" si="17">SUM(J44:J51)</f>
        <v>0</v>
      </c>
      <c r="K52" s="121">
        <f t="shared" si="17"/>
        <v>0</v>
      </c>
      <c r="L52" s="121">
        <f t="shared" si="17"/>
        <v>0</v>
      </c>
      <c r="M52" s="121">
        <f t="shared" si="17"/>
        <v>0</v>
      </c>
      <c r="N52" s="121">
        <f t="shared" si="17"/>
        <v>0</v>
      </c>
      <c r="O52" s="121">
        <f t="shared" si="17"/>
        <v>0</v>
      </c>
      <c r="P52" s="121">
        <f t="shared" si="17"/>
        <v>0</v>
      </c>
      <c r="Q52" s="122">
        <f t="shared" si="17"/>
        <v>0</v>
      </c>
      <c r="R52" s="206">
        <f>SUM(R44:R50)</f>
        <v>0</v>
      </c>
      <c r="S52" s="204">
        <f>SUM(S44:S51)</f>
        <v>0</v>
      </c>
      <c r="T52" s="204">
        <f>SUM(T44:T51)</f>
        <v>0</v>
      </c>
      <c r="U52" s="205">
        <f>SUM(U44:U51)</f>
        <v>0</v>
      </c>
      <c r="V52" s="63"/>
      <c r="X52" s="61">
        <f>SUM(J52:Q52)</f>
        <v>0</v>
      </c>
    </row>
    <row r="53" spans="2:24" ht="22.5" customHeight="1" x14ac:dyDescent="0.2">
      <c r="B53" s="33"/>
      <c r="C53" s="335" t="s">
        <v>182</v>
      </c>
      <c r="D53" s="336"/>
      <c r="E53" s="138"/>
      <c r="F53" s="53"/>
      <c r="G53" s="53"/>
      <c r="H53" s="116">
        <v>0</v>
      </c>
      <c r="I53" s="186">
        <f>+(G53*H53)*F53</f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113">
        <f>SUM(J53:Q53)</f>
        <v>0</v>
      </c>
      <c r="S53" s="54">
        <v>0</v>
      </c>
      <c r="T53" s="54">
        <v>0</v>
      </c>
      <c r="U53" s="127">
        <v>0</v>
      </c>
      <c r="V53" s="55"/>
    </row>
    <row r="54" spans="2:24" ht="22.5" customHeight="1" x14ac:dyDescent="0.2">
      <c r="B54" s="33"/>
      <c r="C54" s="337"/>
      <c r="D54" s="338"/>
      <c r="E54" s="139"/>
      <c r="F54" s="140"/>
      <c r="G54" s="140"/>
      <c r="H54" s="45">
        <v>0</v>
      </c>
      <c r="I54" s="187">
        <f>+(G54*H54)*F54</f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111">
        <f>SUM(J54:Q54)</f>
        <v>0</v>
      </c>
      <c r="S54" s="46">
        <v>0</v>
      </c>
      <c r="T54" s="46">
        <v>0</v>
      </c>
      <c r="U54" s="101">
        <v>0</v>
      </c>
      <c r="V54" s="55"/>
    </row>
    <row r="55" spans="2:24" ht="22.5" customHeight="1" x14ac:dyDescent="0.2">
      <c r="B55" s="33"/>
      <c r="C55" s="337"/>
      <c r="D55" s="338"/>
      <c r="E55" s="141"/>
      <c r="F55" s="142"/>
      <c r="G55" s="142"/>
      <c r="H55" s="45">
        <v>0</v>
      </c>
      <c r="I55" s="187">
        <f t="shared" ref="I55:I59" si="18">+(G55*H55)*F55</f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111">
        <f t="shared" ref="R55:R60" si="19">SUM(J55:Q55)</f>
        <v>0</v>
      </c>
      <c r="S55" s="46">
        <v>0</v>
      </c>
      <c r="T55" s="46">
        <v>0</v>
      </c>
      <c r="U55" s="101">
        <v>0</v>
      </c>
      <c r="V55" s="55"/>
    </row>
    <row r="56" spans="2:24" ht="22.5" customHeight="1" x14ac:dyDescent="0.2">
      <c r="B56" s="33"/>
      <c r="C56" s="337"/>
      <c r="D56" s="338"/>
      <c r="E56" s="141"/>
      <c r="F56" s="142"/>
      <c r="G56" s="142"/>
      <c r="H56" s="45">
        <v>0</v>
      </c>
      <c r="I56" s="187">
        <f t="shared" si="18"/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111">
        <f t="shared" si="19"/>
        <v>0</v>
      </c>
      <c r="S56" s="46">
        <v>0</v>
      </c>
      <c r="T56" s="46">
        <v>0</v>
      </c>
      <c r="U56" s="101">
        <v>0</v>
      </c>
      <c r="V56" s="55"/>
    </row>
    <row r="57" spans="2:24" ht="22.5" customHeight="1" x14ac:dyDescent="0.2">
      <c r="B57" s="33"/>
      <c r="C57" s="337"/>
      <c r="D57" s="338"/>
      <c r="E57" s="143"/>
      <c r="F57" s="142"/>
      <c r="G57" s="142"/>
      <c r="H57" s="45">
        <v>0</v>
      </c>
      <c r="I57" s="187">
        <f t="shared" si="18"/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111">
        <f t="shared" si="19"/>
        <v>0</v>
      </c>
      <c r="S57" s="46">
        <v>0</v>
      </c>
      <c r="T57" s="46">
        <v>0</v>
      </c>
      <c r="U57" s="101">
        <v>0</v>
      </c>
      <c r="V57" s="55"/>
    </row>
    <row r="58" spans="2:24" ht="22.5" customHeight="1" x14ac:dyDescent="0.2">
      <c r="B58" s="33"/>
      <c r="C58" s="337"/>
      <c r="D58" s="338"/>
      <c r="E58" s="144"/>
      <c r="F58" s="145"/>
      <c r="G58" s="145"/>
      <c r="H58" s="45">
        <v>0</v>
      </c>
      <c r="I58" s="187">
        <f t="shared" si="18"/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111">
        <f t="shared" si="19"/>
        <v>0</v>
      </c>
      <c r="S58" s="46">
        <v>0</v>
      </c>
      <c r="T58" s="46">
        <v>0</v>
      </c>
      <c r="U58" s="101">
        <v>0</v>
      </c>
      <c r="V58" s="55"/>
    </row>
    <row r="59" spans="2:24" ht="22.5" customHeight="1" x14ac:dyDescent="0.2">
      <c r="B59" s="33"/>
      <c r="C59" s="337"/>
      <c r="D59" s="338"/>
      <c r="E59" s="144"/>
      <c r="F59" s="145"/>
      <c r="G59" s="145"/>
      <c r="H59" s="45">
        <v>0</v>
      </c>
      <c r="I59" s="187">
        <f t="shared" si="18"/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111">
        <f t="shared" si="19"/>
        <v>0</v>
      </c>
      <c r="S59" s="46">
        <v>0</v>
      </c>
      <c r="T59" s="46">
        <v>0</v>
      </c>
      <c r="U59" s="101">
        <v>0</v>
      </c>
      <c r="V59" s="55"/>
    </row>
    <row r="60" spans="2:24" ht="22.5" customHeight="1" thickBot="1" x14ac:dyDescent="0.25">
      <c r="B60" s="33"/>
      <c r="C60" s="337"/>
      <c r="D60" s="338"/>
      <c r="E60" s="146"/>
      <c r="F60" s="120"/>
      <c r="G60" s="120"/>
      <c r="H60" s="58">
        <v>0</v>
      </c>
      <c r="I60" s="188">
        <f>+G60*H60*F60</f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111">
        <f t="shared" si="19"/>
        <v>0</v>
      </c>
      <c r="S60" s="49">
        <v>0</v>
      </c>
      <c r="T60" s="49">
        <v>0</v>
      </c>
      <c r="U60" s="128">
        <v>0</v>
      </c>
      <c r="V60" s="55"/>
    </row>
    <row r="61" spans="2:24" ht="21" customHeight="1" thickBot="1" x14ac:dyDescent="0.25">
      <c r="B61" s="33"/>
      <c r="C61" s="339"/>
      <c r="D61" s="340"/>
      <c r="E61" s="373" t="s">
        <v>36</v>
      </c>
      <c r="F61" s="373"/>
      <c r="G61" s="373"/>
      <c r="H61" s="374"/>
      <c r="I61" s="191">
        <f>SUM(I53:I57)</f>
        <v>0</v>
      </c>
      <c r="J61" s="123">
        <f t="shared" ref="J61:U61" si="20">SUM(J53:J60)</f>
        <v>0</v>
      </c>
      <c r="K61" s="123">
        <f t="shared" si="20"/>
        <v>0</v>
      </c>
      <c r="L61" s="123">
        <f t="shared" si="20"/>
        <v>0</v>
      </c>
      <c r="M61" s="123">
        <f t="shared" si="20"/>
        <v>0</v>
      </c>
      <c r="N61" s="123">
        <f t="shared" si="20"/>
        <v>0</v>
      </c>
      <c r="O61" s="123">
        <f t="shared" si="20"/>
        <v>0</v>
      </c>
      <c r="P61" s="123">
        <f t="shared" si="20"/>
        <v>0</v>
      </c>
      <c r="Q61" s="124">
        <f t="shared" si="20"/>
        <v>0</v>
      </c>
      <c r="R61" s="207">
        <f t="shared" si="20"/>
        <v>0</v>
      </c>
      <c r="S61" s="204">
        <f t="shared" si="20"/>
        <v>0</v>
      </c>
      <c r="T61" s="204">
        <f t="shared" si="20"/>
        <v>0</v>
      </c>
      <c r="U61" s="205">
        <f t="shared" si="20"/>
        <v>0</v>
      </c>
      <c r="V61" s="59"/>
      <c r="X61" s="61">
        <f>SUM(J61:Q61)</f>
        <v>0</v>
      </c>
    </row>
    <row r="62" spans="2:24" ht="22.5" customHeight="1" x14ac:dyDescent="0.2">
      <c r="B62" s="33"/>
      <c r="C62" s="341" t="s">
        <v>183</v>
      </c>
      <c r="D62" s="342"/>
      <c r="E62" s="138"/>
      <c r="F62" s="53"/>
      <c r="G62" s="53"/>
      <c r="H62" s="116">
        <v>0</v>
      </c>
      <c r="I62" s="186">
        <f>+(G62*H62)*F62</f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113">
        <f>SUM(J62:Q62)</f>
        <v>0</v>
      </c>
      <c r="S62" s="54">
        <v>0</v>
      </c>
      <c r="T62" s="54">
        <v>0</v>
      </c>
      <c r="U62" s="127">
        <v>0</v>
      </c>
      <c r="V62" s="55"/>
    </row>
    <row r="63" spans="2:24" ht="22.5" customHeight="1" x14ac:dyDescent="0.2">
      <c r="B63" s="33"/>
      <c r="C63" s="343"/>
      <c r="D63" s="344"/>
      <c r="E63" s="139"/>
      <c r="F63" s="140"/>
      <c r="G63" s="140"/>
      <c r="H63" s="45">
        <v>0</v>
      </c>
      <c r="I63" s="187">
        <f>+(G63*H63)*F63</f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111">
        <f>SUM(J63:Q63)</f>
        <v>0</v>
      </c>
      <c r="S63" s="46">
        <v>0</v>
      </c>
      <c r="T63" s="46">
        <v>0</v>
      </c>
      <c r="U63" s="101">
        <v>0</v>
      </c>
      <c r="V63" s="55"/>
    </row>
    <row r="64" spans="2:24" ht="22.5" customHeight="1" x14ac:dyDescent="0.2">
      <c r="B64" s="33"/>
      <c r="C64" s="343"/>
      <c r="D64" s="344"/>
      <c r="E64" s="141"/>
      <c r="F64" s="142"/>
      <c r="G64" s="142"/>
      <c r="H64" s="45">
        <v>0</v>
      </c>
      <c r="I64" s="187">
        <f t="shared" ref="I64:I68" si="21">+(G64*H64)*F64</f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111">
        <f t="shared" ref="R64:R69" si="22">SUM(J64:Q64)</f>
        <v>0</v>
      </c>
      <c r="S64" s="46">
        <v>0</v>
      </c>
      <c r="T64" s="46">
        <v>0</v>
      </c>
      <c r="U64" s="101">
        <v>0</v>
      </c>
      <c r="V64" s="55"/>
    </row>
    <row r="65" spans="2:24" ht="22.5" customHeight="1" x14ac:dyDescent="0.2">
      <c r="B65" s="33"/>
      <c r="C65" s="343"/>
      <c r="D65" s="344"/>
      <c r="E65" s="141"/>
      <c r="F65" s="142"/>
      <c r="G65" s="142"/>
      <c r="H65" s="45">
        <v>0</v>
      </c>
      <c r="I65" s="187">
        <f t="shared" si="21"/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111">
        <f t="shared" si="22"/>
        <v>0</v>
      </c>
      <c r="S65" s="46">
        <v>0</v>
      </c>
      <c r="T65" s="46">
        <v>0</v>
      </c>
      <c r="U65" s="101">
        <v>0</v>
      </c>
      <c r="V65" s="55"/>
    </row>
    <row r="66" spans="2:24" ht="22.5" customHeight="1" x14ac:dyDescent="0.2">
      <c r="B66" s="33"/>
      <c r="C66" s="343"/>
      <c r="D66" s="344"/>
      <c r="E66" s="143"/>
      <c r="F66" s="142"/>
      <c r="G66" s="142"/>
      <c r="H66" s="45">
        <v>0</v>
      </c>
      <c r="I66" s="187">
        <f t="shared" si="21"/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111">
        <f t="shared" si="22"/>
        <v>0</v>
      </c>
      <c r="S66" s="46">
        <v>0</v>
      </c>
      <c r="T66" s="46">
        <v>0</v>
      </c>
      <c r="U66" s="101">
        <v>0</v>
      </c>
      <c r="V66" s="55"/>
    </row>
    <row r="67" spans="2:24" ht="22.5" customHeight="1" x14ac:dyDescent="0.2">
      <c r="B67" s="33"/>
      <c r="C67" s="343"/>
      <c r="D67" s="344"/>
      <c r="E67" s="144"/>
      <c r="F67" s="145"/>
      <c r="G67" s="145"/>
      <c r="H67" s="45">
        <v>0</v>
      </c>
      <c r="I67" s="187">
        <f t="shared" si="21"/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111">
        <f t="shared" si="22"/>
        <v>0</v>
      </c>
      <c r="S67" s="46">
        <v>0</v>
      </c>
      <c r="T67" s="46">
        <v>0</v>
      </c>
      <c r="U67" s="101">
        <v>0</v>
      </c>
      <c r="V67" s="55"/>
    </row>
    <row r="68" spans="2:24" ht="22.5" customHeight="1" x14ac:dyDescent="0.2">
      <c r="B68" s="33"/>
      <c r="C68" s="343"/>
      <c r="D68" s="344"/>
      <c r="E68" s="144"/>
      <c r="F68" s="145"/>
      <c r="G68" s="145"/>
      <c r="H68" s="45">
        <v>0</v>
      </c>
      <c r="I68" s="187">
        <f t="shared" si="21"/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111">
        <f t="shared" si="22"/>
        <v>0</v>
      </c>
      <c r="S68" s="46">
        <v>0</v>
      </c>
      <c r="T68" s="46">
        <v>0</v>
      </c>
      <c r="U68" s="101">
        <v>0</v>
      </c>
      <c r="V68" s="55"/>
    </row>
    <row r="69" spans="2:24" ht="22.5" customHeight="1" thickBot="1" x14ac:dyDescent="0.25">
      <c r="B69" s="33"/>
      <c r="C69" s="343"/>
      <c r="D69" s="344"/>
      <c r="E69" s="146"/>
      <c r="F69" s="120"/>
      <c r="G69" s="120"/>
      <c r="H69" s="58">
        <v>0</v>
      </c>
      <c r="I69" s="188">
        <f>+G69*H69*F69</f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111">
        <f t="shared" si="22"/>
        <v>0</v>
      </c>
      <c r="S69" s="49">
        <v>0</v>
      </c>
      <c r="T69" s="49">
        <v>0</v>
      </c>
      <c r="U69" s="128">
        <v>0</v>
      </c>
      <c r="V69" s="55"/>
    </row>
    <row r="70" spans="2:24" ht="21" customHeight="1" thickBot="1" x14ac:dyDescent="0.25">
      <c r="B70" s="33"/>
      <c r="C70" s="345"/>
      <c r="D70" s="346"/>
      <c r="E70" s="371" t="s">
        <v>36</v>
      </c>
      <c r="F70" s="371"/>
      <c r="G70" s="371"/>
      <c r="H70" s="372"/>
      <c r="I70" s="191">
        <f>SUM(I62:I66)</f>
        <v>0</v>
      </c>
      <c r="J70" s="125">
        <f t="shared" ref="J70:U70" si="23">SUM(J62:J69)</f>
        <v>0</v>
      </c>
      <c r="K70" s="125">
        <f t="shared" si="23"/>
        <v>0</v>
      </c>
      <c r="L70" s="125">
        <f t="shared" si="23"/>
        <v>0</v>
      </c>
      <c r="M70" s="125">
        <f t="shared" si="23"/>
        <v>0</v>
      </c>
      <c r="N70" s="125">
        <f t="shared" si="23"/>
        <v>0</v>
      </c>
      <c r="O70" s="125">
        <f t="shared" si="23"/>
        <v>0</v>
      </c>
      <c r="P70" s="125">
        <f t="shared" si="23"/>
        <v>0</v>
      </c>
      <c r="Q70" s="126">
        <f t="shared" si="23"/>
        <v>0</v>
      </c>
      <c r="R70" s="207">
        <f t="shared" si="23"/>
        <v>0</v>
      </c>
      <c r="S70" s="204">
        <f t="shared" si="23"/>
        <v>0</v>
      </c>
      <c r="T70" s="204">
        <f t="shared" si="23"/>
        <v>0</v>
      </c>
      <c r="U70" s="205">
        <f t="shared" si="23"/>
        <v>0</v>
      </c>
      <c r="V70" s="55"/>
      <c r="X70" s="61">
        <f>SUM(J70:Q70)</f>
        <v>0</v>
      </c>
    </row>
    <row r="71" spans="2:24" ht="22.5" customHeight="1" x14ac:dyDescent="0.2">
      <c r="B71" s="33"/>
      <c r="C71" s="347" t="s">
        <v>184</v>
      </c>
      <c r="D71" s="348"/>
      <c r="E71" s="138"/>
      <c r="F71" s="53"/>
      <c r="G71" s="53"/>
      <c r="H71" s="116">
        <v>0</v>
      </c>
      <c r="I71" s="186">
        <f>+(G71*H71)*F71</f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113">
        <f>SUM(J71:Q71)</f>
        <v>0</v>
      </c>
      <c r="S71" s="54">
        <v>0</v>
      </c>
      <c r="T71" s="54">
        <v>0</v>
      </c>
      <c r="U71" s="127">
        <v>0</v>
      </c>
      <c r="V71" s="63"/>
      <c r="X71" s="61"/>
    </row>
    <row r="72" spans="2:24" ht="22.5" customHeight="1" x14ac:dyDescent="0.2">
      <c r="B72" s="33"/>
      <c r="C72" s="349"/>
      <c r="D72" s="350"/>
      <c r="E72" s="139"/>
      <c r="F72" s="140"/>
      <c r="G72" s="140"/>
      <c r="H72" s="45">
        <v>0</v>
      </c>
      <c r="I72" s="187">
        <f>+(G72*H72)*F72</f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111">
        <f>SUM(J72:Q72)</f>
        <v>0</v>
      </c>
      <c r="S72" s="46">
        <v>0</v>
      </c>
      <c r="T72" s="46">
        <v>0</v>
      </c>
      <c r="U72" s="101">
        <v>0</v>
      </c>
      <c r="V72" s="63"/>
      <c r="X72" s="61"/>
    </row>
    <row r="73" spans="2:24" ht="22.5" customHeight="1" x14ac:dyDescent="0.2">
      <c r="B73" s="33"/>
      <c r="C73" s="349"/>
      <c r="D73" s="350"/>
      <c r="E73" s="141"/>
      <c r="F73" s="142"/>
      <c r="G73" s="142"/>
      <c r="H73" s="45">
        <v>0</v>
      </c>
      <c r="I73" s="187">
        <f t="shared" ref="I73:I77" si="24">+(G73*H73)*F73</f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111">
        <f t="shared" ref="R73:R78" si="25">SUM(J73:Q73)</f>
        <v>0</v>
      </c>
      <c r="S73" s="46">
        <v>0</v>
      </c>
      <c r="T73" s="46">
        <v>0</v>
      </c>
      <c r="U73" s="101">
        <v>0</v>
      </c>
      <c r="V73" s="63"/>
      <c r="X73" s="61"/>
    </row>
    <row r="74" spans="2:24" ht="22.5" customHeight="1" x14ac:dyDescent="0.2">
      <c r="B74" s="33"/>
      <c r="C74" s="349"/>
      <c r="D74" s="350"/>
      <c r="E74" s="141"/>
      <c r="F74" s="142"/>
      <c r="G74" s="142"/>
      <c r="H74" s="45">
        <v>0</v>
      </c>
      <c r="I74" s="187">
        <f t="shared" si="24"/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111">
        <f t="shared" si="25"/>
        <v>0</v>
      </c>
      <c r="S74" s="46">
        <v>0</v>
      </c>
      <c r="T74" s="46">
        <v>0</v>
      </c>
      <c r="U74" s="101">
        <v>0</v>
      </c>
      <c r="V74" s="63"/>
      <c r="X74" s="61"/>
    </row>
    <row r="75" spans="2:24" ht="22.5" customHeight="1" x14ac:dyDescent="0.2">
      <c r="B75" s="33"/>
      <c r="C75" s="349"/>
      <c r="D75" s="350"/>
      <c r="E75" s="143"/>
      <c r="F75" s="142"/>
      <c r="G75" s="142"/>
      <c r="H75" s="45">
        <v>0</v>
      </c>
      <c r="I75" s="187">
        <f t="shared" si="24"/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111">
        <f t="shared" si="25"/>
        <v>0</v>
      </c>
      <c r="S75" s="46">
        <v>0</v>
      </c>
      <c r="T75" s="46">
        <v>0</v>
      </c>
      <c r="U75" s="101">
        <v>0</v>
      </c>
      <c r="V75" s="63"/>
      <c r="X75" s="61"/>
    </row>
    <row r="76" spans="2:24" ht="22.5" customHeight="1" x14ac:dyDescent="0.2">
      <c r="B76" s="33"/>
      <c r="C76" s="349"/>
      <c r="D76" s="350"/>
      <c r="E76" s="144"/>
      <c r="F76" s="145"/>
      <c r="G76" s="145"/>
      <c r="H76" s="45">
        <v>0</v>
      </c>
      <c r="I76" s="187">
        <f t="shared" si="24"/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111">
        <f t="shared" si="25"/>
        <v>0</v>
      </c>
      <c r="S76" s="46">
        <v>0</v>
      </c>
      <c r="T76" s="46">
        <v>0</v>
      </c>
      <c r="U76" s="101">
        <v>0</v>
      </c>
      <c r="V76" s="63"/>
      <c r="X76" s="61"/>
    </row>
    <row r="77" spans="2:24" ht="22.5" customHeight="1" x14ac:dyDescent="0.2">
      <c r="B77" s="33"/>
      <c r="C77" s="349"/>
      <c r="D77" s="350"/>
      <c r="E77" s="144"/>
      <c r="F77" s="145"/>
      <c r="G77" s="145"/>
      <c r="H77" s="45">
        <v>0</v>
      </c>
      <c r="I77" s="187">
        <f t="shared" si="24"/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111">
        <f t="shared" si="25"/>
        <v>0</v>
      </c>
      <c r="S77" s="46">
        <v>0</v>
      </c>
      <c r="T77" s="46">
        <v>0</v>
      </c>
      <c r="U77" s="101">
        <v>0</v>
      </c>
      <c r="V77" s="63"/>
      <c r="X77" s="61"/>
    </row>
    <row r="78" spans="2:24" ht="22.5" customHeight="1" thickBot="1" x14ac:dyDescent="0.25">
      <c r="B78" s="33"/>
      <c r="C78" s="349"/>
      <c r="D78" s="350"/>
      <c r="E78" s="146"/>
      <c r="F78" s="120"/>
      <c r="G78" s="120"/>
      <c r="H78" s="58">
        <v>0</v>
      </c>
      <c r="I78" s="188">
        <f>+G78*H78*F78</f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111">
        <f t="shared" si="25"/>
        <v>0</v>
      </c>
      <c r="S78" s="49">
        <v>0</v>
      </c>
      <c r="T78" s="49">
        <v>0</v>
      </c>
      <c r="U78" s="128">
        <v>0</v>
      </c>
      <c r="V78" s="63"/>
      <c r="X78" s="61"/>
    </row>
    <row r="79" spans="2:24" ht="22.5" customHeight="1" thickBot="1" x14ac:dyDescent="0.25">
      <c r="B79" s="33"/>
      <c r="C79" s="351"/>
      <c r="D79" s="352"/>
      <c r="E79" s="369" t="s">
        <v>36</v>
      </c>
      <c r="F79" s="369"/>
      <c r="G79" s="369"/>
      <c r="H79" s="370"/>
      <c r="I79" s="191">
        <f>SUM(I71:I75)</f>
        <v>0</v>
      </c>
      <c r="J79" s="196">
        <f t="shared" ref="J79:U79" si="26">SUM(J71:J78)</f>
        <v>0</v>
      </c>
      <c r="K79" s="196">
        <f t="shared" si="26"/>
        <v>0</v>
      </c>
      <c r="L79" s="196">
        <f t="shared" si="26"/>
        <v>0</v>
      </c>
      <c r="M79" s="196">
        <f t="shared" si="26"/>
        <v>0</v>
      </c>
      <c r="N79" s="196">
        <f t="shared" si="26"/>
        <v>0</v>
      </c>
      <c r="O79" s="196">
        <f t="shared" si="26"/>
        <v>0</v>
      </c>
      <c r="P79" s="196">
        <f t="shared" si="26"/>
        <v>0</v>
      </c>
      <c r="Q79" s="197">
        <f t="shared" si="26"/>
        <v>0</v>
      </c>
      <c r="R79" s="208">
        <f>SUM(R71:R78)</f>
        <v>0</v>
      </c>
      <c r="S79" s="204">
        <f t="shared" si="26"/>
        <v>0</v>
      </c>
      <c r="T79" s="204">
        <f t="shared" si="26"/>
        <v>0</v>
      </c>
      <c r="U79" s="205">
        <f t="shared" si="26"/>
        <v>0</v>
      </c>
      <c r="V79" s="63"/>
      <c r="X79" s="61">
        <f>SUM(J79:Q79)</f>
        <v>0</v>
      </c>
    </row>
    <row r="80" spans="2:24" ht="22.5" customHeight="1" x14ac:dyDescent="0.2">
      <c r="B80" s="33"/>
      <c r="C80" s="317" t="s">
        <v>185</v>
      </c>
      <c r="D80" s="318"/>
      <c r="E80" s="157"/>
      <c r="F80" s="158"/>
      <c r="G80" s="158"/>
      <c r="H80" s="116">
        <v>0</v>
      </c>
      <c r="I80" s="189">
        <v>0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>
        <v>0</v>
      </c>
      <c r="Q80" s="195">
        <v>0</v>
      </c>
      <c r="R80" s="113">
        <f>SUM(J80:Q80)</f>
        <v>0</v>
      </c>
      <c r="S80" s="54">
        <v>0</v>
      </c>
      <c r="T80" s="54">
        <v>0</v>
      </c>
      <c r="U80" s="127">
        <v>0</v>
      </c>
      <c r="V80" s="63"/>
      <c r="X80" s="61"/>
    </row>
    <row r="81" spans="2:24" ht="22.5" customHeight="1" thickBot="1" x14ac:dyDescent="0.25">
      <c r="B81" s="33"/>
      <c r="C81" s="319"/>
      <c r="D81" s="320"/>
      <c r="E81" s="156"/>
      <c r="F81" s="155"/>
      <c r="G81" s="155"/>
      <c r="H81" s="45">
        <v>0</v>
      </c>
      <c r="I81" s="187">
        <v>0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>
        <v>0</v>
      </c>
      <c r="Q81" s="49">
        <v>0</v>
      </c>
      <c r="R81" s="111">
        <f t="shared" ref="R81" si="27">SUM(J81:Q81)</f>
        <v>0</v>
      </c>
      <c r="S81" s="46">
        <v>0</v>
      </c>
      <c r="T81" s="46">
        <v>0</v>
      </c>
      <c r="U81" s="101">
        <v>0</v>
      </c>
      <c r="V81" s="63"/>
      <c r="X81" s="61"/>
    </row>
    <row r="82" spans="2:24" ht="23.45" customHeight="1" thickBot="1" x14ac:dyDescent="0.25">
      <c r="B82" s="33"/>
      <c r="C82" s="321"/>
      <c r="D82" s="322"/>
      <c r="E82" s="315" t="s">
        <v>36</v>
      </c>
      <c r="F82" s="315"/>
      <c r="G82" s="315"/>
      <c r="H82" s="316"/>
      <c r="I82" s="191">
        <f t="shared" ref="I82:U82" si="28">SUM(I80:I81)</f>
        <v>0</v>
      </c>
      <c r="J82" s="192">
        <f t="shared" si="28"/>
        <v>0</v>
      </c>
      <c r="K82" s="192">
        <f t="shared" si="28"/>
        <v>0</v>
      </c>
      <c r="L82" s="192">
        <f t="shared" si="28"/>
        <v>0</v>
      </c>
      <c r="M82" s="192">
        <f t="shared" si="28"/>
        <v>0</v>
      </c>
      <c r="N82" s="192">
        <f t="shared" si="28"/>
        <v>0</v>
      </c>
      <c r="O82" s="192">
        <f t="shared" si="28"/>
        <v>0</v>
      </c>
      <c r="P82" s="192">
        <f t="shared" si="28"/>
        <v>0</v>
      </c>
      <c r="Q82" s="193">
        <f t="shared" si="28"/>
        <v>0</v>
      </c>
      <c r="R82" s="208">
        <f t="shared" si="28"/>
        <v>0</v>
      </c>
      <c r="S82" s="204">
        <f t="shared" si="28"/>
        <v>0</v>
      </c>
      <c r="T82" s="204">
        <f t="shared" si="28"/>
        <v>0</v>
      </c>
      <c r="U82" s="205">
        <f t="shared" si="28"/>
        <v>0</v>
      </c>
      <c r="V82" s="63"/>
      <c r="X82" s="52">
        <f>SUM(J82:Q82)</f>
        <v>0</v>
      </c>
    </row>
    <row r="83" spans="2:24" ht="22.5" customHeight="1" x14ac:dyDescent="0.2">
      <c r="B83" s="33"/>
      <c r="C83" s="283" t="s">
        <v>127</v>
      </c>
      <c r="D83" s="284"/>
      <c r="E83" s="210"/>
      <c r="F83" s="42"/>
      <c r="G83" s="42"/>
      <c r="H83" s="147">
        <v>0</v>
      </c>
      <c r="I83" s="186">
        <f>+(G83*H83)*F83</f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113">
        <f>SUM(J83:Q83)</f>
        <v>0</v>
      </c>
      <c r="S83" s="54">
        <v>0</v>
      </c>
      <c r="T83" s="54">
        <v>0</v>
      </c>
      <c r="U83" s="127">
        <v>0</v>
      </c>
      <c r="V83" s="55"/>
    </row>
    <row r="84" spans="2:24" ht="22.5" customHeight="1" x14ac:dyDescent="0.2">
      <c r="B84" s="33"/>
      <c r="C84" s="285"/>
      <c r="D84" s="286"/>
      <c r="E84" s="211"/>
      <c r="F84" s="39"/>
      <c r="G84" s="39"/>
      <c r="H84" s="148">
        <v>0</v>
      </c>
      <c r="I84" s="187">
        <f>+(G84*H84)*F84</f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111">
        <f>SUM(J84:Q84)</f>
        <v>0</v>
      </c>
      <c r="S84" s="46">
        <v>0</v>
      </c>
      <c r="T84" s="46">
        <v>0</v>
      </c>
      <c r="U84" s="101">
        <v>0</v>
      </c>
      <c r="V84" s="55"/>
    </row>
    <row r="85" spans="2:24" ht="22.5" customHeight="1" x14ac:dyDescent="0.2">
      <c r="B85" s="33"/>
      <c r="C85" s="285"/>
      <c r="D85" s="286"/>
      <c r="E85" s="211"/>
      <c r="F85" s="39"/>
      <c r="G85" s="39"/>
      <c r="H85" s="148">
        <v>0</v>
      </c>
      <c r="I85" s="187">
        <f t="shared" ref="I85:I92" si="29">+(G85*H85)*F85</f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111">
        <f t="shared" ref="R85:R92" si="30">SUM(J85:Q85)</f>
        <v>0</v>
      </c>
      <c r="S85" s="46">
        <v>0</v>
      </c>
      <c r="T85" s="46">
        <v>0</v>
      </c>
      <c r="U85" s="101">
        <v>0</v>
      </c>
      <c r="V85" s="55"/>
    </row>
    <row r="86" spans="2:24" ht="22.5" customHeight="1" x14ac:dyDescent="0.2">
      <c r="B86" s="33"/>
      <c r="C86" s="285"/>
      <c r="D86" s="286"/>
      <c r="E86" s="211"/>
      <c r="F86" s="39"/>
      <c r="G86" s="39"/>
      <c r="H86" s="148">
        <v>0</v>
      </c>
      <c r="I86" s="187">
        <f t="shared" si="29"/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111">
        <f t="shared" si="30"/>
        <v>0</v>
      </c>
      <c r="S86" s="46">
        <v>0</v>
      </c>
      <c r="T86" s="46">
        <v>0</v>
      </c>
      <c r="U86" s="101">
        <v>0</v>
      </c>
      <c r="V86" s="55"/>
    </row>
    <row r="87" spans="2:24" ht="22.5" customHeight="1" x14ac:dyDescent="0.2">
      <c r="B87" s="33"/>
      <c r="C87" s="285"/>
      <c r="D87" s="286"/>
      <c r="E87" s="211"/>
      <c r="F87" s="39"/>
      <c r="G87" s="39"/>
      <c r="H87" s="148">
        <v>0</v>
      </c>
      <c r="I87" s="187">
        <f t="shared" si="29"/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111">
        <f t="shared" si="30"/>
        <v>0</v>
      </c>
      <c r="S87" s="46">
        <v>0</v>
      </c>
      <c r="T87" s="46">
        <v>0</v>
      </c>
      <c r="U87" s="101">
        <v>0</v>
      </c>
      <c r="V87" s="55"/>
    </row>
    <row r="88" spans="2:24" ht="22.5" customHeight="1" x14ac:dyDescent="0.2">
      <c r="B88" s="33"/>
      <c r="C88" s="285"/>
      <c r="D88" s="286"/>
      <c r="E88" s="211"/>
      <c r="F88" s="39"/>
      <c r="G88" s="39"/>
      <c r="H88" s="148">
        <v>0</v>
      </c>
      <c r="I88" s="187">
        <f t="shared" si="29"/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111">
        <f t="shared" si="30"/>
        <v>0</v>
      </c>
      <c r="S88" s="46">
        <v>0</v>
      </c>
      <c r="T88" s="46">
        <v>0</v>
      </c>
      <c r="U88" s="101">
        <v>0</v>
      </c>
      <c r="V88" s="55"/>
    </row>
    <row r="89" spans="2:24" ht="22.5" customHeight="1" x14ac:dyDescent="0.2">
      <c r="B89" s="33"/>
      <c r="C89" s="285"/>
      <c r="D89" s="286"/>
      <c r="E89" s="211"/>
      <c r="F89" s="39"/>
      <c r="G89" s="39"/>
      <c r="H89" s="148">
        <v>0</v>
      </c>
      <c r="I89" s="187">
        <f t="shared" si="29"/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111">
        <f t="shared" si="30"/>
        <v>0</v>
      </c>
      <c r="S89" s="46">
        <v>0</v>
      </c>
      <c r="T89" s="46">
        <v>0</v>
      </c>
      <c r="U89" s="101">
        <v>0</v>
      </c>
      <c r="V89" s="55"/>
    </row>
    <row r="90" spans="2:24" ht="22.5" customHeight="1" x14ac:dyDescent="0.2">
      <c r="B90" s="33"/>
      <c r="C90" s="285"/>
      <c r="D90" s="286"/>
      <c r="E90" s="211"/>
      <c r="F90" s="39"/>
      <c r="G90" s="39"/>
      <c r="H90" s="148">
        <v>0</v>
      </c>
      <c r="I90" s="187">
        <f t="shared" si="29"/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111">
        <f t="shared" si="30"/>
        <v>0</v>
      </c>
      <c r="S90" s="46">
        <v>0</v>
      </c>
      <c r="T90" s="46">
        <v>0</v>
      </c>
      <c r="U90" s="101">
        <v>0</v>
      </c>
      <c r="V90" s="55"/>
    </row>
    <row r="91" spans="2:24" ht="22.5" customHeight="1" x14ac:dyDescent="0.2">
      <c r="B91" s="33"/>
      <c r="C91" s="285"/>
      <c r="D91" s="286"/>
      <c r="E91" s="211"/>
      <c r="F91" s="39"/>
      <c r="G91" s="39"/>
      <c r="H91" s="148">
        <v>0</v>
      </c>
      <c r="I91" s="187">
        <f t="shared" si="29"/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111">
        <f t="shared" si="30"/>
        <v>0</v>
      </c>
      <c r="S91" s="49">
        <v>0</v>
      </c>
      <c r="T91" s="49">
        <v>0</v>
      </c>
      <c r="U91" s="128">
        <v>0</v>
      </c>
      <c r="V91" s="55"/>
    </row>
    <row r="92" spans="2:24" ht="22.5" customHeight="1" thickBot="1" x14ac:dyDescent="0.25">
      <c r="B92" s="33"/>
      <c r="C92" s="285"/>
      <c r="D92" s="286"/>
      <c r="E92" s="209"/>
      <c r="F92" s="47"/>
      <c r="G92" s="47"/>
      <c r="H92" s="149">
        <v>0</v>
      </c>
      <c r="I92" s="188">
        <f t="shared" si="29"/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/>
      <c r="R92" s="112">
        <f t="shared" si="30"/>
        <v>0</v>
      </c>
      <c r="S92" s="62">
        <v>0</v>
      </c>
      <c r="T92" s="62">
        <v>0</v>
      </c>
      <c r="U92" s="103">
        <v>0</v>
      </c>
      <c r="V92" s="55"/>
    </row>
    <row r="93" spans="2:24" ht="22.5" customHeight="1" thickBot="1" x14ac:dyDescent="0.25">
      <c r="B93" s="33"/>
      <c r="C93" s="287"/>
      <c r="D93" s="288"/>
      <c r="E93" s="258" t="s">
        <v>36</v>
      </c>
      <c r="F93" s="258"/>
      <c r="G93" s="258"/>
      <c r="H93" s="259"/>
      <c r="I93" s="199">
        <f t="shared" ref="I93:U93" si="31">SUM(I83:I92)</f>
        <v>0</v>
      </c>
      <c r="J93" s="200">
        <f t="shared" si="31"/>
        <v>0</v>
      </c>
      <c r="K93" s="200">
        <f t="shared" si="31"/>
        <v>0</v>
      </c>
      <c r="L93" s="200">
        <f t="shared" ref="L93:P93" si="32">SUM(L83:L92)</f>
        <v>0</v>
      </c>
      <c r="M93" s="200">
        <f t="shared" si="32"/>
        <v>0</v>
      </c>
      <c r="N93" s="200">
        <f t="shared" si="32"/>
        <v>0</v>
      </c>
      <c r="O93" s="200">
        <f t="shared" si="32"/>
        <v>0</v>
      </c>
      <c r="P93" s="200">
        <f t="shared" si="32"/>
        <v>0</v>
      </c>
      <c r="Q93" s="201">
        <f t="shared" si="31"/>
        <v>0</v>
      </c>
      <c r="R93" s="198">
        <f>SUM(R83:R92)</f>
        <v>0</v>
      </c>
      <c r="S93" s="165">
        <f t="shared" si="31"/>
        <v>0</v>
      </c>
      <c r="T93" s="165">
        <f t="shared" si="31"/>
        <v>0</v>
      </c>
      <c r="U93" s="165">
        <f t="shared" si="31"/>
        <v>0</v>
      </c>
      <c r="V93" s="63"/>
      <c r="X93" s="61">
        <f>SUM(J93:Q93)</f>
        <v>0</v>
      </c>
    </row>
    <row r="94" spans="2:24" ht="25.5" customHeight="1" thickBot="1" x14ac:dyDescent="0.25">
      <c r="B94" s="33"/>
      <c r="C94" s="260" t="s">
        <v>37</v>
      </c>
      <c r="D94" s="261"/>
      <c r="E94" s="261"/>
      <c r="F94" s="261"/>
      <c r="G94" s="261"/>
      <c r="H94" s="261"/>
      <c r="I94" s="67">
        <f>+I93+I82+I79+I70+I61+I52+I43+I34</f>
        <v>0</v>
      </c>
      <c r="J94" s="67">
        <f t="shared" ref="J94:R94" si="33">+J93+J82+J79+J70+J61+J52+J43+J34</f>
        <v>0</v>
      </c>
      <c r="K94" s="67">
        <f t="shared" si="33"/>
        <v>0</v>
      </c>
      <c r="L94" s="67">
        <f t="shared" si="33"/>
        <v>0</v>
      </c>
      <c r="M94" s="67">
        <f t="shared" si="33"/>
        <v>0</v>
      </c>
      <c r="N94" s="67">
        <f t="shared" si="33"/>
        <v>0</v>
      </c>
      <c r="O94" s="67">
        <f t="shared" si="33"/>
        <v>0</v>
      </c>
      <c r="P94" s="67">
        <f t="shared" si="33"/>
        <v>0</v>
      </c>
      <c r="Q94" s="67">
        <f t="shared" si="33"/>
        <v>0</v>
      </c>
      <c r="R94" s="67">
        <f t="shared" si="33"/>
        <v>0</v>
      </c>
      <c r="S94" s="67">
        <f>+S93+S82+S79+S70+S61+S52+S43+S34</f>
        <v>0</v>
      </c>
      <c r="T94" s="67">
        <f t="shared" ref="T94" si="34">+T93+T82+T79+T70+T61+T52+T43+T34</f>
        <v>0</v>
      </c>
      <c r="U94" s="67">
        <f t="shared" ref="U94" si="35">+U93+U82+U79+U70+U61+U52+U43+U34</f>
        <v>0</v>
      </c>
      <c r="V94" s="59"/>
      <c r="X94" s="61">
        <f>SUM(J94:Q94)</f>
        <v>0</v>
      </c>
    </row>
    <row r="95" spans="2:24" ht="15" thickBot="1" x14ac:dyDescent="0.25">
      <c r="B95" s="33"/>
      <c r="C95" s="41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3"/>
      <c r="V95" s="68"/>
    </row>
    <row r="96" spans="2:24" ht="15" customHeight="1" thickBot="1" x14ac:dyDescent="0.25">
      <c r="B96" s="33"/>
      <c r="C96" s="41"/>
      <c r="D96" s="69"/>
      <c r="E96" s="23"/>
      <c r="F96" s="23"/>
      <c r="G96" s="23"/>
      <c r="H96" s="23"/>
      <c r="I96" s="23"/>
      <c r="J96" s="264" t="s">
        <v>31</v>
      </c>
      <c r="K96" s="265"/>
      <c r="L96" s="265"/>
      <c r="M96" s="265"/>
      <c r="N96" s="265"/>
      <c r="O96" s="265"/>
      <c r="P96" s="265"/>
      <c r="Q96" s="266"/>
      <c r="R96" s="23"/>
      <c r="S96" s="23"/>
      <c r="T96" s="23"/>
      <c r="U96" s="68"/>
      <c r="V96" s="68"/>
    </row>
    <row r="97" spans="2:24" ht="15.75" customHeight="1" x14ac:dyDescent="0.2">
      <c r="B97" s="33"/>
      <c r="C97" s="358" t="s">
        <v>38</v>
      </c>
      <c r="D97" s="361" t="s">
        <v>39</v>
      </c>
      <c r="E97" s="362"/>
      <c r="F97" s="365" t="s">
        <v>116</v>
      </c>
      <c r="G97" s="365" t="s">
        <v>117</v>
      </c>
      <c r="H97" s="367" t="s">
        <v>118</v>
      </c>
      <c r="I97" s="279" t="s">
        <v>186</v>
      </c>
      <c r="J97" s="70"/>
      <c r="K97" s="70"/>
      <c r="L97" s="70"/>
      <c r="M97" s="70"/>
      <c r="N97" s="70"/>
      <c r="O97" s="70"/>
      <c r="P97" s="70"/>
      <c r="Q97" s="70"/>
      <c r="R97" s="289" t="s">
        <v>32</v>
      </c>
      <c r="S97" s="267" t="s">
        <v>33</v>
      </c>
      <c r="T97" s="267" t="s">
        <v>34</v>
      </c>
      <c r="U97" s="269" t="s">
        <v>35</v>
      </c>
      <c r="V97" s="35"/>
    </row>
    <row r="98" spans="2:24" ht="23.25" customHeight="1" thickBot="1" x14ac:dyDescent="0.25">
      <c r="B98" s="33"/>
      <c r="C98" s="359"/>
      <c r="D98" s="363"/>
      <c r="E98" s="364"/>
      <c r="F98" s="366"/>
      <c r="G98" s="366"/>
      <c r="H98" s="368"/>
      <c r="I98" s="280"/>
      <c r="J98" s="71" t="s">
        <v>40</v>
      </c>
      <c r="K98" s="71" t="s">
        <v>41</v>
      </c>
      <c r="L98" s="71" t="s">
        <v>42</v>
      </c>
      <c r="M98" s="71" t="s">
        <v>43</v>
      </c>
      <c r="N98" s="71" t="s">
        <v>44</v>
      </c>
      <c r="O98" s="71" t="s">
        <v>45</v>
      </c>
      <c r="P98" s="71" t="s">
        <v>177</v>
      </c>
      <c r="Q98" s="71" t="s">
        <v>178</v>
      </c>
      <c r="R98" s="290"/>
      <c r="S98" s="268"/>
      <c r="T98" s="268"/>
      <c r="U98" s="270"/>
      <c r="V98" s="35"/>
    </row>
    <row r="99" spans="2:24" ht="15" x14ac:dyDescent="0.2">
      <c r="B99" s="33"/>
      <c r="C99" s="359"/>
      <c r="D99" s="281"/>
      <c r="E99" s="282"/>
      <c r="F99" s="72"/>
      <c r="G99" s="72"/>
      <c r="H99" s="72"/>
      <c r="I99" s="73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98">
        <f>SUM(J99:Q99)</f>
        <v>0</v>
      </c>
      <c r="S99" s="74">
        <v>0</v>
      </c>
      <c r="T99" s="74">
        <v>0</v>
      </c>
      <c r="U99" s="99">
        <v>0</v>
      </c>
      <c r="V99" s="35"/>
    </row>
    <row r="100" spans="2:24" ht="18.75" customHeight="1" x14ac:dyDescent="0.2">
      <c r="B100" s="33"/>
      <c r="C100" s="359"/>
      <c r="D100" s="275"/>
      <c r="E100" s="276"/>
      <c r="F100" s="57"/>
      <c r="G100" s="57"/>
      <c r="H100" s="57"/>
      <c r="I100" s="64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100">
        <f>SUM(J100:Q100)</f>
        <v>0</v>
      </c>
      <c r="S100" s="75">
        <v>0</v>
      </c>
      <c r="T100" s="75">
        <v>0</v>
      </c>
      <c r="U100" s="101">
        <v>0</v>
      </c>
      <c r="V100" s="55"/>
    </row>
    <row r="101" spans="2:24" ht="18.75" customHeight="1" x14ac:dyDescent="0.2">
      <c r="B101" s="33"/>
      <c r="C101" s="359"/>
      <c r="D101" s="275"/>
      <c r="E101" s="276"/>
      <c r="F101" s="57"/>
      <c r="G101" s="57"/>
      <c r="H101" s="57"/>
      <c r="I101" s="64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100">
        <f>SUM(J101:Q101)</f>
        <v>0</v>
      </c>
      <c r="S101" s="75">
        <v>0</v>
      </c>
      <c r="T101" s="75">
        <v>0</v>
      </c>
      <c r="U101" s="101">
        <v>0</v>
      </c>
      <c r="V101" s="55"/>
    </row>
    <row r="102" spans="2:24" ht="18.75" customHeight="1" x14ac:dyDescent="0.2">
      <c r="B102" s="33"/>
      <c r="C102" s="359"/>
      <c r="D102" s="275"/>
      <c r="E102" s="276"/>
      <c r="F102" s="57"/>
      <c r="G102" s="57"/>
      <c r="H102" s="57"/>
      <c r="I102" s="64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100">
        <f>SUM(J102:Q102)</f>
        <v>0</v>
      </c>
      <c r="S102" s="75">
        <v>0</v>
      </c>
      <c r="T102" s="75">
        <v>0</v>
      </c>
      <c r="U102" s="101">
        <v>0</v>
      </c>
      <c r="V102" s="55"/>
    </row>
    <row r="103" spans="2:24" ht="18.75" customHeight="1" thickBot="1" x14ac:dyDescent="0.25">
      <c r="B103" s="33"/>
      <c r="C103" s="360"/>
      <c r="D103" s="277"/>
      <c r="E103" s="278"/>
      <c r="F103" s="40"/>
      <c r="G103" s="40"/>
      <c r="H103" s="40"/>
      <c r="I103" s="65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102">
        <f>SUM(J103:Q103)</f>
        <v>0</v>
      </c>
      <c r="S103" s="76">
        <v>0</v>
      </c>
      <c r="T103" s="76">
        <v>0</v>
      </c>
      <c r="U103" s="103">
        <v>0</v>
      </c>
      <c r="V103" s="55"/>
    </row>
    <row r="104" spans="2:24" ht="19.5" customHeight="1" thickBot="1" x14ac:dyDescent="0.25">
      <c r="B104" s="33"/>
      <c r="C104" s="271" t="s">
        <v>46</v>
      </c>
      <c r="D104" s="272"/>
      <c r="E104" s="272"/>
      <c r="F104" s="272"/>
      <c r="G104" s="272"/>
      <c r="H104" s="273"/>
      <c r="I104" s="77">
        <f>SUM(I99:I103)</f>
        <v>0</v>
      </c>
      <c r="J104" s="66">
        <f>SUM(J99:J103)</f>
        <v>0</v>
      </c>
      <c r="K104" s="66">
        <f>SUM(K99:K103)</f>
        <v>0</v>
      </c>
      <c r="L104" s="66">
        <f t="shared" ref="L104:P104" si="36">SUM(L99:L103)</f>
        <v>0</v>
      </c>
      <c r="M104" s="66">
        <f t="shared" si="36"/>
        <v>0</v>
      </c>
      <c r="N104" s="66">
        <f>SUM(N99:N103)</f>
        <v>0</v>
      </c>
      <c r="O104" s="66">
        <f t="shared" si="36"/>
        <v>0</v>
      </c>
      <c r="P104" s="66">
        <f t="shared" si="36"/>
        <v>0</v>
      </c>
      <c r="Q104" s="66">
        <f t="shared" ref="Q104" si="37">SUM(Q99:Q103)</f>
        <v>0</v>
      </c>
      <c r="R104" s="94">
        <f>SUM(R99:R103)</f>
        <v>0</v>
      </c>
      <c r="S104" s="95">
        <f>SUM(S99:S103)</f>
        <v>0</v>
      </c>
      <c r="T104" s="95">
        <f>SUM(T99:T103)</f>
        <v>0</v>
      </c>
      <c r="U104" s="96">
        <f>SUM(U99:U103)</f>
        <v>0</v>
      </c>
      <c r="V104" s="63"/>
      <c r="X104" s="61">
        <f>SUM(J104:Q104)</f>
        <v>0</v>
      </c>
    </row>
    <row r="105" spans="2:24" ht="15.75" x14ac:dyDescent="0.25">
      <c r="B105" s="33"/>
      <c r="C105" s="132" t="s">
        <v>120</v>
      </c>
      <c r="D105" s="78"/>
      <c r="E105" s="79"/>
      <c r="F105" s="79"/>
      <c r="G105" s="79"/>
      <c r="H105" s="79"/>
      <c r="I105" s="80"/>
      <c r="J105" s="80"/>
      <c r="K105" s="80"/>
      <c r="L105" s="80"/>
      <c r="M105" s="80"/>
      <c r="N105" s="80"/>
      <c r="O105" s="81"/>
      <c r="P105" s="81"/>
      <c r="Q105" s="81"/>
      <c r="R105" s="82"/>
      <c r="S105" s="82"/>
      <c r="T105" s="82"/>
      <c r="U105" s="3"/>
      <c r="V105" s="83"/>
    </row>
    <row r="106" spans="2:24" ht="15.75" x14ac:dyDescent="0.25">
      <c r="B106" s="33"/>
      <c r="C106" s="132" t="s">
        <v>121</v>
      </c>
      <c r="D106" s="10"/>
      <c r="E106" s="10"/>
      <c r="F106" s="10"/>
      <c r="G106" s="10"/>
      <c r="H106" s="10"/>
      <c r="I106" s="3"/>
      <c r="J106" s="3"/>
      <c r="K106" s="3"/>
      <c r="L106" s="3"/>
      <c r="M106" s="3"/>
      <c r="N106" s="3"/>
      <c r="O106" s="82"/>
      <c r="P106" s="82"/>
      <c r="Q106" s="82"/>
      <c r="R106" s="82"/>
      <c r="S106" s="82"/>
      <c r="T106" s="82"/>
      <c r="U106" s="3"/>
      <c r="V106" s="6"/>
    </row>
    <row r="107" spans="2:24" ht="15.75" x14ac:dyDescent="0.25">
      <c r="B107" s="33"/>
      <c r="C107" s="132" t="s">
        <v>122</v>
      </c>
      <c r="D107" s="10"/>
      <c r="E107" s="10"/>
      <c r="F107" s="10"/>
      <c r="G107" s="10"/>
      <c r="H107" s="10"/>
      <c r="I107" s="3"/>
      <c r="J107" s="3"/>
      <c r="K107" s="3"/>
      <c r="L107" s="3"/>
      <c r="M107" s="3"/>
      <c r="N107" s="3"/>
      <c r="O107" s="82"/>
      <c r="P107" s="82"/>
      <c r="Q107" s="82"/>
      <c r="R107" s="82"/>
      <c r="S107" s="82"/>
      <c r="T107" s="82"/>
      <c r="U107" s="3"/>
      <c r="V107" s="6"/>
    </row>
    <row r="108" spans="2:24" x14ac:dyDescent="0.2">
      <c r="B108" s="33"/>
      <c r="C108" s="10"/>
      <c r="D108" s="10"/>
      <c r="E108" s="10"/>
      <c r="F108" s="10"/>
      <c r="G108" s="10"/>
      <c r="H108" s="10"/>
      <c r="I108" s="3"/>
      <c r="J108" s="3"/>
      <c r="K108" s="3"/>
      <c r="L108" s="3"/>
      <c r="M108" s="3"/>
      <c r="N108" s="3"/>
      <c r="O108" s="82"/>
      <c r="P108" s="82"/>
      <c r="Q108" s="82"/>
      <c r="R108" s="82"/>
      <c r="S108" s="82"/>
      <c r="T108" s="82"/>
      <c r="U108" s="3"/>
      <c r="V108" s="6"/>
    </row>
    <row r="109" spans="2:24" ht="39.950000000000003" customHeight="1" x14ac:dyDescent="0.2">
      <c r="B109" s="33"/>
      <c r="C109" s="10"/>
      <c r="D109" s="10"/>
      <c r="E109" s="10"/>
      <c r="F109" s="10"/>
      <c r="G109" s="10"/>
      <c r="H109" s="10"/>
      <c r="I109" s="3"/>
      <c r="J109" s="3"/>
      <c r="K109" s="3"/>
      <c r="L109" s="3"/>
      <c r="M109" s="3"/>
      <c r="N109" s="3"/>
      <c r="O109" s="82"/>
      <c r="P109" s="82"/>
      <c r="Q109" s="82"/>
      <c r="V109" s="84"/>
      <c r="W109" s="2"/>
    </row>
    <row r="110" spans="2:24" ht="14.25" customHeight="1" x14ac:dyDescent="0.2">
      <c r="B110" s="33"/>
      <c r="C110" s="10"/>
      <c r="D110" s="10"/>
      <c r="E110" s="10"/>
      <c r="F110" s="10"/>
      <c r="G110" s="10"/>
      <c r="H110" s="10"/>
      <c r="I110" s="3"/>
      <c r="J110" s="3"/>
      <c r="K110" s="3"/>
      <c r="L110" s="3"/>
      <c r="M110" s="3"/>
      <c r="N110" s="3"/>
      <c r="O110" s="82"/>
      <c r="P110" s="82"/>
      <c r="Q110" s="82"/>
      <c r="V110" s="6"/>
      <c r="W110" s="2"/>
    </row>
    <row r="111" spans="2:24" ht="15" x14ac:dyDescent="0.2">
      <c r="B111" s="33"/>
      <c r="C111" s="257" t="s">
        <v>47</v>
      </c>
      <c r="D111" s="257"/>
      <c r="F111" s="257" t="s">
        <v>48</v>
      </c>
      <c r="G111" s="257"/>
      <c r="H111" s="257"/>
      <c r="I111" s="3"/>
      <c r="J111" s="257" t="s">
        <v>49</v>
      </c>
      <c r="K111" s="257"/>
      <c r="L111" s="257"/>
      <c r="M111" s="257"/>
      <c r="O111" s="82"/>
      <c r="P111" s="82"/>
      <c r="Q111" s="82"/>
      <c r="R111" s="274"/>
      <c r="S111" s="274"/>
      <c r="T111" s="274"/>
      <c r="U111" s="274"/>
      <c r="V111" s="6"/>
      <c r="W111" s="2"/>
    </row>
    <row r="112" spans="2:24" ht="15" x14ac:dyDescent="0.2">
      <c r="B112" s="33"/>
      <c r="C112" s="256" t="s">
        <v>50</v>
      </c>
      <c r="D112" s="256"/>
      <c r="F112" s="256" t="s">
        <v>50</v>
      </c>
      <c r="G112" s="256"/>
      <c r="H112" s="256"/>
      <c r="I112" s="3"/>
      <c r="J112" s="256" t="s">
        <v>50</v>
      </c>
      <c r="K112" s="256"/>
      <c r="L112" s="256"/>
      <c r="M112" s="256"/>
      <c r="O112" s="82"/>
      <c r="P112" s="82"/>
      <c r="Q112" s="82"/>
      <c r="R112" s="3"/>
      <c r="S112" s="3"/>
      <c r="T112" s="3"/>
      <c r="U112" s="3"/>
      <c r="V112" s="85"/>
      <c r="W112" s="2"/>
    </row>
    <row r="113" spans="2:22" x14ac:dyDescent="0.2">
      <c r="B113" s="33"/>
      <c r="C113" s="256" t="s">
        <v>152</v>
      </c>
      <c r="D113" s="256"/>
      <c r="F113" s="256" t="s">
        <v>152</v>
      </c>
      <c r="G113" s="256"/>
      <c r="H113" s="256"/>
      <c r="I113" s="3"/>
      <c r="J113" s="256" t="s">
        <v>152</v>
      </c>
      <c r="K113" s="256"/>
      <c r="L113" s="256"/>
      <c r="M113" s="256"/>
      <c r="O113" s="82"/>
      <c r="P113" s="82"/>
      <c r="Q113" s="82"/>
      <c r="R113" s="3"/>
      <c r="S113" s="3"/>
      <c r="T113" s="3"/>
      <c r="U113" s="3"/>
      <c r="V113" s="86"/>
    </row>
    <row r="114" spans="2:22" x14ac:dyDescent="0.2">
      <c r="B114" s="33"/>
      <c r="C114" s="12"/>
      <c r="D114" s="12"/>
      <c r="F114" s="256" t="s">
        <v>151</v>
      </c>
      <c r="G114" s="256"/>
      <c r="H114" s="256"/>
      <c r="I114" s="3"/>
      <c r="J114" s="256" t="s">
        <v>151</v>
      </c>
      <c r="K114" s="256"/>
      <c r="L114" s="256"/>
      <c r="M114" s="256"/>
      <c r="O114" s="87"/>
      <c r="P114" s="87"/>
      <c r="Q114" s="87"/>
      <c r="R114" s="87"/>
      <c r="S114" s="87"/>
      <c r="T114" s="87"/>
      <c r="U114" s="12"/>
      <c r="V114" s="86"/>
    </row>
    <row r="115" spans="2:22" ht="15" thickBot="1" x14ac:dyDescent="0.25">
      <c r="B115" s="88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90"/>
      <c r="P115" s="90"/>
      <c r="Q115" s="90"/>
      <c r="R115" s="91"/>
      <c r="S115" s="91"/>
      <c r="T115" s="91"/>
      <c r="U115" s="91"/>
      <c r="V115" s="92"/>
    </row>
    <row r="116" spans="2:22" x14ac:dyDescent="0.2">
      <c r="C116" s="10"/>
      <c r="D116" s="10"/>
      <c r="E116" s="3"/>
      <c r="F116" s="3"/>
      <c r="G116" s="3"/>
      <c r="H116" s="3"/>
      <c r="I116" s="9"/>
      <c r="J116" s="9"/>
      <c r="K116" s="9"/>
      <c r="L116" s="9"/>
      <c r="M116" s="9"/>
      <c r="N116" s="3"/>
      <c r="O116" s="93"/>
      <c r="P116" s="93"/>
      <c r="Q116" s="93"/>
    </row>
    <row r="117" spans="2:22" x14ac:dyDescent="0.2">
      <c r="C117" s="10"/>
      <c r="D117" s="10"/>
      <c r="E117" s="3"/>
      <c r="F117" s="3"/>
      <c r="G117" s="3"/>
      <c r="H117" s="3"/>
      <c r="I117" s="9"/>
      <c r="J117" s="9"/>
      <c r="K117" s="9"/>
      <c r="L117" s="9"/>
      <c r="M117" s="9"/>
      <c r="N117" s="3"/>
      <c r="O117" s="9"/>
      <c r="P117" s="9"/>
      <c r="Q117" s="9"/>
    </row>
    <row r="118" spans="2:22" x14ac:dyDescent="0.2">
      <c r="C118" s="10"/>
      <c r="D118" s="10"/>
      <c r="E118" s="3"/>
      <c r="F118" s="3"/>
      <c r="G118" s="3"/>
      <c r="H118" s="3"/>
      <c r="I118" s="9"/>
      <c r="J118" s="9"/>
      <c r="K118" s="9"/>
      <c r="L118" s="9"/>
      <c r="M118" s="9"/>
      <c r="N118" s="3"/>
      <c r="O118" s="9"/>
      <c r="P118" s="9"/>
      <c r="Q118" s="9"/>
      <c r="R118" s="3"/>
      <c r="S118" s="3"/>
      <c r="T118" s="3"/>
      <c r="U118" s="3"/>
      <c r="V118" s="3"/>
    </row>
    <row r="119" spans="2:22" x14ac:dyDescent="0.2">
      <c r="C119" s="10"/>
      <c r="D119" s="10"/>
      <c r="E119" s="3"/>
      <c r="F119" s="3"/>
      <c r="G119" s="3"/>
      <c r="H119" s="3"/>
      <c r="I119" s="9"/>
      <c r="J119" s="9"/>
      <c r="K119" s="9"/>
      <c r="L119" s="9"/>
      <c r="M119" s="9"/>
      <c r="N119" s="3"/>
      <c r="O119" s="9"/>
      <c r="P119" s="9"/>
      <c r="Q119" s="9"/>
      <c r="R119" s="3"/>
      <c r="S119" s="3"/>
      <c r="T119" s="3"/>
      <c r="U119" s="3"/>
      <c r="V119" s="3"/>
    </row>
    <row r="120" spans="2:22" x14ac:dyDescent="0.2">
      <c r="C120" s="10"/>
      <c r="D120" s="10"/>
      <c r="E120" s="3"/>
      <c r="F120" s="3"/>
      <c r="G120" s="3"/>
      <c r="H120" s="3"/>
      <c r="I120" s="9"/>
      <c r="J120" s="9"/>
      <c r="K120" s="9"/>
      <c r="L120" s="9"/>
      <c r="M120" s="9"/>
      <c r="N120" s="3"/>
      <c r="O120" s="9"/>
      <c r="P120" s="9"/>
      <c r="Q120" s="9"/>
      <c r="R120" s="3"/>
      <c r="S120" s="3"/>
      <c r="T120" s="3"/>
      <c r="U120" s="3"/>
      <c r="V120" s="3"/>
    </row>
    <row r="121" spans="2:22" x14ac:dyDescent="0.2">
      <c r="C121" s="10"/>
      <c r="D121" s="10"/>
      <c r="E121" s="3"/>
      <c r="F121" s="3"/>
      <c r="G121" s="3"/>
      <c r="H121" s="3"/>
      <c r="I121" s="9"/>
      <c r="J121" s="9"/>
      <c r="K121" s="9"/>
      <c r="L121" s="9"/>
      <c r="M121" s="9"/>
      <c r="N121" s="3"/>
      <c r="O121" s="9"/>
      <c r="P121" s="9"/>
      <c r="Q121" s="9"/>
      <c r="R121" s="3"/>
      <c r="S121" s="3"/>
      <c r="T121" s="3"/>
      <c r="U121" s="3"/>
      <c r="V121" s="3"/>
    </row>
    <row r="122" spans="2:22" x14ac:dyDescent="0.2">
      <c r="C122" s="10"/>
      <c r="D122" s="10"/>
      <c r="E122" s="3"/>
      <c r="F122" s="3"/>
      <c r="G122" s="3"/>
      <c r="H122" s="3"/>
      <c r="I122" s="9"/>
      <c r="J122" s="9"/>
      <c r="K122" s="9"/>
      <c r="L122" s="9"/>
      <c r="M122" s="9"/>
      <c r="N122" s="3"/>
      <c r="O122" s="9"/>
      <c r="P122" s="9"/>
      <c r="Q122" s="9"/>
      <c r="R122" s="3"/>
      <c r="S122" s="3"/>
      <c r="T122" s="3"/>
      <c r="U122" s="3"/>
      <c r="V122" s="3"/>
    </row>
  </sheetData>
  <mergeCells count="143">
    <mergeCell ref="M12:N12"/>
    <mergeCell ref="M13:N13"/>
    <mergeCell ref="M16:N16"/>
    <mergeCell ref="M17:N17"/>
    <mergeCell ref="M18:N18"/>
    <mergeCell ref="O18:Q18"/>
    <mergeCell ref="C19:E19"/>
    <mergeCell ref="F19:H19"/>
    <mergeCell ref="C18:D18"/>
    <mergeCell ref="E18:F18"/>
    <mergeCell ref="G18:H18"/>
    <mergeCell ref="O14:Q14"/>
    <mergeCell ref="O15:Q15"/>
    <mergeCell ref="J19:Q19"/>
    <mergeCell ref="E14:F14"/>
    <mergeCell ref="E15:F15"/>
    <mergeCell ref="G14:H14"/>
    <mergeCell ref="G15:H15"/>
    <mergeCell ref="M14:N14"/>
    <mergeCell ref="M15:N15"/>
    <mergeCell ref="E12:F12"/>
    <mergeCell ref="G12:H12"/>
    <mergeCell ref="I12:J12"/>
    <mergeCell ref="C16:D16"/>
    <mergeCell ref="T11:U12"/>
    <mergeCell ref="T13:U16"/>
    <mergeCell ref="T17:U18"/>
    <mergeCell ref="R2:S2"/>
    <mergeCell ref="R3:S3"/>
    <mergeCell ref="R4:U5"/>
    <mergeCell ref="T3:U3"/>
    <mergeCell ref="T2:U2"/>
    <mergeCell ref="M7:N7"/>
    <mergeCell ref="M8:N8"/>
    <mergeCell ref="S7:T7"/>
    <mergeCell ref="S8:T8"/>
    <mergeCell ref="O8:Q8"/>
    <mergeCell ref="C6:U6"/>
    <mergeCell ref="C7:C8"/>
    <mergeCell ref="O7:Q7"/>
    <mergeCell ref="C2:C5"/>
    <mergeCell ref="R13:S16"/>
    <mergeCell ref="R17:S18"/>
    <mergeCell ref="D2:Q5"/>
    <mergeCell ref="C11:J11"/>
    <mergeCell ref="K11:Q11"/>
    <mergeCell ref="D7:D8"/>
    <mergeCell ref="O12:Q12"/>
    <mergeCell ref="R11:S12"/>
    <mergeCell ref="C113:D113"/>
    <mergeCell ref="F113:H113"/>
    <mergeCell ref="R20:R21"/>
    <mergeCell ref="S20:S21"/>
    <mergeCell ref="J113:M113"/>
    <mergeCell ref="C97:C103"/>
    <mergeCell ref="D97:E98"/>
    <mergeCell ref="F97:F98"/>
    <mergeCell ref="G97:G98"/>
    <mergeCell ref="H97:H98"/>
    <mergeCell ref="E79:H79"/>
    <mergeCell ref="E70:H70"/>
    <mergeCell ref="E61:H61"/>
    <mergeCell ref="G17:H17"/>
    <mergeCell ref="I17:J17"/>
    <mergeCell ref="C12:D12"/>
    <mergeCell ref="C17:D17"/>
    <mergeCell ref="E17:F17"/>
    <mergeCell ref="C14:D14"/>
    <mergeCell ref="C15:D15"/>
    <mergeCell ref="O13:Q13"/>
    <mergeCell ref="O16:Q16"/>
    <mergeCell ref="O17:Q17"/>
    <mergeCell ref="C20:D21"/>
    <mergeCell ref="E43:H43"/>
    <mergeCell ref="E34:H34"/>
    <mergeCell ref="C22:D34"/>
    <mergeCell ref="E52:H52"/>
    <mergeCell ref="E82:H82"/>
    <mergeCell ref="C80:D82"/>
    <mergeCell ref="C35:D43"/>
    <mergeCell ref="C44:D52"/>
    <mergeCell ref="C53:D61"/>
    <mergeCell ref="C62:D70"/>
    <mergeCell ref="C71:D79"/>
    <mergeCell ref="R97:R98"/>
    <mergeCell ref="T20:T21"/>
    <mergeCell ref="U20:U21"/>
    <mergeCell ref="E20:E21"/>
    <mergeCell ref="F20:F21"/>
    <mergeCell ref="G20:G21"/>
    <mergeCell ref="H20:H21"/>
    <mergeCell ref="I20:I21"/>
    <mergeCell ref="J20:Q20"/>
    <mergeCell ref="F114:H114"/>
    <mergeCell ref="J114:M114"/>
    <mergeCell ref="C111:D111"/>
    <mergeCell ref="F111:H111"/>
    <mergeCell ref="J111:M111"/>
    <mergeCell ref="E93:H93"/>
    <mergeCell ref="C94:H94"/>
    <mergeCell ref="D95:U95"/>
    <mergeCell ref="J96:Q96"/>
    <mergeCell ref="S97:S98"/>
    <mergeCell ref="T97:T98"/>
    <mergeCell ref="U97:U98"/>
    <mergeCell ref="C104:H104"/>
    <mergeCell ref="R111:U111"/>
    <mergeCell ref="C112:D112"/>
    <mergeCell ref="F112:H112"/>
    <mergeCell ref="J112:M112"/>
    <mergeCell ref="D101:E101"/>
    <mergeCell ref="D102:E102"/>
    <mergeCell ref="D103:E103"/>
    <mergeCell ref="I97:I98"/>
    <mergeCell ref="D99:E99"/>
    <mergeCell ref="C83:D93"/>
    <mergeCell ref="D100:E100"/>
    <mergeCell ref="E16:F16"/>
    <mergeCell ref="G16:H16"/>
    <mergeCell ref="I16:J16"/>
    <mergeCell ref="C13:D13"/>
    <mergeCell ref="E13:F13"/>
    <mergeCell ref="G13:H13"/>
    <mergeCell ref="I13:J13"/>
    <mergeCell ref="I14:J14"/>
    <mergeCell ref="I15:J15"/>
    <mergeCell ref="S9:T10"/>
    <mergeCell ref="E7:E8"/>
    <mergeCell ref="F7:H8"/>
    <mergeCell ref="C9:C10"/>
    <mergeCell ref="D9:D10"/>
    <mergeCell ref="I9:I10"/>
    <mergeCell ref="F9:H9"/>
    <mergeCell ref="F10:H10"/>
    <mergeCell ref="J7:L7"/>
    <mergeCell ref="J8:L8"/>
    <mergeCell ref="K9:L9"/>
    <mergeCell ref="K10:L10"/>
    <mergeCell ref="M9:N9"/>
    <mergeCell ref="M10:N10"/>
    <mergeCell ref="O9:Q9"/>
    <mergeCell ref="O10:Q10"/>
    <mergeCell ref="R9:R10"/>
  </mergeCells>
  <conditionalFormatting sqref="E18">
    <cfRule type="expression" dxfId="19" priority="40">
      <formula>$E$18=$O$7</formula>
    </cfRule>
    <cfRule type="expression" dxfId="18" priority="41">
      <formula>$E$18&lt;&gt;$O$7</formula>
    </cfRule>
  </conditionalFormatting>
  <conditionalFormatting sqref="G18">
    <cfRule type="expression" dxfId="17" priority="15">
      <formula>$G$18&lt;&gt;100%</formula>
    </cfRule>
    <cfRule type="expression" dxfId="16" priority="16">
      <formula>$G$18=100%</formula>
    </cfRule>
  </conditionalFormatting>
  <conditionalFormatting sqref="M18">
    <cfRule type="expression" dxfId="15" priority="42">
      <formula>$M$18=$O$8</formula>
    </cfRule>
    <cfRule type="expression" dxfId="14" priority="43">
      <formula>$M$18&lt;&gt;$O$8</formula>
    </cfRule>
  </conditionalFormatting>
  <conditionalFormatting sqref="R34">
    <cfRule type="expression" dxfId="13" priority="13">
      <formula>$X$34&lt;&gt;$R$34</formula>
    </cfRule>
    <cfRule type="expression" dxfId="12" priority="14">
      <formula>$X$34=$R$34</formula>
    </cfRule>
  </conditionalFormatting>
  <conditionalFormatting sqref="R43">
    <cfRule type="expression" dxfId="11" priority="30">
      <formula>$X$43&lt;&gt;$R$43</formula>
    </cfRule>
    <cfRule type="expression" dxfId="10" priority="31">
      <formula>$X$43=$R$43</formula>
    </cfRule>
  </conditionalFormatting>
  <conditionalFormatting sqref="R52">
    <cfRule type="expression" dxfId="9" priority="27">
      <formula>$X$52=$R$52</formula>
    </cfRule>
    <cfRule type="expression" dxfId="8" priority="28">
      <formula>$X$52&lt;&gt;$R$52</formula>
    </cfRule>
  </conditionalFormatting>
  <conditionalFormatting sqref="R61 R70">
    <cfRule type="expression" dxfId="7" priority="25">
      <formula>$X$70=$R$70</formula>
    </cfRule>
    <cfRule type="expression" dxfId="6" priority="26">
      <formula>$X$70&lt;&gt;$R$70</formula>
    </cfRule>
  </conditionalFormatting>
  <conditionalFormatting sqref="R79 R82">
    <cfRule type="expression" dxfId="5" priority="44">
      <formula>$X$79=$R$79</formula>
    </cfRule>
    <cfRule type="expression" dxfId="4" priority="45">
      <formula>$X$82&lt;&gt;$R$82</formula>
    </cfRule>
  </conditionalFormatting>
  <conditionalFormatting sqref="R93">
    <cfRule type="expression" dxfId="3" priority="21">
      <formula>$X$93=$R$93</formula>
    </cfRule>
    <cfRule type="expression" dxfId="2" priority="22">
      <formula>$X$93&lt;&gt;$R$93</formula>
    </cfRule>
  </conditionalFormatting>
  <conditionalFormatting sqref="R104">
    <cfRule type="expression" dxfId="1" priority="17">
      <formula>$R$104=$R$104</formula>
    </cfRule>
    <cfRule type="expression" dxfId="0" priority="18">
      <formula>$X$104&lt;&gt;$R$104</formula>
    </cfRule>
  </conditionalFormatting>
  <pageMargins left="0.7" right="0.7" top="0.75" bottom="0.75" header="0.3" footer="0.3"/>
  <pageSetup scale="2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89FD4-3D96-46A3-B122-C06A3EBA6647}">
          <x14:formula1>
            <xm:f>'Bases (para ocultar)'!$A$3:$A$14</xm:f>
          </x14:formula1>
          <xm:sqref>F19 O13:Q17 I13:J17 J21:Q21</xm:sqref>
        </x14:dataValidation>
        <x14:dataValidation type="list" allowBlank="1" showInputMessage="1" showErrorMessage="1" xr:uid="{7B130360-79CE-4C2D-A06B-B987BF8B64F8}">
          <x14:formula1>
            <xm:f>'Bases (para ocultar)'!$G$3:$G$35</xm:f>
          </x14:formula1>
          <xm:sqref>D7:D8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4"/>
  <sheetViews>
    <sheetView showGridLines="0" view="pageBreakPreview" topLeftCell="A2" zoomScale="70" zoomScaleNormal="80" zoomScaleSheetLayoutView="70" workbookViewId="0">
      <selection activeCell="H3" sqref="H3:I4"/>
    </sheetView>
  </sheetViews>
  <sheetFormatPr baseColWidth="10" defaultColWidth="0" defaultRowHeight="15" x14ac:dyDescent="0.25"/>
  <cols>
    <col min="1" max="1" width="5.140625" style="2" customWidth="1"/>
    <col min="2" max="2" width="25.140625" style="2" customWidth="1"/>
    <col min="3" max="3" width="6.28515625" style="2" customWidth="1"/>
    <col min="4" max="4" width="35.28515625" style="2" customWidth="1"/>
    <col min="5" max="5" width="37" style="2" customWidth="1"/>
    <col min="6" max="6" width="22" style="4" customWidth="1"/>
    <col min="7" max="7" width="13.85546875" style="2" customWidth="1"/>
    <col min="8" max="8" width="11.42578125" style="2" customWidth="1"/>
    <col min="9" max="9" width="12.28515625" style="2" customWidth="1"/>
    <col min="10" max="10" width="11.42578125" style="2" customWidth="1"/>
    <col min="11" max="11" width="12.42578125" style="2" customWidth="1"/>
    <col min="12" max="12" width="4.85546875" style="2" customWidth="1"/>
    <col min="13" max="16" width="0" style="2" hidden="1" customWidth="1"/>
    <col min="17" max="16384" width="11.42578125" style="2" hidden="1"/>
  </cols>
  <sheetData>
    <row r="1" spans="2:11" ht="15.75" thickBot="1" x14ac:dyDescent="0.3"/>
    <row r="2" spans="2:11" ht="23.25" customHeight="1" x14ac:dyDescent="0.25">
      <c r="B2" s="24"/>
      <c r="C2" s="426" t="s">
        <v>192</v>
      </c>
      <c r="D2" s="427"/>
      <c r="E2" s="427"/>
      <c r="F2" s="427"/>
      <c r="G2" s="427"/>
      <c r="H2" s="592" t="s">
        <v>193</v>
      </c>
      <c r="I2" s="593"/>
      <c r="J2" s="409">
        <v>46162</v>
      </c>
      <c r="K2" s="410"/>
    </row>
    <row r="3" spans="2:11" ht="15" customHeight="1" x14ac:dyDescent="0.25">
      <c r="B3" s="25"/>
      <c r="C3" s="429"/>
      <c r="D3" s="430"/>
      <c r="E3" s="430"/>
      <c r="F3" s="430"/>
      <c r="G3" s="430"/>
      <c r="H3" s="533" t="s">
        <v>194</v>
      </c>
      <c r="I3" s="534"/>
      <c r="J3" s="537" t="s">
        <v>53</v>
      </c>
      <c r="K3" s="538"/>
    </row>
    <row r="4" spans="2:11" ht="15" customHeight="1" x14ac:dyDescent="0.25">
      <c r="B4" s="25"/>
      <c r="C4" s="429"/>
      <c r="D4" s="430"/>
      <c r="E4" s="430"/>
      <c r="F4" s="430"/>
      <c r="G4" s="430"/>
      <c r="H4" s="535"/>
      <c r="I4" s="536"/>
      <c r="J4" s="539"/>
      <c r="K4" s="540"/>
    </row>
    <row r="5" spans="2:11" ht="21.75" customHeight="1" x14ac:dyDescent="0.25">
      <c r="B5" s="25"/>
      <c r="C5" s="429"/>
      <c r="D5" s="430"/>
      <c r="E5" s="430"/>
      <c r="F5" s="430"/>
      <c r="G5" s="430"/>
      <c r="H5" s="401" t="s">
        <v>54</v>
      </c>
      <c r="I5" s="402"/>
      <c r="J5" s="402"/>
      <c r="K5" s="403"/>
    </row>
    <row r="6" spans="2:11" ht="40.5" customHeight="1" thickBot="1" x14ac:dyDescent="0.3">
      <c r="B6" s="26"/>
      <c r="C6" s="404"/>
      <c r="D6" s="405"/>
      <c r="E6" s="405"/>
      <c r="F6" s="405"/>
      <c r="G6" s="405"/>
      <c r="H6" s="404"/>
      <c r="I6" s="405"/>
      <c r="J6" s="405"/>
      <c r="K6" s="406"/>
    </row>
    <row r="7" spans="2:11" ht="15.75" thickBot="1" x14ac:dyDescent="0.3">
      <c r="B7" s="134"/>
      <c r="K7" s="85"/>
    </row>
    <row r="8" spans="2:11" ht="21" customHeight="1" thickBot="1" x14ac:dyDescent="0.3">
      <c r="B8" s="528" t="s">
        <v>55</v>
      </c>
      <c r="C8" s="529"/>
      <c r="D8" s="529"/>
      <c r="E8" s="529"/>
      <c r="F8" s="529"/>
      <c r="G8" s="529"/>
      <c r="H8" s="530"/>
      <c r="I8" s="531"/>
      <c r="J8" s="531"/>
      <c r="K8" s="532"/>
    </row>
    <row r="9" spans="2:11" ht="15.75" thickBot="1" x14ac:dyDescent="0.3">
      <c r="B9" s="134"/>
      <c r="K9" s="85"/>
    </row>
    <row r="10" spans="2:11" ht="15" customHeight="1" x14ac:dyDescent="0.25">
      <c r="B10" s="514" t="s">
        <v>27</v>
      </c>
      <c r="C10" s="295" t="s">
        <v>28</v>
      </c>
      <c r="D10" s="516"/>
      <c r="E10" s="543" t="s">
        <v>56</v>
      </c>
      <c r="F10" s="544"/>
      <c r="G10" s="544"/>
      <c r="H10" s="544"/>
      <c r="I10" s="544"/>
      <c r="J10" s="544"/>
      <c r="K10" s="545"/>
    </row>
    <row r="11" spans="2:11" ht="15.75" customHeight="1" thickBot="1" x14ac:dyDescent="0.3">
      <c r="B11" s="515"/>
      <c r="C11" s="296"/>
      <c r="D11" s="517"/>
      <c r="E11" s="546"/>
      <c r="F11" s="547"/>
      <c r="G11" s="547"/>
      <c r="H11" s="547"/>
      <c r="I11" s="547"/>
      <c r="J11" s="547"/>
      <c r="K11" s="548"/>
    </row>
    <row r="12" spans="2:11" ht="15.95" customHeight="1" x14ac:dyDescent="0.25">
      <c r="B12" s="514" t="s">
        <v>119</v>
      </c>
      <c r="C12" s="550"/>
      <c r="D12" s="551"/>
      <c r="E12" s="508"/>
      <c r="F12" s="509"/>
      <c r="G12" s="509"/>
      <c r="H12" s="509"/>
      <c r="I12" s="509"/>
      <c r="J12" s="509"/>
      <c r="K12" s="510"/>
    </row>
    <row r="13" spans="2:11" ht="15.95" customHeight="1" x14ac:dyDescent="0.25">
      <c r="B13" s="549"/>
      <c r="C13" s="552"/>
      <c r="D13" s="553"/>
      <c r="E13" s="511"/>
      <c r="F13" s="512"/>
      <c r="G13" s="512"/>
      <c r="H13" s="512"/>
      <c r="I13" s="512"/>
      <c r="J13" s="512"/>
      <c r="K13" s="513"/>
    </row>
    <row r="14" spans="2:11" ht="15.95" customHeight="1" x14ac:dyDescent="0.25">
      <c r="B14" s="549"/>
      <c r="C14" s="552"/>
      <c r="D14" s="553"/>
      <c r="E14" s="511"/>
      <c r="F14" s="512"/>
      <c r="G14" s="512"/>
      <c r="H14" s="512"/>
      <c r="I14" s="512"/>
      <c r="J14" s="512"/>
      <c r="K14" s="513"/>
    </row>
    <row r="15" spans="2:11" ht="15.95" customHeight="1" x14ac:dyDescent="0.25">
      <c r="B15" s="549"/>
      <c r="C15" s="552"/>
      <c r="D15" s="553"/>
      <c r="E15" s="511"/>
      <c r="F15" s="512"/>
      <c r="G15" s="512"/>
      <c r="H15" s="512"/>
      <c r="I15" s="512"/>
      <c r="J15" s="512"/>
      <c r="K15" s="513"/>
    </row>
    <row r="16" spans="2:11" ht="15.95" customHeight="1" x14ac:dyDescent="0.25">
      <c r="B16" s="549"/>
      <c r="C16" s="552"/>
      <c r="D16" s="553"/>
      <c r="E16" s="511"/>
      <c r="F16" s="512"/>
      <c r="G16" s="512"/>
      <c r="H16" s="512"/>
      <c r="I16" s="512"/>
      <c r="J16" s="512"/>
      <c r="K16" s="513"/>
    </row>
    <row r="17" spans="2:11" ht="15.95" customHeight="1" x14ac:dyDescent="0.25">
      <c r="B17" s="549"/>
      <c r="C17" s="552"/>
      <c r="D17" s="553"/>
      <c r="E17" s="511"/>
      <c r="F17" s="512"/>
      <c r="G17" s="512"/>
      <c r="H17" s="512"/>
      <c r="I17" s="512"/>
      <c r="J17" s="512"/>
      <c r="K17" s="513"/>
    </row>
    <row r="18" spans="2:11" ht="15.95" customHeight="1" thickBot="1" x14ac:dyDescent="0.3">
      <c r="B18" s="515"/>
      <c r="C18" s="554"/>
      <c r="D18" s="555"/>
      <c r="E18" s="525"/>
      <c r="F18" s="526"/>
      <c r="G18" s="526"/>
      <c r="H18" s="526"/>
      <c r="I18" s="526"/>
      <c r="J18" s="526"/>
      <c r="K18" s="527"/>
    </row>
    <row r="19" spans="2:11" ht="15.95" customHeight="1" x14ac:dyDescent="0.25">
      <c r="B19" s="495" t="s">
        <v>187</v>
      </c>
      <c r="C19" s="556"/>
      <c r="D19" s="557"/>
      <c r="E19" s="523"/>
      <c r="F19" s="523"/>
      <c r="G19" s="523"/>
      <c r="H19" s="523"/>
      <c r="I19" s="523"/>
      <c r="J19" s="523"/>
      <c r="K19" s="524"/>
    </row>
    <row r="20" spans="2:11" ht="15.95" customHeight="1" x14ac:dyDescent="0.25">
      <c r="B20" s="495"/>
      <c r="C20" s="275"/>
      <c r="D20" s="506"/>
      <c r="E20" s="512"/>
      <c r="F20" s="512"/>
      <c r="G20" s="512"/>
      <c r="H20" s="512"/>
      <c r="I20" s="512"/>
      <c r="J20" s="512"/>
      <c r="K20" s="513"/>
    </row>
    <row r="21" spans="2:11" ht="15.95" customHeight="1" x14ac:dyDescent="0.25">
      <c r="B21" s="495"/>
      <c r="C21" s="109"/>
      <c r="D21" s="135"/>
      <c r="E21" s="136"/>
      <c r="F21" s="136"/>
      <c r="G21" s="136"/>
      <c r="H21" s="136"/>
      <c r="I21" s="136"/>
      <c r="J21" s="136"/>
      <c r="K21" s="137"/>
    </row>
    <row r="22" spans="2:11" ht="15.95" customHeight="1" x14ac:dyDescent="0.25">
      <c r="B22" s="495"/>
      <c r="C22" s="109"/>
      <c r="D22" s="135"/>
      <c r="E22" s="136"/>
      <c r="F22" s="136"/>
      <c r="G22" s="136"/>
      <c r="H22" s="136"/>
      <c r="I22" s="136"/>
      <c r="J22" s="136"/>
      <c r="K22" s="137"/>
    </row>
    <row r="23" spans="2:11" ht="15.95" customHeight="1" x14ac:dyDescent="0.25">
      <c r="B23" s="495"/>
      <c r="C23" s="275"/>
      <c r="D23" s="506"/>
      <c r="E23" s="512"/>
      <c r="F23" s="512"/>
      <c r="G23" s="512"/>
      <c r="H23" s="512"/>
      <c r="I23" s="512"/>
      <c r="J23" s="512"/>
      <c r="K23" s="513"/>
    </row>
    <row r="24" spans="2:11" ht="15.95" customHeight="1" x14ac:dyDescent="0.25">
      <c r="B24" s="495"/>
      <c r="C24" s="275"/>
      <c r="D24" s="506"/>
      <c r="E24" s="512"/>
      <c r="F24" s="512"/>
      <c r="G24" s="512"/>
      <c r="H24" s="512"/>
      <c r="I24" s="512"/>
      <c r="J24" s="512"/>
      <c r="K24" s="513"/>
    </row>
    <row r="25" spans="2:11" ht="15.95" customHeight="1" x14ac:dyDescent="0.25">
      <c r="B25" s="495"/>
      <c r="C25" s="275"/>
      <c r="D25" s="506"/>
      <c r="E25" s="512"/>
      <c r="F25" s="512"/>
      <c r="G25" s="512"/>
      <c r="H25" s="512"/>
      <c r="I25" s="512"/>
      <c r="J25" s="512"/>
      <c r="K25" s="513"/>
    </row>
    <row r="26" spans="2:11" ht="15.95" customHeight="1" thickBot="1" x14ac:dyDescent="0.3">
      <c r="B26" s="496"/>
      <c r="C26" s="504"/>
      <c r="D26" s="505"/>
      <c r="E26" s="521"/>
      <c r="F26" s="521"/>
      <c r="G26" s="521"/>
      <c r="H26" s="521"/>
      <c r="I26" s="521"/>
      <c r="J26" s="521"/>
      <c r="K26" s="522"/>
    </row>
    <row r="27" spans="2:11" ht="15.95" customHeight="1" x14ac:dyDescent="0.25">
      <c r="B27" s="559" t="s">
        <v>181</v>
      </c>
      <c r="C27" s="281"/>
      <c r="D27" s="558"/>
      <c r="E27" s="509"/>
      <c r="F27" s="509"/>
      <c r="G27" s="509"/>
      <c r="H27" s="509"/>
      <c r="I27" s="509"/>
      <c r="J27" s="509"/>
      <c r="K27" s="510"/>
    </row>
    <row r="28" spans="2:11" ht="15.95" customHeight="1" x14ac:dyDescent="0.25">
      <c r="B28" s="560"/>
      <c r="C28" s="275"/>
      <c r="D28" s="506"/>
      <c r="E28" s="512"/>
      <c r="F28" s="512"/>
      <c r="G28" s="512"/>
      <c r="H28" s="512"/>
      <c r="I28" s="512"/>
      <c r="J28" s="512"/>
      <c r="K28" s="513"/>
    </row>
    <row r="29" spans="2:11" ht="15.95" customHeight="1" x14ac:dyDescent="0.25">
      <c r="B29" s="560"/>
      <c r="C29" s="275"/>
      <c r="D29" s="506"/>
      <c r="E29" s="512"/>
      <c r="F29" s="512"/>
      <c r="G29" s="512"/>
      <c r="H29" s="512"/>
      <c r="I29" s="512"/>
      <c r="J29" s="512"/>
      <c r="K29" s="513"/>
    </row>
    <row r="30" spans="2:11" ht="15.95" customHeight="1" x14ac:dyDescent="0.25">
      <c r="B30" s="560"/>
      <c r="C30" s="275"/>
      <c r="D30" s="506"/>
      <c r="E30" s="512"/>
      <c r="F30" s="512"/>
      <c r="G30" s="512"/>
      <c r="H30" s="512"/>
      <c r="I30" s="512"/>
      <c r="J30" s="512"/>
      <c r="K30" s="513"/>
    </row>
    <row r="31" spans="2:11" ht="15.95" customHeight="1" x14ac:dyDescent="0.25">
      <c r="B31" s="560"/>
      <c r="C31" s="275"/>
      <c r="D31" s="506"/>
      <c r="E31" s="512"/>
      <c r="F31" s="512"/>
      <c r="G31" s="512"/>
      <c r="H31" s="512"/>
      <c r="I31" s="512"/>
      <c r="J31" s="512"/>
      <c r="K31" s="513"/>
    </row>
    <row r="32" spans="2:11" ht="15.95" customHeight="1" x14ac:dyDescent="0.25">
      <c r="B32" s="560"/>
      <c r="C32" s="275"/>
      <c r="D32" s="506"/>
      <c r="E32" s="512"/>
      <c r="F32" s="512"/>
      <c r="G32" s="512"/>
      <c r="H32" s="512"/>
      <c r="I32" s="512"/>
      <c r="J32" s="512"/>
      <c r="K32" s="513"/>
    </row>
    <row r="33" spans="2:11" ht="15.95" customHeight="1" x14ac:dyDescent="0.25">
      <c r="B33" s="560"/>
      <c r="C33" s="275"/>
      <c r="D33" s="506"/>
      <c r="E33" s="512"/>
      <c r="F33" s="512"/>
      <c r="G33" s="512"/>
      <c r="H33" s="512"/>
      <c r="I33" s="512"/>
      <c r="J33" s="512"/>
      <c r="K33" s="513"/>
    </row>
    <row r="34" spans="2:11" ht="15.95" customHeight="1" thickBot="1" x14ac:dyDescent="0.3">
      <c r="B34" s="560"/>
      <c r="C34" s="275"/>
      <c r="D34" s="506"/>
      <c r="E34" s="512"/>
      <c r="F34" s="512"/>
      <c r="G34" s="512"/>
      <c r="H34" s="512"/>
      <c r="I34" s="512"/>
      <c r="J34" s="512"/>
      <c r="K34" s="513"/>
    </row>
    <row r="35" spans="2:11" ht="15.95" customHeight="1" x14ac:dyDescent="0.25">
      <c r="B35" s="541" t="s">
        <v>188</v>
      </c>
      <c r="C35" s="281"/>
      <c r="D35" s="558"/>
      <c r="E35" s="509"/>
      <c r="F35" s="509"/>
      <c r="G35" s="509"/>
      <c r="H35" s="509"/>
      <c r="I35" s="509"/>
      <c r="J35" s="509"/>
      <c r="K35" s="510"/>
    </row>
    <row r="36" spans="2:11" ht="15.95" customHeight="1" x14ac:dyDescent="0.25">
      <c r="B36" s="542"/>
      <c r="C36" s="275"/>
      <c r="D36" s="506"/>
      <c r="E36" s="512"/>
      <c r="F36" s="512"/>
      <c r="G36" s="512"/>
      <c r="H36" s="512"/>
      <c r="I36" s="512"/>
      <c r="J36" s="512"/>
      <c r="K36" s="513"/>
    </row>
    <row r="37" spans="2:11" ht="15.95" customHeight="1" x14ac:dyDescent="0.25">
      <c r="B37" s="542"/>
      <c r="C37" s="275"/>
      <c r="D37" s="506"/>
      <c r="E37" s="512"/>
      <c r="F37" s="512"/>
      <c r="G37" s="512"/>
      <c r="H37" s="512"/>
      <c r="I37" s="512"/>
      <c r="J37" s="512"/>
      <c r="K37" s="513"/>
    </row>
    <row r="38" spans="2:11" ht="15.95" customHeight="1" x14ac:dyDescent="0.25">
      <c r="B38" s="542"/>
      <c r="C38" s="275"/>
      <c r="D38" s="506"/>
      <c r="E38" s="512"/>
      <c r="F38" s="512"/>
      <c r="G38" s="512"/>
      <c r="H38" s="512"/>
      <c r="I38" s="512"/>
      <c r="J38" s="512"/>
      <c r="K38" s="513"/>
    </row>
    <row r="39" spans="2:11" ht="15.95" customHeight="1" x14ac:dyDescent="0.25">
      <c r="B39" s="542"/>
      <c r="C39" s="275"/>
      <c r="D39" s="506"/>
      <c r="E39" s="512"/>
      <c r="F39" s="512"/>
      <c r="G39" s="512"/>
      <c r="H39" s="512"/>
      <c r="I39" s="512"/>
      <c r="J39" s="512"/>
      <c r="K39" s="513"/>
    </row>
    <row r="40" spans="2:11" ht="15.95" customHeight="1" x14ac:dyDescent="0.25">
      <c r="B40" s="542"/>
      <c r="C40" s="275"/>
      <c r="D40" s="506"/>
      <c r="E40" s="512"/>
      <c r="F40" s="512"/>
      <c r="G40" s="512"/>
      <c r="H40" s="512"/>
      <c r="I40" s="512"/>
      <c r="J40" s="512"/>
      <c r="K40" s="513"/>
    </row>
    <row r="41" spans="2:11" ht="15.95" customHeight="1" x14ac:dyDescent="0.25">
      <c r="B41" s="542"/>
      <c r="C41" s="275"/>
      <c r="D41" s="506"/>
      <c r="E41" s="512"/>
      <c r="F41" s="512"/>
      <c r="G41" s="512"/>
      <c r="H41" s="512"/>
      <c r="I41" s="512"/>
      <c r="J41" s="512"/>
      <c r="K41" s="513"/>
    </row>
    <row r="42" spans="2:11" ht="15.95" customHeight="1" thickBot="1" x14ac:dyDescent="0.3">
      <c r="B42" s="542"/>
      <c r="C42" s="277"/>
      <c r="D42" s="507"/>
      <c r="E42" s="512"/>
      <c r="F42" s="512"/>
      <c r="G42" s="512"/>
      <c r="H42" s="512"/>
      <c r="I42" s="512"/>
      <c r="J42" s="512"/>
      <c r="K42" s="513"/>
    </row>
    <row r="43" spans="2:11" ht="15.95" customHeight="1" x14ac:dyDescent="0.25">
      <c r="B43" s="493" t="s">
        <v>183</v>
      </c>
      <c r="C43" s="556"/>
      <c r="D43" s="557"/>
      <c r="E43" s="509"/>
      <c r="F43" s="509"/>
      <c r="G43" s="509"/>
      <c r="H43" s="509"/>
      <c r="I43" s="509"/>
      <c r="J43" s="509"/>
      <c r="K43" s="510"/>
    </row>
    <row r="44" spans="2:11" ht="15.95" customHeight="1" x14ac:dyDescent="0.25">
      <c r="B44" s="494"/>
      <c r="C44" s="275"/>
      <c r="D44" s="506"/>
      <c r="E44" s="512"/>
      <c r="F44" s="512"/>
      <c r="G44" s="512"/>
      <c r="H44" s="512"/>
      <c r="I44" s="512"/>
      <c r="J44" s="512"/>
      <c r="K44" s="513"/>
    </row>
    <row r="45" spans="2:11" ht="15.95" customHeight="1" x14ac:dyDescent="0.25">
      <c r="B45" s="494"/>
      <c r="C45" s="275"/>
      <c r="D45" s="506"/>
      <c r="E45" s="512"/>
      <c r="F45" s="512"/>
      <c r="G45" s="512"/>
      <c r="H45" s="512"/>
      <c r="I45" s="512"/>
      <c r="J45" s="512"/>
      <c r="K45" s="513"/>
    </row>
    <row r="46" spans="2:11" ht="15.95" customHeight="1" x14ac:dyDescent="0.25">
      <c r="B46" s="494"/>
      <c r="C46" s="275"/>
      <c r="D46" s="506"/>
      <c r="E46" s="512"/>
      <c r="F46" s="512"/>
      <c r="G46" s="512"/>
      <c r="H46" s="512"/>
      <c r="I46" s="512"/>
      <c r="J46" s="512"/>
      <c r="K46" s="513"/>
    </row>
    <row r="47" spans="2:11" ht="15.95" customHeight="1" x14ac:dyDescent="0.25">
      <c r="B47" s="494"/>
      <c r="C47" s="275"/>
      <c r="D47" s="506"/>
      <c r="E47" s="512"/>
      <c r="F47" s="512"/>
      <c r="G47" s="512"/>
      <c r="H47" s="512"/>
      <c r="I47" s="512"/>
      <c r="J47" s="512"/>
      <c r="K47" s="513"/>
    </row>
    <row r="48" spans="2:11" ht="15.95" customHeight="1" x14ac:dyDescent="0.25">
      <c r="B48" s="494"/>
      <c r="C48" s="275"/>
      <c r="D48" s="506"/>
      <c r="E48" s="512"/>
      <c r="F48" s="512"/>
      <c r="G48" s="512"/>
      <c r="H48" s="512"/>
      <c r="I48" s="512"/>
      <c r="J48" s="512"/>
      <c r="K48" s="513"/>
    </row>
    <row r="49" spans="1:11" ht="15.95" customHeight="1" x14ac:dyDescent="0.25">
      <c r="B49" s="494"/>
      <c r="C49" s="275"/>
      <c r="D49" s="506"/>
      <c r="E49" s="512"/>
      <c r="F49" s="512"/>
      <c r="G49" s="512"/>
      <c r="H49" s="512"/>
      <c r="I49" s="512"/>
      <c r="J49" s="512"/>
      <c r="K49" s="513"/>
    </row>
    <row r="50" spans="1:11" ht="15.95" customHeight="1" thickBot="1" x14ac:dyDescent="0.3">
      <c r="B50" s="494"/>
      <c r="C50" s="504"/>
      <c r="D50" s="505"/>
      <c r="E50" s="526"/>
      <c r="F50" s="526"/>
      <c r="G50" s="526"/>
      <c r="H50" s="526"/>
      <c r="I50" s="526"/>
      <c r="J50" s="526"/>
      <c r="K50" s="527"/>
    </row>
    <row r="51" spans="1:11" ht="15.95" customHeight="1" x14ac:dyDescent="0.25">
      <c r="B51" s="518" t="s">
        <v>184</v>
      </c>
      <c r="C51" s="281"/>
      <c r="D51" s="558"/>
      <c r="E51" s="509"/>
      <c r="F51" s="509"/>
      <c r="G51" s="509"/>
      <c r="H51" s="509"/>
      <c r="I51" s="509"/>
      <c r="J51" s="509"/>
      <c r="K51" s="510"/>
    </row>
    <row r="52" spans="1:11" ht="15.95" customHeight="1" x14ac:dyDescent="0.25">
      <c r="B52" s="519"/>
      <c r="C52" s="275"/>
      <c r="D52" s="506"/>
      <c r="E52" s="512"/>
      <c r="F52" s="512"/>
      <c r="G52" s="512"/>
      <c r="H52" s="512"/>
      <c r="I52" s="512"/>
      <c r="J52" s="512"/>
      <c r="K52" s="513"/>
    </row>
    <row r="53" spans="1:11" ht="15.95" customHeight="1" x14ac:dyDescent="0.25">
      <c r="B53" s="519"/>
      <c r="C53" s="275"/>
      <c r="D53" s="506"/>
      <c r="E53" s="512"/>
      <c r="F53" s="512"/>
      <c r="G53" s="512"/>
      <c r="H53" s="512"/>
      <c r="I53" s="512"/>
      <c r="J53" s="512"/>
      <c r="K53" s="513"/>
    </row>
    <row r="54" spans="1:11" ht="15.95" customHeight="1" x14ac:dyDescent="0.25">
      <c r="B54" s="519"/>
      <c r="C54" s="275"/>
      <c r="D54" s="506"/>
      <c r="E54" s="512"/>
      <c r="F54" s="512"/>
      <c r="G54" s="512"/>
      <c r="H54" s="512"/>
      <c r="I54" s="512"/>
      <c r="J54" s="512"/>
      <c r="K54" s="513"/>
    </row>
    <row r="55" spans="1:11" ht="15.95" customHeight="1" x14ac:dyDescent="0.25">
      <c r="B55" s="519"/>
      <c r="C55" s="275"/>
      <c r="D55" s="506"/>
      <c r="E55" s="512"/>
      <c r="F55" s="512"/>
      <c r="G55" s="512"/>
      <c r="H55" s="512"/>
      <c r="I55" s="512"/>
      <c r="J55" s="512"/>
      <c r="K55" s="513"/>
    </row>
    <row r="56" spans="1:11" ht="15.95" customHeight="1" x14ac:dyDescent="0.25">
      <c r="B56" s="519"/>
      <c r="C56" s="275"/>
      <c r="D56" s="506"/>
      <c r="E56" s="512"/>
      <c r="F56" s="512"/>
      <c r="G56" s="512"/>
      <c r="H56" s="512"/>
      <c r="I56" s="512"/>
      <c r="J56" s="512"/>
      <c r="K56" s="513"/>
    </row>
    <row r="57" spans="1:11" ht="15.95" customHeight="1" x14ac:dyDescent="0.25">
      <c r="B57" s="519"/>
      <c r="C57" s="275"/>
      <c r="D57" s="506"/>
      <c r="E57" s="512"/>
      <c r="F57" s="512"/>
      <c r="G57" s="512"/>
      <c r="H57" s="512"/>
      <c r="I57" s="512"/>
      <c r="J57" s="512"/>
      <c r="K57" s="513"/>
    </row>
    <row r="58" spans="1:11" ht="15.95" customHeight="1" thickBot="1" x14ac:dyDescent="0.3">
      <c r="B58" s="520"/>
      <c r="C58" s="277"/>
      <c r="D58" s="507"/>
      <c r="E58" s="521"/>
      <c r="F58" s="521"/>
      <c r="G58" s="521"/>
      <c r="H58" s="521"/>
      <c r="I58" s="521"/>
      <c r="J58" s="521"/>
      <c r="K58" s="522"/>
    </row>
    <row r="59" spans="1:11" ht="15.95" customHeight="1" x14ac:dyDescent="0.25">
      <c r="B59" s="567" t="s">
        <v>189</v>
      </c>
      <c r="C59" s="281"/>
      <c r="D59" s="558"/>
      <c r="E59" s="508"/>
      <c r="F59" s="509"/>
      <c r="G59" s="509"/>
      <c r="H59" s="509"/>
      <c r="I59" s="509"/>
      <c r="J59" s="509"/>
      <c r="K59" s="510"/>
    </row>
    <row r="60" spans="1:11" ht="15.95" customHeight="1" x14ac:dyDescent="0.25">
      <c r="B60" s="568"/>
      <c r="C60" s="275"/>
      <c r="D60" s="506"/>
      <c r="E60" s="511"/>
      <c r="F60" s="512"/>
      <c r="G60" s="512"/>
      <c r="H60" s="512"/>
      <c r="I60" s="512"/>
      <c r="J60" s="512"/>
      <c r="K60" s="513"/>
    </row>
    <row r="61" spans="1:11" ht="15.95" customHeight="1" x14ac:dyDescent="0.25">
      <c r="B61" s="568"/>
      <c r="C61" s="275"/>
      <c r="D61" s="506"/>
      <c r="E61" s="511"/>
      <c r="F61" s="512"/>
      <c r="G61" s="512"/>
      <c r="H61" s="512"/>
      <c r="I61" s="512"/>
      <c r="J61" s="512"/>
      <c r="K61" s="513"/>
    </row>
    <row r="62" spans="1:11" ht="15.95" customHeight="1" thickBot="1" x14ac:dyDescent="0.3">
      <c r="B62" s="568"/>
      <c r="C62" s="277"/>
      <c r="D62" s="507"/>
      <c r="E62" s="566"/>
      <c r="F62" s="521"/>
      <c r="G62" s="521"/>
      <c r="H62" s="521"/>
      <c r="I62" s="521"/>
      <c r="J62" s="521"/>
      <c r="K62" s="522"/>
    </row>
    <row r="63" spans="1:11" ht="15.95" customHeight="1" x14ac:dyDescent="0.25">
      <c r="A63" s="161"/>
      <c r="B63" s="497" t="s">
        <v>154</v>
      </c>
      <c r="C63" s="500"/>
      <c r="D63" s="501"/>
      <c r="E63" s="508"/>
      <c r="F63" s="509"/>
      <c r="G63" s="509"/>
      <c r="H63" s="509"/>
      <c r="I63" s="509"/>
      <c r="J63" s="509"/>
      <c r="K63" s="510"/>
    </row>
    <row r="64" spans="1:11" ht="15.95" customHeight="1" x14ac:dyDescent="0.25">
      <c r="A64" s="161"/>
      <c r="B64" s="498"/>
      <c r="C64" s="502"/>
      <c r="D64" s="503"/>
      <c r="E64" s="511"/>
      <c r="F64" s="512"/>
      <c r="G64" s="512"/>
      <c r="H64" s="512"/>
      <c r="I64" s="512"/>
      <c r="J64" s="512"/>
      <c r="K64" s="513"/>
    </row>
    <row r="65" spans="1:11" ht="15.95" customHeight="1" x14ac:dyDescent="0.25">
      <c r="A65" s="161"/>
      <c r="B65" s="498"/>
      <c r="C65" s="502"/>
      <c r="D65" s="503"/>
      <c r="E65" s="511"/>
      <c r="F65" s="512"/>
      <c r="G65" s="512"/>
      <c r="H65" s="512"/>
      <c r="I65" s="512"/>
      <c r="J65" s="512"/>
      <c r="K65" s="513"/>
    </row>
    <row r="66" spans="1:11" ht="15.95" customHeight="1" x14ac:dyDescent="0.25">
      <c r="A66" s="161"/>
      <c r="B66" s="498"/>
      <c r="C66" s="502"/>
      <c r="D66" s="503"/>
      <c r="E66" s="511"/>
      <c r="F66" s="512"/>
      <c r="G66" s="512"/>
      <c r="H66" s="512"/>
      <c r="I66" s="512"/>
      <c r="J66" s="512"/>
      <c r="K66" s="513"/>
    </row>
    <row r="67" spans="1:11" ht="15.95" customHeight="1" x14ac:dyDescent="0.25">
      <c r="A67" s="161"/>
      <c r="B67" s="498"/>
      <c r="C67" s="502"/>
      <c r="D67" s="503"/>
      <c r="E67" s="511"/>
      <c r="F67" s="512"/>
      <c r="G67" s="512"/>
      <c r="H67" s="512"/>
      <c r="I67" s="512"/>
      <c r="J67" s="512"/>
      <c r="K67" s="513"/>
    </row>
    <row r="68" spans="1:11" ht="15.95" customHeight="1" x14ac:dyDescent="0.25">
      <c r="A68" s="161"/>
      <c r="B68" s="498"/>
      <c r="C68" s="502"/>
      <c r="D68" s="503"/>
      <c r="E68" s="511"/>
      <c r="F68" s="512"/>
      <c r="G68" s="512"/>
      <c r="H68" s="512"/>
      <c r="I68" s="512"/>
      <c r="J68" s="512"/>
      <c r="K68" s="513"/>
    </row>
    <row r="69" spans="1:11" ht="15.95" customHeight="1" x14ac:dyDescent="0.25">
      <c r="A69" s="563"/>
      <c r="B69" s="498"/>
      <c r="C69" s="502"/>
      <c r="D69" s="503"/>
      <c r="E69" s="511"/>
      <c r="F69" s="512"/>
      <c r="G69" s="512"/>
      <c r="H69" s="512"/>
      <c r="I69" s="512"/>
      <c r="J69" s="512"/>
      <c r="K69" s="513"/>
    </row>
    <row r="70" spans="1:11" ht="15.95" customHeight="1" x14ac:dyDescent="0.25">
      <c r="A70" s="563"/>
      <c r="B70" s="498"/>
      <c r="C70" s="502"/>
      <c r="D70" s="503"/>
      <c r="E70" s="511"/>
      <c r="F70" s="512"/>
      <c r="G70" s="512"/>
      <c r="H70" s="512"/>
      <c r="I70" s="512"/>
      <c r="J70" s="512"/>
      <c r="K70" s="513"/>
    </row>
    <row r="71" spans="1:11" ht="15.95" customHeight="1" thickBot="1" x14ac:dyDescent="0.3">
      <c r="A71" s="563"/>
      <c r="B71" s="499"/>
      <c r="C71" s="564"/>
      <c r="D71" s="565"/>
      <c r="E71" s="566"/>
      <c r="F71" s="521"/>
      <c r="G71" s="521"/>
      <c r="H71" s="521"/>
      <c r="I71" s="521"/>
      <c r="J71" s="521"/>
      <c r="K71" s="522"/>
    </row>
    <row r="72" spans="1:11" ht="72.75" customHeight="1" x14ac:dyDescent="0.25">
      <c r="A72" s="563"/>
    </row>
    <row r="73" spans="1:11" x14ac:dyDescent="0.25">
      <c r="A73" s="563"/>
    </row>
    <row r="74" spans="1:11" x14ac:dyDescent="0.25">
      <c r="A74" s="563"/>
    </row>
    <row r="75" spans="1:11" x14ac:dyDescent="0.25">
      <c r="A75" s="563"/>
      <c r="B75" s="562" t="s">
        <v>47</v>
      </c>
      <c r="C75" s="562"/>
      <c r="D75" s="562"/>
      <c r="F75" s="562" t="s">
        <v>48</v>
      </c>
      <c r="G75" s="562"/>
    </row>
    <row r="76" spans="1:11" x14ac:dyDescent="0.25">
      <c r="A76" s="563"/>
      <c r="B76" s="561" t="s">
        <v>50</v>
      </c>
      <c r="C76" s="561"/>
      <c r="D76" s="561"/>
      <c r="F76" s="561" t="s">
        <v>50</v>
      </c>
      <c r="G76" s="561"/>
    </row>
    <row r="77" spans="1:11" x14ac:dyDescent="0.25">
      <c r="B77" s="561" t="s">
        <v>51</v>
      </c>
      <c r="C77" s="561"/>
      <c r="D77" s="561"/>
      <c r="F77" s="561" t="s">
        <v>51</v>
      </c>
      <c r="G77" s="561"/>
    </row>
    <row r="78" spans="1:11" x14ac:dyDescent="0.25">
      <c r="F78" s="561" t="s">
        <v>52</v>
      </c>
      <c r="G78" s="561"/>
    </row>
    <row r="79" spans="1:11" ht="60.95" customHeight="1" x14ac:dyDescent="0.25">
      <c r="G79" s="4"/>
    </row>
    <row r="80" spans="1:11" x14ac:dyDescent="0.25">
      <c r="B80" s="562" t="s">
        <v>49</v>
      </c>
      <c r="C80" s="562"/>
      <c r="D80" s="562"/>
      <c r="E80" s="133"/>
      <c r="G80" s="4"/>
    </row>
    <row r="81" spans="2:7" x14ac:dyDescent="0.25">
      <c r="B81" s="561" t="s">
        <v>50</v>
      </c>
      <c r="C81" s="561"/>
      <c r="D81" s="561"/>
      <c r="E81" s="561"/>
      <c r="G81" s="4"/>
    </row>
    <row r="82" spans="2:7" x14ac:dyDescent="0.25">
      <c r="B82" s="561" t="s">
        <v>51</v>
      </c>
      <c r="C82" s="561"/>
      <c r="D82" s="561"/>
      <c r="E82" s="561"/>
      <c r="G82" s="4"/>
    </row>
    <row r="83" spans="2:7" x14ac:dyDescent="0.25">
      <c r="B83" s="561" t="s">
        <v>52</v>
      </c>
      <c r="C83" s="561"/>
      <c r="D83" s="561"/>
      <c r="E83" s="561"/>
      <c r="G83" s="4"/>
    </row>
    <row r="84" spans="2:7" x14ac:dyDescent="0.25">
      <c r="G84" s="4"/>
    </row>
  </sheetData>
  <mergeCells count="147">
    <mergeCell ref="E65:K65"/>
    <mergeCell ref="F78:G78"/>
    <mergeCell ref="E68:K68"/>
    <mergeCell ref="E69:K69"/>
    <mergeCell ref="F75:G75"/>
    <mergeCell ref="F76:G76"/>
    <mergeCell ref="F77:G77"/>
    <mergeCell ref="B59:B62"/>
    <mergeCell ref="C59:D59"/>
    <mergeCell ref="C60:D60"/>
    <mergeCell ref="C61:D61"/>
    <mergeCell ref="C62:D62"/>
    <mergeCell ref="E59:K59"/>
    <mergeCell ref="E60:K60"/>
    <mergeCell ref="E61:K61"/>
    <mergeCell ref="E62:K62"/>
    <mergeCell ref="E63:K63"/>
    <mergeCell ref="E64:K64"/>
    <mergeCell ref="B83:E83"/>
    <mergeCell ref="B82:E82"/>
    <mergeCell ref="B81:E81"/>
    <mergeCell ref="B80:D80"/>
    <mergeCell ref="A69:A76"/>
    <mergeCell ref="C71:D71"/>
    <mergeCell ref="C69:D69"/>
    <mergeCell ref="C70:D70"/>
    <mergeCell ref="E66:K66"/>
    <mergeCell ref="E70:K70"/>
    <mergeCell ref="B75:D75"/>
    <mergeCell ref="B76:D76"/>
    <mergeCell ref="B77:D77"/>
    <mergeCell ref="E71:K71"/>
    <mergeCell ref="C56:D56"/>
    <mergeCell ref="C57:D57"/>
    <mergeCell ref="C58:D58"/>
    <mergeCell ref="C27:D27"/>
    <mergeCell ref="C28:D28"/>
    <mergeCell ref="C29:D29"/>
    <mergeCell ref="C30:D30"/>
    <mergeCell ref="C31:D31"/>
    <mergeCell ref="C32:D32"/>
    <mergeCell ref="C33:D33"/>
    <mergeCell ref="C34:D34"/>
    <mergeCell ref="C49:D49"/>
    <mergeCell ref="C43:D43"/>
    <mergeCell ref="C44:D44"/>
    <mergeCell ref="C45:D45"/>
    <mergeCell ref="C46:D46"/>
    <mergeCell ref="C47:D47"/>
    <mergeCell ref="C48:D48"/>
    <mergeCell ref="C38:D38"/>
    <mergeCell ref="E50:K50"/>
    <mergeCell ref="C50:D50"/>
    <mergeCell ref="E43:K43"/>
    <mergeCell ref="E28:K28"/>
    <mergeCell ref="E29:K29"/>
    <mergeCell ref="E30:K30"/>
    <mergeCell ref="E31:K31"/>
    <mergeCell ref="E32:K32"/>
    <mergeCell ref="E33:K33"/>
    <mergeCell ref="E35:K35"/>
    <mergeCell ref="E36:K36"/>
    <mergeCell ref="E37:K37"/>
    <mergeCell ref="C39:D39"/>
    <mergeCell ref="E44:K44"/>
    <mergeCell ref="E45:K45"/>
    <mergeCell ref="E38:K38"/>
    <mergeCell ref="E39:K39"/>
    <mergeCell ref="E40:K40"/>
    <mergeCell ref="E46:K46"/>
    <mergeCell ref="E47:K47"/>
    <mergeCell ref="E48:K48"/>
    <mergeCell ref="C35:D35"/>
    <mergeCell ref="C36:D36"/>
    <mergeCell ref="C37:D37"/>
    <mergeCell ref="C2:G6"/>
    <mergeCell ref="B8:G8"/>
    <mergeCell ref="H8:K8"/>
    <mergeCell ref="H2:I2"/>
    <mergeCell ref="J2:K2"/>
    <mergeCell ref="H3:I4"/>
    <mergeCell ref="J3:K4"/>
    <mergeCell ref="H5:K6"/>
    <mergeCell ref="B35:B42"/>
    <mergeCell ref="E10:K11"/>
    <mergeCell ref="E20:K20"/>
    <mergeCell ref="E23:K23"/>
    <mergeCell ref="E24:K24"/>
    <mergeCell ref="E25:K25"/>
    <mergeCell ref="E41:K41"/>
    <mergeCell ref="E42:K42"/>
    <mergeCell ref="B12:B18"/>
    <mergeCell ref="C12:D12"/>
    <mergeCell ref="C13:D13"/>
    <mergeCell ref="C14:D14"/>
    <mergeCell ref="C15:D15"/>
    <mergeCell ref="C16:D16"/>
    <mergeCell ref="C17:D17"/>
    <mergeCell ref="C18:D18"/>
    <mergeCell ref="E12:K12"/>
    <mergeCell ref="E13:K13"/>
    <mergeCell ref="E14:K14"/>
    <mergeCell ref="E15:K15"/>
    <mergeCell ref="E16:K16"/>
    <mergeCell ref="B10:B11"/>
    <mergeCell ref="C10:D11"/>
    <mergeCell ref="B51:B58"/>
    <mergeCell ref="E67:K67"/>
    <mergeCell ref="E55:K55"/>
    <mergeCell ref="E56:K56"/>
    <mergeCell ref="E57:K57"/>
    <mergeCell ref="E58:K58"/>
    <mergeCell ref="E52:K52"/>
    <mergeCell ref="E51:K51"/>
    <mergeCell ref="E34:K34"/>
    <mergeCell ref="E19:K19"/>
    <mergeCell ref="E53:K53"/>
    <mergeCell ref="E54:K54"/>
    <mergeCell ref="E49:K49"/>
    <mergeCell ref="E17:K17"/>
    <mergeCell ref="E18:K18"/>
    <mergeCell ref="E26:K26"/>
    <mergeCell ref="E27:K27"/>
    <mergeCell ref="B43:B50"/>
    <mergeCell ref="B19:B26"/>
    <mergeCell ref="B63:B71"/>
    <mergeCell ref="C63:D63"/>
    <mergeCell ref="C64:D64"/>
    <mergeCell ref="C65:D65"/>
    <mergeCell ref="C66:D66"/>
    <mergeCell ref="C67:D67"/>
    <mergeCell ref="C68:D68"/>
    <mergeCell ref="C26:D26"/>
    <mergeCell ref="C40:D40"/>
    <mergeCell ref="C41:D41"/>
    <mergeCell ref="C42:D42"/>
    <mergeCell ref="C19:D19"/>
    <mergeCell ref="C20:D20"/>
    <mergeCell ref="C23:D23"/>
    <mergeCell ref="C24:D24"/>
    <mergeCell ref="C25:D25"/>
    <mergeCell ref="B27:B34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86959F-B4EE-4B8E-9631-43B368B5CB89}">
          <x14:formula1>
            <xm:f>'Bases (para ocultar)'!$A$3:$A$14</xm:f>
          </x14:formula1>
          <xm:sqref>H8:K8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1218-1ED5-4DE3-B94E-5EF85206292A}">
  <dimension ref="A1:Q23"/>
  <sheetViews>
    <sheetView showGridLines="0" zoomScale="80" zoomScaleNormal="80" workbookViewId="0">
      <selection activeCell="N3" sqref="N3:O4"/>
    </sheetView>
  </sheetViews>
  <sheetFormatPr baseColWidth="10" defaultColWidth="0" defaultRowHeight="15" zeroHeight="1" x14ac:dyDescent="0.25"/>
  <cols>
    <col min="1" max="1" width="3.7109375" customWidth="1"/>
    <col min="2" max="2" width="6.42578125" customWidth="1"/>
    <col min="3" max="3" width="9.7109375" customWidth="1"/>
    <col min="4" max="5" width="11.42578125" customWidth="1"/>
    <col min="6" max="6" width="14" customWidth="1"/>
    <col min="7" max="8" width="17.5703125" customWidth="1"/>
    <col min="9" max="9" width="19.28515625" customWidth="1"/>
    <col min="10" max="10" width="19.5703125" customWidth="1"/>
    <col min="11" max="11" width="20.28515625" bestFit="1" customWidth="1"/>
    <col min="12" max="14" width="11.42578125" customWidth="1"/>
    <col min="15" max="15" width="18.5703125" customWidth="1"/>
    <col min="16" max="16" width="6" customWidth="1"/>
    <col min="17" max="17" width="0" hidden="1" customWidth="1"/>
    <col min="18" max="16384" width="11.42578125" hidden="1"/>
  </cols>
  <sheetData>
    <row r="1" spans="2:15" ht="15.75" thickBot="1" x14ac:dyDescent="0.3"/>
    <row r="2" spans="2:15" ht="36.75" customHeight="1" x14ac:dyDescent="0.25">
      <c r="B2" s="24"/>
      <c r="C2" s="27"/>
      <c r="D2" s="426" t="s">
        <v>191</v>
      </c>
      <c r="E2" s="427"/>
      <c r="F2" s="427"/>
      <c r="G2" s="427"/>
      <c r="H2" s="427"/>
      <c r="I2" s="427"/>
      <c r="J2" s="427"/>
      <c r="K2" s="428"/>
      <c r="L2" s="592" t="s">
        <v>193</v>
      </c>
      <c r="M2" s="593"/>
      <c r="N2" s="409">
        <v>46162</v>
      </c>
      <c r="O2" s="410"/>
    </row>
    <row r="3" spans="2:15" ht="15" customHeight="1" x14ac:dyDescent="0.25">
      <c r="B3" s="25"/>
      <c r="C3" s="28"/>
      <c r="D3" s="429"/>
      <c r="E3" s="430"/>
      <c r="F3" s="430"/>
      <c r="G3" s="430"/>
      <c r="H3" s="430"/>
      <c r="I3" s="430"/>
      <c r="J3" s="430"/>
      <c r="K3" s="431"/>
      <c r="L3" s="587" t="s">
        <v>194</v>
      </c>
      <c r="M3" s="588"/>
      <c r="N3" s="589" t="s">
        <v>57</v>
      </c>
      <c r="O3" s="538"/>
    </row>
    <row r="4" spans="2:15" ht="12" customHeight="1" x14ac:dyDescent="0.25">
      <c r="B4" s="25"/>
      <c r="C4" s="28"/>
      <c r="D4" s="429"/>
      <c r="E4" s="430"/>
      <c r="F4" s="430"/>
      <c r="G4" s="430"/>
      <c r="H4" s="430"/>
      <c r="I4" s="430"/>
      <c r="J4" s="430"/>
      <c r="K4" s="431"/>
      <c r="L4" s="587"/>
      <c r="M4" s="588"/>
      <c r="N4" s="590"/>
      <c r="O4" s="540"/>
    </row>
    <row r="5" spans="2:15" ht="15" customHeight="1" x14ac:dyDescent="0.25">
      <c r="B5" s="25"/>
      <c r="C5" s="28"/>
      <c r="D5" s="429"/>
      <c r="E5" s="430"/>
      <c r="F5" s="430"/>
      <c r="G5" s="430"/>
      <c r="H5" s="430"/>
      <c r="I5" s="430"/>
      <c r="J5" s="430"/>
      <c r="K5" s="431"/>
      <c r="L5" s="401" t="s">
        <v>54</v>
      </c>
      <c r="M5" s="402"/>
      <c r="N5" s="402"/>
      <c r="O5" s="403"/>
    </row>
    <row r="6" spans="2:15" ht="24.95" customHeight="1" thickBot="1" x14ac:dyDescent="0.3">
      <c r="B6" s="26"/>
      <c r="C6" s="29"/>
      <c r="D6" s="404"/>
      <c r="E6" s="405"/>
      <c r="F6" s="405"/>
      <c r="G6" s="405"/>
      <c r="H6" s="405"/>
      <c r="I6" s="405"/>
      <c r="J6" s="405"/>
      <c r="K6" s="406"/>
      <c r="L6" s="404"/>
      <c r="M6" s="405"/>
      <c r="N6" s="405"/>
      <c r="O6" s="406"/>
    </row>
    <row r="7" spans="2:15" s="13" customFormat="1" ht="44.25" customHeight="1" thickBot="1" x14ac:dyDescent="0.3">
      <c r="B7" s="16" t="s">
        <v>58</v>
      </c>
      <c r="C7" s="584" t="s">
        <v>59</v>
      </c>
      <c r="D7" s="585"/>
      <c r="E7" s="585"/>
      <c r="F7" s="586"/>
      <c r="G7" s="576" t="s">
        <v>60</v>
      </c>
      <c r="H7" s="577"/>
      <c r="I7" s="22" t="s">
        <v>175</v>
      </c>
      <c r="J7" s="22" t="s">
        <v>176</v>
      </c>
      <c r="K7" s="19" t="s">
        <v>61</v>
      </c>
      <c r="L7" s="578" t="s">
        <v>62</v>
      </c>
      <c r="M7" s="579"/>
      <c r="N7" s="293" t="s">
        <v>63</v>
      </c>
      <c r="O7" s="580"/>
    </row>
    <row r="8" spans="2:15" ht="27" customHeight="1" x14ac:dyDescent="0.25">
      <c r="B8" s="17">
        <v>1</v>
      </c>
      <c r="C8" s="581"/>
      <c r="D8" s="582"/>
      <c r="E8" s="582"/>
      <c r="F8" s="583"/>
      <c r="G8" s="581"/>
      <c r="H8" s="583"/>
      <c r="I8" s="108"/>
      <c r="J8" s="14"/>
      <c r="K8" s="20"/>
      <c r="L8" s="574"/>
      <c r="M8" s="575"/>
      <c r="N8" s="581"/>
      <c r="O8" s="583"/>
    </row>
    <row r="9" spans="2:15" ht="27" customHeight="1" x14ac:dyDescent="0.25">
      <c r="B9" s="18">
        <v>2</v>
      </c>
      <c r="C9" s="569"/>
      <c r="D9" s="571"/>
      <c r="E9" s="571"/>
      <c r="F9" s="570"/>
      <c r="G9" s="569"/>
      <c r="H9" s="570"/>
      <c r="I9" s="15"/>
      <c r="J9" s="15"/>
      <c r="K9" s="21"/>
      <c r="L9" s="572"/>
      <c r="M9" s="573"/>
      <c r="N9" s="569"/>
      <c r="O9" s="570"/>
    </row>
    <row r="10" spans="2:15" ht="27" customHeight="1" x14ac:dyDescent="0.25">
      <c r="B10" s="18">
        <v>3</v>
      </c>
      <c r="C10" s="569"/>
      <c r="D10" s="571"/>
      <c r="E10" s="571"/>
      <c r="F10" s="570"/>
      <c r="G10" s="569"/>
      <c r="H10" s="570"/>
      <c r="I10" s="15"/>
      <c r="J10" s="15"/>
      <c r="K10" s="21"/>
      <c r="L10" s="572"/>
      <c r="M10" s="573"/>
      <c r="N10" s="569"/>
      <c r="O10" s="570"/>
    </row>
    <row r="11" spans="2:15" ht="27" customHeight="1" x14ac:dyDescent="0.25">
      <c r="B11" s="18">
        <v>4</v>
      </c>
      <c r="C11" s="569"/>
      <c r="D11" s="571"/>
      <c r="E11" s="571"/>
      <c r="F11" s="570"/>
      <c r="G11" s="569"/>
      <c r="H11" s="570"/>
      <c r="I11" s="15"/>
      <c r="J11" s="15"/>
      <c r="K11" s="21"/>
      <c r="L11" s="572"/>
      <c r="M11" s="573"/>
      <c r="N11" s="569"/>
      <c r="O11" s="570"/>
    </row>
    <row r="12" spans="2:15" ht="27" customHeight="1" x14ac:dyDescent="0.25">
      <c r="B12" s="18">
        <v>5</v>
      </c>
      <c r="C12" s="569"/>
      <c r="D12" s="571"/>
      <c r="E12" s="571"/>
      <c r="F12" s="570"/>
      <c r="G12" s="569"/>
      <c r="H12" s="570"/>
      <c r="I12" s="15"/>
      <c r="J12" s="15"/>
      <c r="K12" s="21"/>
      <c r="L12" s="572"/>
      <c r="M12" s="573"/>
      <c r="N12" s="569"/>
      <c r="O12" s="570"/>
    </row>
    <row r="13" spans="2:15" ht="27" customHeight="1" x14ac:dyDescent="0.25">
      <c r="B13" s="18">
        <v>6</v>
      </c>
      <c r="C13" s="569"/>
      <c r="D13" s="571"/>
      <c r="E13" s="571"/>
      <c r="F13" s="570"/>
      <c r="G13" s="569"/>
      <c r="H13" s="570"/>
      <c r="I13" s="15"/>
      <c r="J13" s="15"/>
      <c r="K13" s="21"/>
      <c r="L13" s="572"/>
      <c r="M13" s="573"/>
      <c r="N13" s="569"/>
      <c r="O13" s="570"/>
    </row>
    <row r="14" spans="2:15" ht="27" customHeight="1" x14ac:dyDescent="0.25">
      <c r="B14" s="18">
        <v>7</v>
      </c>
      <c r="C14" s="569"/>
      <c r="D14" s="571"/>
      <c r="E14" s="571"/>
      <c r="F14" s="570"/>
      <c r="G14" s="569"/>
      <c r="H14" s="570"/>
      <c r="I14" s="15"/>
      <c r="J14" s="15"/>
      <c r="K14" s="21"/>
      <c r="L14" s="572"/>
      <c r="M14" s="573"/>
      <c r="N14" s="569"/>
      <c r="O14" s="570"/>
    </row>
    <row r="15" spans="2:15" ht="27" customHeight="1" x14ac:dyDescent="0.25">
      <c r="B15" s="18">
        <v>8</v>
      </c>
      <c r="C15" s="569"/>
      <c r="D15" s="571"/>
      <c r="E15" s="571"/>
      <c r="F15" s="570"/>
      <c r="G15" s="569"/>
      <c r="H15" s="570"/>
      <c r="I15" s="15"/>
      <c r="J15" s="15"/>
      <c r="K15" s="21"/>
      <c r="L15" s="572"/>
      <c r="M15" s="573"/>
      <c r="N15" s="569"/>
      <c r="O15" s="570"/>
    </row>
    <row r="16" spans="2:15" ht="27" customHeight="1" x14ac:dyDescent="0.25">
      <c r="B16" s="18">
        <v>9</v>
      </c>
      <c r="C16" s="569"/>
      <c r="D16" s="571"/>
      <c r="E16" s="571"/>
      <c r="F16" s="570"/>
      <c r="G16" s="569"/>
      <c r="H16" s="570"/>
      <c r="I16" s="15"/>
      <c r="J16" s="15"/>
      <c r="K16" s="21"/>
      <c r="L16" s="572"/>
      <c r="M16" s="573"/>
      <c r="N16" s="569"/>
      <c r="O16" s="570"/>
    </row>
    <row r="17" spans="2:15" ht="27" customHeight="1" x14ac:dyDescent="0.25">
      <c r="B17" s="18">
        <v>10</v>
      </c>
      <c r="C17" s="569"/>
      <c r="D17" s="571"/>
      <c r="E17" s="571"/>
      <c r="F17" s="570"/>
      <c r="G17" s="569"/>
      <c r="H17" s="570"/>
      <c r="I17" s="15"/>
      <c r="J17" s="15"/>
      <c r="K17" s="21"/>
      <c r="L17" s="572"/>
      <c r="M17" s="573"/>
      <c r="N17" s="569"/>
      <c r="O17" s="570"/>
    </row>
    <row r="18" spans="2:15" x14ac:dyDescent="0.25"/>
    <row r="19" spans="2:15" x14ac:dyDescent="0.25"/>
    <row r="20" spans="2:15" x14ac:dyDescent="0.25"/>
    <row r="21" spans="2:15" x14ac:dyDescent="0.25"/>
    <row r="22" spans="2:15" x14ac:dyDescent="0.25"/>
    <row r="23" spans="2:15" x14ac:dyDescent="0.25"/>
  </sheetData>
  <mergeCells count="50">
    <mergeCell ref="C10:F10"/>
    <mergeCell ref="G8:H8"/>
    <mergeCell ref="G9:H9"/>
    <mergeCell ref="G10:H10"/>
    <mergeCell ref="C9:F9"/>
    <mergeCell ref="D2:K6"/>
    <mergeCell ref="L8:M8"/>
    <mergeCell ref="G7:H7"/>
    <mergeCell ref="L7:M7"/>
    <mergeCell ref="N7:O7"/>
    <mergeCell ref="C8:F8"/>
    <mergeCell ref="C7:F7"/>
    <mergeCell ref="N8:O8"/>
    <mergeCell ref="L2:M2"/>
    <mergeCell ref="N2:O2"/>
    <mergeCell ref="L3:M4"/>
    <mergeCell ref="N3:O4"/>
    <mergeCell ref="L5:O6"/>
    <mergeCell ref="N9:O9"/>
    <mergeCell ref="C11:F11"/>
    <mergeCell ref="C17:F17"/>
    <mergeCell ref="C12:F12"/>
    <mergeCell ref="C13:F13"/>
    <mergeCell ref="C14:F14"/>
    <mergeCell ref="C15:F15"/>
    <mergeCell ref="G11:H11"/>
    <mergeCell ref="G14:H14"/>
    <mergeCell ref="G17:H17"/>
    <mergeCell ref="G12:H12"/>
    <mergeCell ref="G13:H13"/>
    <mergeCell ref="G15:H15"/>
    <mergeCell ref="L9:M9"/>
    <mergeCell ref="L10:M10"/>
    <mergeCell ref="L11:M11"/>
    <mergeCell ref="L14:M14"/>
    <mergeCell ref="L17:M17"/>
    <mergeCell ref="L12:M12"/>
    <mergeCell ref="L13:M13"/>
    <mergeCell ref="L15:M15"/>
    <mergeCell ref="N10:O10"/>
    <mergeCell ref="N11:O11"/>
    <mergeCell ref="N12:O12"/>
    <mergeCell ref="N13:O13"/>
    <mergeCell ref="N14:O14"/>
    <mergeCell ref="N17:O17"/>
    <mergeCell ref="N15:O15"/>
    <mergeCell ref="C16:F16"/>
    <mergeCell ref="G16:H16"/>
    <mergeCell ref="L16:M16"/>
    <mergeCell ref="N16:O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5"/>
  <sheetViews>
    <sheetView workbookViewId="0">
      <selection activeCell="C4" sqref="C4:C5"/>
    </sheetView>
  </sheetViews>
  <sheetFormatPr baseColWidth="10" defaultColWidth="11.42578125" defaultRowHeight="15" x14ac:dyDescent="0.25"/>
  <sheetData>
    <row r="2" spans="1:7" x14ac:dyDescent="0.25">
      <c r="A2" s="1" t="s">
        <v>66</v>
      </c>
      <c r="G2" s="1" t="s">
        <v>67</v>
      </c>
    </row>
    <row r="3" spans="1:7" x14ac:dyDescent="0.25">
      <c r="A3" t="s">
        <v>68</v>
      </c>
      <c r="G3" t="s">
        <v>69</v>
      </c>
    </row>
    <row r="4" spans="1:7" x14ac:dyDescent="0.25">
      <c r="A4" t="s">
        <v>70</v>
      </c>
      <c r="G4" t="s">
        <v>71</v>
      </c>
    </row>
    <row r="5" spans="1:7" x14ac:dyDescent="0.25">
      <c r="A5" t="s">
        <v>72</v>
      </c>
      <c r="G5" t="s">
        <v>73</v>
      </c>
    </row>
    <row r="6" spans="1:7" x14ac:dyDescent="0.25">
      <c r="A6" t="s">
        <v>74</v>
      </c>
      <c r="G6" t="s">
        <v>75</v>
      </c>
    </row>
    <row r="7" spans="1:7" x14ac:dyDescent="0.25">
      <c r="A7" t="s">
        <v>76</v>
      </c>
      <c r="G7" t="s">
        <v>77</v>
      </c>
    </row>
    <row r="8" spans="1:7" x14ac:dyDescent="0.25">
      <c r="A8" t="s">
        <v>78</v>
      </c>
      <c r="G8" t="s">
        <v>79</v>
      </c>
    </row>
    <row r="9" spans="1:7" x14ac:dyDescent="0.25">
      <c r="A9" t="s">
        <v>80</v>
      </c>
      <c r="G9" t="s">
        <v>81</v>
      </c>
    </row>
    <row r="10" spans="1:7" x14ac:dyDescent="0.25">
      <c r="A10" t="s">
        <v>82</v>
      </c>
      <c r="G10" t="s">
        <v>83</v>
      </c>
    </row>
    <row r="11" spans="1:7" x14ac:dyDescent="0.25">
      <c r="A11" t="s">
        <v>84</v>
      </c>
      <c r="G11" t="s">
        <v>85</v>
      </c>
    </row>
    <row r="12" spans="1:7" x14ac:dyDescent="0.25">
      <c r="A12" t="s">
        <v>86</v>
      </c>
      <c r="G12" t="s">
        <v>87</v>
      </c>
    </row>
    <row r="13" spans="1:7" x14ac:dyDescent="0.25">
      <c r="A13" t="s">
        <v>88</v>
      </c>
      <c r="G13" t="s">
        <v>89</v>
      </c>
    </row>
    <row r="14" spans="1:7" x14ac:dyDescent="0.25">
      <c r="A14" t="s">
        <v>90</v>
      </c>
      <c r="G14" t="s">
        <v>91</v>
      </c>
    </row>
    <row r="15" spans="1:7" x14ac:dyDescent="0.25">
      <c r="G15" t="s">
        <v>92</v>
      </c>
    </row>
    <row r="16" spans="1:7" x14ac:dyDescent="0.25">
      <c r="G16" t="s">
        <v>93</v>
      </c>
    </row>
    <row r="17" spans="7:7" x14ac:dyDescent="0.25">
      <c r="G17" t="s">
        <v>94</v>
      </c>
    </row>
    <row r="18" spans="7:7" x14ac:dyDescent="0.25">
      <c r="G18" t="s">
        <v>95</v>
      </c>
    </row>
    <row r="19" spans="7:7" x14ac:dyDescent="0.25">
      <c r="G19" t="s">
        <v>96</v>
      </c>
    </row>
    <row r="20" spans="7:7" x14ac:dyDescent="0.25">
      <c r="G20" t="s">
        <v>97</v>
      </c>
    </row>
    <row r="21" spans="7:7" x14ac:dyDescent="0.25">
      <c r="G21" t="s">
        <v>98</v>
      </c>
    </row>
    <row r="22" spans="7:7" x14ac:dyDescent="0.25">
      <c r="G22" t="s">
        <v>99</v>
      </c>
    </row>
    <row r="23" spans="7:7" x14ac:dyDescent="0.25">
      <c r="G23" t="s">
        <v>100</v>
      </c>
    </row>
    <row r="24" spans="7:7" x14ac:dyDescent="0.25">
      <c r="G24" t="s">
        <v>101</v>
      </c>
    </row>
    <row r="25" spans="7:7" x14ac:dyDescent="0.25">
      <c r="G25" t="s">
        <v>102</v>
      </c>
    </row>
    <row r="26" spans="7:7" x14ac:dyDescent="0.25">
      <c r="G26" t="s">
        <v>103</v>
      </c>
    </row>
    <row r="27" spans="7:7" x14ac:dyDescent="0.25">
      <c r="G27" t="s">
        <v>104</v>
      </c>
    </row>
    <row r="28" spans="7:7" x14ac:dyDescent="0.25">
      <c r="G28" t="s">
        <v>105</v>
      </c>
    </row>
    <row r="29" spans="7:7" x14ac:dyDescent="0.25">
      <c r="G29" t="s">
        <v>106</v>
      </c>
    </row>
    <row r="30" spans="7:7" x14ac:dyDescent="0.25">
      <c r="G30" t="s">
        <v>107</v>
      </c>
    </row>
    <row r="31" spans="7:7" x14ac:dyDescent="0.25">
      <c r="G31" t="s">
        <v>108</v>
      </c>
    </row>
    <row r="32" spans="7:7" x14ac:dyDescent="0.25">
      <c r="G32" t="s">
        <v>109</v>
      </c>
    </row>
    <row r="33" spans="7:7" x14ac:dyDescent="0.25">
      <c r="G33" t="s">
        <v>110</v>
      </c>
    </row>
    <row r="34" spans="7:7" x14ac:dyDescent="0.25">
      <c r="G34" t="s">
        <v>111</v>
      </c>
    </row>
    <row r="35" spans="7:7" x14ac:dyDescent="0.25">
      <c r="G35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6" ma:contentTypeDescription="Crear nuevo documento." ma:contentTypeScope="" ma:versionID="6c429d3218638aebe76eb4ee57d7c189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212da57ce8aa798ef248bc937619397e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636c0e-da6b-4629-bcc9-f428360655e1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C4712C8C-64A8-4561-8106-07AE55120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dc973-6f3e-458c-98dc-616d12e59db2"/>
    <ds:schemaRef ds:uri="07df56aa-f336-4b80-aa61-75267864e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C8E8C-367F-4AD1-B355-3191FD3C4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4077E-1165-4839-B2DC-43C80FE1EAFC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INFORME FINANCIERO</vt:lpstr>
      <vt:lpstr>NOTAS ACLARATORIAS</vt:lpstr>
      <vt:lpstr>DESCUENTOS RTF</vt:lpstr>
      <vt:lpstr>Bases (para ocultar)</vt:lpstr>
      <vt:lpstr>'INFORME FINANCIERO'!Área_de_impresión</vt:lpstr>
      <vt:lpstr>INSTRUCCIONES!Área_de_impresión</vt:lpstr>
      <vt:lpstr>'NOTAS ACLARATORIAS'!Área_de_impresión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Jineth Ariza Antonio</dc:creator>
  <cp:keywords/>
  <dc:description/>
  <cp:lastModifiedBy>Cesar Augusto Rodriguez Chaparro</cp:lastModifiedBy>
  <cp:revision/>
  <cp:lastPrinted>2026-02-09T18:00:18Z</cp:lastPrinted>
  <dcterms:created xsi:type="dcterms:W3CDTF">2021-07-21T20:28:42Z</dcterms:created>
  <dcterms:modified xsi:type="dcterms:W3CDTF">2026-05-20T20:41:26Z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