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icbfgob-my.sharepoint.com/personal/cesar_rodriguez_icbf_gov_co/Documents/documentos 22/recuperados/"/>
    </mc:Choice>
  </mc:AlternateContent>
  <xr:revisionPtr revIDLastSave="58" documentId="8_{F394B8DF-4F5D-4651-B308-8280FD416098}" xr6:coauthVersionLast="47" xr6:coauthVersionMax="47" xr10:uidLastSave="{F89574F3-729E-4A52-A1A7-2AF1142D7D4B}"/>
  <bookViews>
    <workbookView xWindow="-120" yWindow="-120" windowWidth="29040" windowHeight="15720" tabRatio="800" xr2:uid="{00000000-000D-0000-FFFF-FFFF00000000}"/>
  </bookViews>
  <sheets>
    <sheet name="1. PRESUPUESTO" sheetId="1" r:id="rId1"/>
    <sheet name="2. REC. PAGADOS Y POR PAGAR" sheetId="2" r:id="rId2"/>
    <sheet name="3. SEGUIM. AL USO DE LOS AP" sheetId="3" r:id="rId3"/>
    <sheet name="LISTAS" sheetId="4" state="hidden" r:id="rId4"/>
    <sheet name="4. CONTRAPARTIDA" sheetId="5" r:id="rId5"/>
    <sheet name="5. CONCILIACION BANCARIA" sheetId="6" r:id="rId6"/>
    <sheet name="INSTRUCTIVO DE DILIGENCIAMIENTO" sheetId="8" r:id="rId7"/>
    <sheet name="DETALLE DE COMPRAS DEL PERIODO" sheetId="7" r:id="rId8"/>
  </sheets>
  <definedNames>
    <definedName name="_xlnm.Print_Titles" localSheetId="0">'1. PRESUPUESTO'!$4:$10</definedName>
    <definedName name="_xlnm.Print_Titles" localSheetId="5">'5. CONCILIACION BANCARIA'!$4:$8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 i="2" l="1"/>
  <c r="G21" i="2"/>
  <c r="G22" i="2"/>
  <c r="G10" i="2"/>
  <c r="G11" i="2"/>
  <c r="G12" i="2"/>
  <c r="G13" i="2"/>
  <c r="G14" i="2"/>
  <c r="G15" i="2"/>
  <c r="G26" i="2"/>
  <c r="H49" i="1"/>
  <c r="H42" i="1"/>
  <c r="G30" i="2" l="1"/>
  <c r="J30" i="2" s="1"/>
  <c r="F29" i="6"/>
  <c r="F12" i="6"/>
  <c r="P25" i="5"/>
  <c r="O25" i="5"/>
  <c r="N25" i="5"/>
  <c r="M25" i="5"/>
  <c r="L25" i="5"/>
  <c r="K25" i="5"/>
  <c r="J25" i="5"/>
  <c r="I25" i="5"/>
  <c r="H25" i="5"/>
  <c r="G25" i="5"/>
  <c r="F25" i="5"/>
  <c r="E25" i="5"/>
  <c r="C25" i="5"/>
  <c r="Q24" i="5"/>
  <c r="R24" i="5" s="1"/>
  <c r="Q23" i="5"/>
  <c r="R23" i="5" s="1"/>
  <c r="Q22" i="5"/>
  <c r="R22" i="5" s="1"/>
  <c r="Q21" i="5"/>
  <c r="R21" i="5" s="1"/>
  <c r="Q20" i="5"/>
  <c r="R20" i="5" s="1"/>
  <c r="Q19" i="5"/>
  <c r="R19" i="5" s="1"/>
  <c r="Q18" i="5"/>
  <c r="R18" i="5" s="1"/>
  <c r="Q17" i="5"/>
  <c r="R17" i="5" s="1"/>
  <c r="Q16" i="5"/>
  <c r="R16" i="5" s="1"/>
  <c r="Q15" i="5"/>
  <c r="R15" i="5" s="1"/>
  <c r="Q14" i="5"/>
  <c r="R14" i="5" s="1"/>
  <c r="Q13" i="5"/>
  <c r="R13" i="5" s="1"/>
  <c r="Q12" i="5"/>
  <c r="R12" i="5" s="1"/>
  <c r="Q11" i="5"/>
  <c r="R11" i="5" s="1"/>
  <c r="Q10" i="5"/>
  <c r="R10" i="5" s="1"/>
  <c r="Q9" i="5"/>
  <c r="O27" i="3"/>
  <c r="O26" i="3"/>
  <c r="O31" i="3" s="1"/>
  <c r="O22" i="3"/>
  <c r="N22" i="3"/>
  <c r="M22" i="3"/>
  <c r="L22" i="3"/>
  <c r="K22" i="3"/>
  <c r="J22" i="3"/>
  <c r="I22" i="3"/>
  <c r="H22" i="3"/>
  <c r="G22" i="3"/>
  <c r="F22" i="3"/>
  <c r="E22" i="3"/>
  <c r="D22" i="3"/>
  <c r="O20" i="3"/>
  <c r="N20" i="3"/>
  <c r="M20" i="3"/>
  <c r="L20" i="3"/>
  <c r="K20" i="3"/>
  <c r="J20" i="3"/>
  <c r="I20" i="3"/>
  <c r="H20" i="3"/>
  <c r="G20" i="3"/>
  <c r="F20" i="3"/>
  <c r="E20" i="3"/>
  <c r="D20" i="3"/>
  <c r="D11" i="3"/>
  <c r="D18" i="3" s="1"/>
  <c r="E10" i="3" s="1"/>
  <c r="E11" i="3" s="1"/>
  <c r="E18" i="3" s="1"/>
  <c r="F10" i="3" s="1"/>
  <c r="F11" i="3" s="1"/>
  <c r="F18" i="3" s="1"/>
  <c r="G10" i="3" s="1"/>
  <c r="G11" i="3" s="1"/>
  <c r="G18" i="3" s="1"/>
  <c r="H10" i="3" s="1"/>
  <c r="H11" i="3" s="1"/>
  <c r="H18" i="3" s="1"/>
  <c r="I10" i="3" s="1"/>
  <c r="I11" i="3" s="1"/>
  <c r="I18" i="3" s="1"/>
  <c r="J10" i="3" s="1"/>
  <c r="J11" i="3" s="1"/>
  <c r="J18" i="3" s="1"/>
  <c r="K10" i="3" s="1"/>
  <c r="K11" i="3" s="1"/>
  <c r="K18" i="3" s="1"/>
  <c r="L10" i="3" s="1"/>
  <c r="L11" i="3" s="1"/>
  <c r="L18" i="3" s="1"/>
  <c r="M10" i="3" s="1"/>
  <c r="M11" i="3" s="1"/>
  <c r="M18" i="3" s="1"/>
  <c r="N10" i="3" s="1"/>
  <c r="N11" i="3" s="1"/>
  <c r="N18" i="3" s="1"/>
  <c r="O10" i="3" s="1"/>
  <c r="O11" i="3" s="1"/>
  <c r="O18" i="3" s="1"/>
  <c r="M31" i="2"/>
  <c r="L31" i="2"/>
  <c r="K31" i="2"/>
  <c r="I31" i="2"/>
  <c r="H31" i="2"/>
  <c r="F31" i="2"/>
  <c r="E31" i="2"/>
  <c r="G29" i="2"/>
  <c r="J29" i="2" s="1"/>
  <c r="G27" i="2"/>
  <c r="J27" i="2" s="1"/>
  <c r="J26" i="2"/>
  <c r="M24" i="2"/>
  <c r="L24" i="2"/>
  <c r="K24" i="2"/>
  <c r="I24" i="2"/>
  <c r="H24" i="2"/>
  <c r="F24" i="2"/>
  <c r="E24" i="2"/>
  <c r="D24" i="2"/>
  <c r="G20" i="2"/>
  <c r="J20" i="2" s="1"/>
  <c r="G19" i="2"/>
  <c r="J19" i="2" s="1"/>
  <c r="G18" i="2"/>
  <c r="J18" i="2" s="1"/>
  <c r="G17" i="2"/>
  <c r="J17" i="2" s="1"/>
  <c r="G16" i="2"/>
  <c r="J16" i="2" s="1"/>
  <c r="G9" i="2"/>
  <c r="J9" i="2" s="1"/>
  <c r="G8" i="2"/>
  <c r="V52" i="1"/>
  <c r="V51" i="1"/>
  <c r="U49" i="1"/>
  <c r="T49" i="1"/>
  <c r="S49" i="1"/>
  <c r="R49" i="1"/>
  <c r="Q49" i="1"/>
  <c r="P49" i="1"/>
  <c r="O49" i="1"/>
  <c r="N49" i="1"/>
  <c r="M49" i="1"/>
  <c r="L49" i="1"/>
  <c r="K49" i="1"/>
  <c r="J49" i="1"/>
  <c r="I49" i="1"/>
  <c r="V47" i="1"/>
  <c r="V46" i="1"/>
  <c r="V44" i="1"/>
  <c r="U42" i="1"/>
  <c r="T42" i="1"/>
  <c r="S42" i="1"/>
  <c r="R42" i="1"/>
  <c r="Q42" i="1"/>
  <c r="P42" i="1"/>
  <c r="O42" i="1"/>
  <c r="N42" i="1"/>
  <c r="M42" i="1"/>
  <c r="L42" i="1"/>
  <c r="K42" i="1"/>
  <c r="J42" i="1"/>
  <c r="I42" i="1"/>
  <c r="V41" i="1"/>
  <c r="V40" i="1"/>
  <c r="V30" i="1"/>
  <c r="V29" i="1"/>
  <c r="V28" i="1"/>
  <c r="V27" i="1"/>
  <c r="U17" i="1"/>
  <c r="D21" i="1" s="1"/>
  <c r="U16" i="1"/>
  <c r="D20" i="1" s="1"/>
  <c r="U15" i="1"/>
  <c r="D19" i="1" s="1"/>
  <c r="U14" i="1"/>
  <c r="Q50" i="1" l="1"/>
  <c r="Q53" i="1" s="1"/>
  <c r="L50" i="1"/>
  <c r="L53" i="1" s="1"/>
  <c r="I50" i="1"/>
  <c r="I53" i="1" s="1"/>
  <c r="R9" i="5"/>
  <c r="Q25" i="5"/>
  <c r="F30" i="6"/>
  <c r="J50" i="1"/>
  <c r="J53" i="1" s="1"/>
  <c r="K50" i="1"/>
  <c r="K53" i="1" s="1"/>
  <c r="D31" i="2"/>
  <c r="D32" i="2" s="1"/>
  <c r="L32" i="2"/>
  <c r="E32" i="2"/>
  <c r="H32" i="2"/>
  <c r="F32" i="2"/>
  <c r="I32" i="2"/>
  <c r="M32" i="2"/>
  <c r="G24" i="2"/>
  <c r="K32" i="2"/>
  <c r="J8" i="2"/>
  <c r="J24" i="2" s="1"/>
  <c r="G31" i="2"/>
  <c r="S50" i="1"/>
  <c r="S53" i="1" s="1"/>
  <c r="O50" i="1"/>
  <c r="O53" i="1" s="1"/>
  <c r="R50" i="1"/>
  <c r="R53" i="1" s="1"/>
  <c r="T50" i="1"/>
  <c r="T53" i="1" s="1"/>
  <c r="N50" i="1"/>
  <c r="N53" i="1" s="1"/>
  <c r="P50" i="1"/>
  <c r="P53" i="1" s="1"/>
  <c r="M50" i="1"/>
  <c r="M53" i="1" s="1"/>
  <c r="U50" i="1"/>
  <c r="U53" i="1" s="1"/>
  <c r="V42" i="1"/>
  <c r="H50" i="1"/>
  <c r="H53" i="1" s="1"/>
  <c r="V49" i="1"/>
  <c r="J31" i="2"/>
  <c r="D22" i="1"/>
  <c r="E22" i="1" s="1"/>
  <c r="R25" i="5"/>
  <c r="G32" i="2" l="1"/>
  <c r="V50" i="1"/>
  <c r="V53" i="1" s="1"/>
  <c r="V54" i="1" s="1"/>
  <c r="E19" i="1"/>
  <c r="E20" i="1"/>
  <c r="E21" i="1"/>
  <c r="J32" i="2"/>
</calcChain>
</file>

<file path=xl/sharedStrings.xml><?xml version="1.0" encoding="utf-8"?>
<sst xmlns="http://schemas.openxmlformats.org/spreadsheetml/2006/main" count="367" uniqueCount="201">
  <si>
    <t>Versión 1</t>
  </si>
  <si>
    <t>Página 1 de 6</t>
  </si>
  <si>
    <t>Clasificación de la Información:
Pública</t>
  </si>
  <si>
    <t>1. Información General</t>
  </si>
  <si>
    <t>Regional</t>
  </si>
  <si>
    <t>Centro Zonal</t>
  </si>
  <si>
    <t>Entidad Administradora del Servicio</t>
  </si>
  <si>
    <t>Municipios donde se presta el servicio</t>
  </si>
  <si>
    <t>N° del contrato</t>
  </si>
  <si>
    <t>Fecha de legalización del contrato</t>
  </si>
  <si>
    <t>Valor del contrato incluidas modificaciones</t>
  </si>
  <si>
    <t>Plazo de ejecución</t>
  </si>
  <si>
    <t>Desde:</t>
  </si>
  <si>
    <t>Servicio Contratado</t>
  </si>
  <si>
    <t>MODELO PROPIO DE ATENCIÓN RISAS, RAICES Y RECONOCIMIENTO CAMPESINO</t>
  </si>
  <si>
    <t>Cupos contratados</t>
  </si>
  <si>
    <t>Hasta:</t>
  </si>
  <si>
    <t>2. PRESUPUESTO</t>
  </si>
  <si>
    <t>PERÍODO</t>
  </si>
  <si>
    <t>ENERO</t>
  </si>
  <si>
    <t>FEBRERO</t>
  </si>
  <si>
    <t>MARZO</t>
  </si>
  <si>
    <t>ABRIL</t>
  </si>
  <si>
    <t>MAYO</t>
  </si>
  <si>
    <t>JUNIO</t>
  </si>
  <si>
    <t>JULIO</t>
  </si>
  <si>
    <t>AGOSTO</t>
  </si>
  <si>
    <t>SEPTIEMBRE</t>
  </si>
  <si>
    <t>OCTUBRE</t>
  </si>
  <si>
    <t>NOVIEMBRE</t>
  </si>
  <si>
    <t>DICIEMBRE</t>
  </si>
  <si>
    <t>TOTAL APORTES DEL CONTRATO</t>
  </si>
  <si>
    <t>2.1. Ingresos</t>
  </si>
  <si>
    <t>RECURSOS ICBF</t>
  </si>
  <si>
    <t>Porcentaje de desembolso</t>
  </si>
  <si>
    <t>Monto del desembolso</t>
  </si>
  <si>
    <t>RECURSOS CONTRAPARTIDA Y/O VTA</t>
  </si>
  <si>
    <t>RECURSOS POR COFINANCIACIÓN</t>
  </si>
  <si>
    <t>ORIGEN DE LOS RECURSOS DEL CONTRATO</t>
  </si>
  <si>
    <t>VALOR</t>
  </si>
  <si>
    <t>% DE PARTICIPACIÓN</t>
  </si>
  <si>
    <t>TOTAL APORTES ICBF</t>
  </si>
  <si>
    <t>TOTAL APORTES CONTRAPARTIDA</t>
  </si>
  <si>
    <t>TOTAL RECURSOS POR COFINANCIACIÓN</t>
  </si>
  <si>
    <t>VALOR TOTAL DEL CONTRATO</t>
  </si>
  <si>
    <t>2.2. Gastos</t>
  </si>
  <si>
    <t>Componentes</t>
  </si>
  <si>
    <t>Rubro</t>
  </si>
  <si>
    <t>Modalidades a las que aplica</t>
  </si>
  <si>
    <t>NECESIDADES DE PERSONAL/CUPOS</t>
  </si>
  <si>
    <t>UNITARIOS</t>
  </si>
  <si>
    <t>VALOR 
FASE PREPARATORIA</t>
  </si>
  <si>
    <t>ATENCIÓN</t>
  </si>
  <si>
    <t>FASE PREPARATORIA</t>
  </si>
  <si>
    <t>2.2.1. Costos Fijos</t>
  </si>
  <si>
    <t>TALENTO HUMANO</t>
  </si>
  <si>
    <t>Coordinador/a</t>
  </si>
  <si>
    <t>Profesional en Pedagogia</t>
  </si>
  <si>
    <t>Profesional de Atención Psicosocial</t>
  </si>
  <si>
    <t>Profesional en Agricultura familiar</t>
  </si>
  <si>
    <t>Profesional de Salud y Nutrición</t>
  </si>
  <si>
    <t>Abuelo Campesino</t>
  </si>
  <si>
    <t>Facilitador en Musica y Danza</t>
  </si>
  <si>
    <t>Facilitador en Artes Tradionales</t>
  </si>
  <si>
    <t>Facilitador en Liderazgo Comunitario</t>
  </si>
  <si>
    <t>Auxiliar Administrativo</t>
  </si>
  <si>
    <t>Agente Educativo Comunitario</t>
  </si>
  <si>
    <t>Manipulador o Gestor de Alimentos</t>
  </si>
  <si>
    <t xml:space="preserve"> ASEO </t>
  </si>
  <si>
    <t>GASTOS OPERATIVOS</t>
  </si>
  <si>
    <t>SEGURO</t>
  </si>
  <si>
    <t xml:space="preserve">PÓLIZA PARTICIPANTE </t>
  </si>
  <si>
    <t>SUBTOTAL</t>
  </si>
  <si>
    <t>2.2.2. Costos Variables</t>
  </si>
  <si>
    <t>ALIMENTACIÓN</t>
  </si>
  <si>
    <t xml:space="preserve">RACIÓN PARA PREPARAR </t>
  </si>
  <si>
    <t>RACIÓN PREPARADA</t>
  </si>
  <si>
    <t>OLLA COMUNITARIA</t>
  </si>
  <si>
    <t>DOTACIÓN DE CONSUMO</t>
  </si>
  <si>
    <t xml:space="preserve">MATERIAL DIDÁCTICO DE CONSUMO </t>
  </si>
  <si>
    <t>TRASPORTE</t>
  </si>
  <si>
    <t>TRANSPORTE</t>
  </si>
  <si>
    <t>PRESUPUESTO INICIAL APROBADO</t>
  </si>
  <si>
    <t>AHORROS POR PERÍODO</t>
  </si>
  <si>
    <t>INEJECUCIONES POR PERÍODO</t>
  </si>
  <si>
    <t>TOTAL PRESUPUESTO REAL APROBADO</t>
  </si>
  <si>
    <t>DIFERENCIA INGRESOS FRENTE A EGRESOS</t>
  </si>
  <si>
    <t>OBSERVACIONES</t>
  </si>
  <si>
    <t>Firma Contador y/o Tesorero</t>
  </si>
  <si>
    <t>Firma del Representante Legal</t>
  </si>
  <si>
    <t>Antes de imprimir este documento… piense en el medio ambiente!</t>
  </si>
  <si>
    <t>Cualquier copia impresa de este documento se considera como COPIA NO CONTROLADA</t>
  </si>
  <si>
    <t>LOS DATOS PROPORCIONADOS SERÁN TRATADOS DE ACUERDO A LA POLÌTICA DE TRATAMIENTO DE DATOS PERSONALES DEL ICBF Y A LA LEY 1581 DE 2012</t>
  </si>
  <si>
    <t>Página 2 de 6</t>
  </si>
  <si>
    <t>2. RECURSOS EJECUTADOS PAGADOS Y POR PAGAR</t>
  </si>
  <si>
    <t>NOMBRE DEL SERVICIO</t>
  </si>
  <si>
    <t>No. CONTRATO</t>
  </si>
  <si>
    <t>VALOR ACTUAL</t>
  </si>
  <si>
    <t>PERÍODO A REPORTAR</t>
  </si>
  <si>
    <t>CONFORMACIÓN Y DESCRIPCIÓN DE ÍTEMS</t>
  </si>
  <si>
    <t>VALOR FASE PREPARATORIA</t>
  </si>
  <si>
    <t>PRESUPUESTO APROBADO PARA EL PERÍODO</t>
  </si>
  <si>
    <t>MÁS EJECUCIÓN REPROGRAMADA PERÍODO ANTERIOR</t>
  </si>
  <si>
    <t>VALOR TOTAL PRESUPUESTO DISPONIBLE PARA EL PERÍODO</t>
  </si>
  <si>
    <t>EJECUCIÓN DEL PERÍODO INCLUYE VALORES PAGADOS Y POR PAGAR Y PROVISIÓN PRESTACIONES</t>
  </si>
  <si>
    <t>EJECUCIÓN PROGRAMADA PARA EL SIGUIENTE PERÍODO</t>
  </si>
  <si>
    <t>SALDO DE EJECUCIÓN EN EL PERÍODO</t>
  </si>
  <si>
    <t>VALOR AHORROS DEL PERÍODO</t>
  </si>
  <si>
    <t>VALOR INEJECUCIONES DEL PERÍODO</t>
  </si>
  <si>
    <t>VALOR DE LA CARGA PRESTACIONAL EN EL PERÍODO</t>
  </si>
  <si>
    <t>COSTOS FIJOS</t>
  </si>
  <si>
    <t>TOTAL COSTOS FIJOS</t>
  </si>
  <si>
    <t>COSTOS VARIABLES</t>
  </si>
  <si>
    <t>TOTAL COSTOS VARIABLES</t>
  </si>
  <si>
    <t>TOTALES</t>
  </si>
  <si>
    <t>Página 3 de 6</t>
  </si>
  <si>
    <t>ENTIDAD ADMINISTRADORA DEL SERVICIO</t>
  </si>
  <si>
    <t>No. DEL CONVENIO O CONTRATO</t>
  </si>
  <si>
    <t>VALOR DEL CONVENIO O CONTRATO</t>
  </si>
  <si>
    <t>2. SEGUIMIENTO AL USO DE LOS APORTES</t>
  </si>
  <si>
    <t>DESCRIPCIÓN</t>
  </si>
  <si>
    <t>VALOR INGRESO DE APORTES PARA EL PERÍODO</t>
  </si>
  <si>
    <t>VALOR OTROS INGRESOS</t>
  </si>
  <si>
    <t>MÁS SALDO DE APORTES DEL PERÍODO ANTERIOR</t>
  </si>
  <si>
    <t>TOTAL APORTES PARA EL PERÍODO</t>
  </si>
  <si>
    <t>VALOR PAGOS DURANTE EL PERÍODO CON APORTES DEL ICBF</t>
  </si>
  <si>
    <t>CUENTAS POR PAGAR CAUSADAS EN EL PERÍODO</t>
  </si>
  <si>
    <t>CUENTAS POR PAGAR CANCELADAS EN EL PERÍODO</t>
  </si>
  <si>
    <t>PAGO CON CARGO A LA PROVISION PRESTACIONAL</t>
  </si>
  <si>
    <t>PAGO RETENCIÓN EN LA FUENTE, IVA, OTROS IMPUESTOS</t>
  </si>
  <si>
    <t>OTROS PAGOS REALIZADOS EN EL PERÍODO</t>
  </si>
  <si>
    <t>SALDO DE APORTES ICBF PARA EL PERÍODO</t>
  </si>
  <si>
    <t>SALDO SEGÚN EXTRACTO EN EL PERÍODO</t>
  </si>
  <si>
    <t>DIFERENCIAS</t>
  </si>
  <si>
    <t>VALOR CARGA PRESTACIONAL DEL PERÍODO</t>
  </si>
  <si>
    <t>CARGA PRESTACIONAL ACUMULADA</t>
  </si>
  <si>
    <t>DESCRIPCION</t>
  </si>
  <si>
    <t>REGISTRO CONSIGNACIÓN DE RENDIMIENTOS FINANCIEROS</t>
  </si>
  <si>
    <t>TOTAL</t>
  </si>
  <si>
    <t>RENDIMIENTOS FINANCIEROS SEGÚN EXTRACTO</t>
  </si>
  <si>
    <t>VALOR CONSIGNADO</t>
  </si>
  <si>
    <t>FECHA DE LA CONSIGNACIÓN</t>
  </si>
  <si>
    <t xml:space="preserve">No. DE COMPROBANTE DE LA CONSIGNACION </t>
  </si>
  <si>
    <t>PERÍODO EN EL QUE SE GENERARON LOS RENDIMIENTOS FINANCIEROS</t>
  </si>
  <si>
    <t>DIFERENCIA</t>
  </si>
  <si>
    <t>Firma del  Contador y/o Tesorero de la empresa</t>
  </si>
  <si>
    <t>PROCESO
PROMOCIÓN Y PREVENCIÓN
FORMATO PRESENTACIÓN INFORMES FINANCIEROS -HI-
MODALIDAD INSTITUCIONAL</t>
  </si>
  <si>
    <t>F7.XXXXX</t>
  </si>
  <si>
    <t>XX/XX/2020</t>
  </si>
  <si>
    <t>Versión: X</t>
  </si>
  <si>
    <t>Página 1 de 1</t>
  </si>
  <si>
    <t>CONTRAPARTIDA Y COFINANCIACION</t>
  </si>
  <si>
    <t xml:space="preserve">CONTRAPARTIDA </t>
  </si>
  <si>
    <t>CONTRAPARTIDA LINEA D</t>
  </si>
  <si>
    <t>VALORES TECNICOS AGREGADADOS</t>
  </si>
  <si>
    <t>RECURSOS DE COFINANCIACION</t>
  </si>
  <si>
    <t>OTRO</t>
  </si>
  <si>
    <t>Página 4 de 6</t>
  </si>
  <si>
    <t>DETALLES DE LA EJECUCIÓN DE LA CONTRAPARTIDA Y/O COFINANCIACIÓN PROPUESTA</t>
  </si>
  <si>
    <t>RUBRO</t>
  </si>
  <si>
    <t>VALOR PRESUPUESTADO</t>
  </si>
  <si>
    <t>CONCEPTO DEL RECURSO</t>
  </si>
  <si>
    <t>VALOR EJECUTADO A LA FECHA</t>
  </si>
  <si>
    <t>SALDO POR EJECUTAR</t>
  </si>
  <si>
    <t xml:space="preserve">TOTAL APORTE </t>
  </si>
  <si>
    <t>Página 5 de 6</t>
  </si>
  <si>
    <t>CONCILIACIÓN BANCARIA</t>
  </si>
  <si>
    <t xml:space="preserve">ENTIDAD ADMINISTRADORA DEL SERVICIO: </t>
  </si>
  <si>
    <t>NIT:</t>
  </si>
  <si>
    <t>ENTIDAD BANCARIA:</t>
  </si>
  <si>
    <t>OFICINA:</t>
  </si>
  <si>
    <t>TIPO DE CUENTA:</t>
  </si>
  <si>
    <t>NÚMERO DE CUENTA:</t>
  </si>
  <si>
    <t>VALOR SEGÚN REPORTE ICBF</t>
  </si>
  <si>
    <t>VALOR SALDO EXTRACTO</t>
  </si>
  <si>
    <t>* SALDO DE APORTES ICBF PARA EL PERÍODO</t>
  </si>
  <si>
    <t>SALDO EXTRACTO BANCARIO</t>
  </si>
  <si>
    <t>DIFERENCIA A CONCILIAR</t>
  </si>
  <si>
    <t>DETALLE DE LA CONCILIACIÓN</t>
  </si>
  <si>
    <t>MOVIMIENTOS</t>
  </si>
  <si>
    <t>VALOR CONCILIADO</t>
  </si>
  <si>
    <t>BALANCE DE LA CONCILIACIÓN</t>
  </si>
  <si>
    <t>* ESTE VALOR CORRESPONDE AL RESULTADO OBTENIDO EN LA CELDA "SALDO DE APORTES ICBF PARA EL PERÍODO" DEL FORMATO SEGUIMIENTO AL USO DE LOS APORTES.</t>
  </si>
  <si>
    <t xml:space="preserve">OBSERVACIONES </t>
  </si>
  <si>
    <t>Firma Contador y/o tesorero</t>
  </si>
  <si>
    <t>Página 6 de 6</t>
  </si>
  <si>
    <t>HOJA 1</t>
  </si>
  <si>
    <t>HOJA 1: PRESUPUESTO
OBJETIVO
Dar a conocer en detalle el valor del presupuesto de ingresos y gastos presentado por el contratista de acuerdo a la estructura de la canasta.
FUENTE DE INFORMACION 
El contrato debidamente perfeccionado con sus anexos principalmente el anexo técnico, propuesta del contratista, las modificaciones que impliquen adiciones,  reducciones o cambios en la forma de pago  o servicios a atender,  la propuesta técnica presentada por el contratista con sus respectivas modificaciones y/o la autorización del comité técnico mediante la cual se aprobó el presupuesto.
1. Información General
Regional: Ingrese el nombre de la regional donde se desarrolla el contrato
Centro Zonal: Ingrese el nombre del centro zonal al cual pertenece la unidad o unidades de servicio donde se desarrolla el contrato.
Entidad Administradora del Servicio: Ingrese el nombre del operador a cargo de la prestación del servicio.
Municipios donde se presta el servicio: Ingrese el nombre del municipio donde presta el servicio directamente.
N° del contrato: Ingrese número de convenio o contrato.
Fecha de legalización del contrato: Ingrese la fecha en la cual se legalizó el convenio o contrato.
Plazo de ejecución: Ingresa las fechas de acuerdo a lo establecido en el convenio o contrato.
Modalidad de atención: Registre en esta casilla la modalidad sobre la cual está presentando el informe.
Cupos contratados: De acuerdo a la modalidad de atención (sin arriendo ó con arriendo) registre el número de cupos contratados. Contiene celda formulada para sumar el total de cupos contratados
Periodo sobre el cual reporta:
Desde: Registre la fecha de inicio del contrato.
Hasta: Registre la fecha final del contrato.
2. Presupuesto:
2.1 Ingresos:
Recursos ICBF
Porcentaje de desembolso: Esta fila refleja el flujo de pagos en términos porcentuales. Dejar en blanco cuando el contrato no tenga la información porcentual. Al final de los doce periodos encontramos la columna "TOTAL" que contiene la sumatoria de todos los valores del contrato incluidos sus otrosí.
Monto del desembolso: Registre en la casilla del periodo el valor correspondiente al desembolso programado de acuerdo a la frecuencia establecida en el contrato respectivo. Al final de los doce periodos encontramos la columna "TOTAL" que contiene la sumatoria de todos los valores ingresados en esta fila y que debe ser igual al valor del contrato incluidas las adiciones o reducciones si las hay.
Recursos CONTRAPARTIDA
Monto del desembolso: Registre en la casilla del periodo el valor correspondiente al aporte del operador establecido como contrapartida de acuerdo a la propuesta presentada por el contratista y según el periodo en el cual proyecta hacer efectivo el aporte. Al final de los doce periodos encontramos la columna "TOTAL" que contiene la sumatoria de todos los valores ingresados en esta fila y que debe ser igual al valor pactado en el contrato.
Recursos por COFINANCIACIÓN: 
Monto del desembolso: Registre en la casilla del periodo el valor de los posibles recursos por cofinanciación que gestione el operador como aporte al contrato.
Origen de los recursos del contrato: Identifica el origen de los recursos del contrato
Total aportes ICBF: Contiene las celdas VALOR y % DE PARTICIPACION, las dos celdas están formuladas, registran el total de aportes a cargo del ICBF y el porcentaje de participación de los aportes ICBF que integran el valor total del contrato.
Total aportes contrapartida: Contiene las celdas VALOR y % DE PARTICIPACION, las dos celdas están formuladas, registran el total de aportes a cargo del operador y el porcentaje de participación de los aportes del operador que integran el valor total del contrato.
Total aportes cofinanciación: Contiene las celdas VALOR y % DE PARTICIPACION, las dos celdas están formuladas, registran el total de aportes por concepto de cofinanciación y el porcentaje de participación de estos aportes que integran el valor total del contrato.
Valor total del contrato: Celda formulada que contiene la suma de los aportes del ICBF, la contrapartida y los posibles recursos por cofinanciación que constituyen el valor total del contrato.
2.2 Gastos:
2.2.1 Costos fijos:
COMPONENTE – RUBRO
 Talento Humano: Columna que relaciona los componentes de la canasta, costos fijos talento humano.  En cada uno de los periodos y para cada uno de los ITEMS coloque el valor presupuestado teniendo como referencia la canasta de costos que aplica para la modalidad o los costos de referencia.                                                                                                                                                       
 Infraestructura: Columna que relaciona los componentes de la canasta, costos fijos infraestructura.  En cada uno de los periodos y para cada uno de los ITEMS coloque el valor presupuestado teniendo como referencia la canasta de costos que aplica para la modalidad.
 Gastos Operativos: Columna que relaciona los componentes de la canasta, costos fijos gastos operativos.  En cada uno de los periodos y para este ITEM coloque el valor presupuestado teniendo como referencia la canasta de costos que aplica para la modalidad.
 Dotación no fungible: Columna que relaciona los valores a presupuestar correspondientes a este rubro.
 Transporte: Columna que relaciona los valores a presupuestar correspondientes a este rubro.
 Seguros: Columna que relaciona los costos relacionados con este rubro de acuerdo a la canasta de la modalidad. 
 Material didáctico de consumo: Columna que relaciona los costos relacionados con este rubro de acuerdo a la canasta de la modalidad.
 Subtotales: Celda formulada con para establecer los subtotales de los costos fijos de la casta
2.2.2 Costos Variables
COMPONENTE 
Alimentación, y gastos operativos. Columna que relaciona los componentes costo variable. En cada uno de los periodos y de acuerdo a cada uno de los ITEMS del componente variable, coloque el valor presupuestado teniendo como referencia la canasta de costos que aplica para la modalidad.
Subtotal: Celda formulada que establece el subtotal de los costos variables de la canasta
PRESUPUESTO INICIAL APROBADO: Celda formulada que contiene la sumatoria de los subtotales de los costos fijos y costos variables. Al final de la fila "TOTAL" se encuentra la celda formulada con la sumatoria de los valores de cada uno de los periodos, el valor final de esta celda debe ser igual al valor del contrato y sus otrosí.
AHORROS POR PERIODO: Celda donde se debe registrar por periodo los posibles ahorros que se presenten en la ejecución del contrato y cuyos valores se deben reflejar en el formato 3. RECURSOS PAGADOS Y POR PAGAR.
INEJECUIONES POR PERIODO: Celda donde se debe registrar por periodo las posibles inejecuciones que se presenten en la ejecución del contrato y cuyos valores se deben reflejar en el formato 3. RECURSOS PAGADOS Y POR PAGAR.
TOTAL PRESUPUESTO REAL APROBADO: Celdas formuladas que contienen el presupuesto real por periodos una vez se descuenten los ahorros e inejecuciones. Al final de la fila "TOTAL" se encuentra la celda formulada con la sumatoria de los valores de cada uno de los periodos, el valor final de esta celda debe ser igual al valor del contrato y sus otrosí.
DIFERENCIA INGRESOS FRENTE A EGRESOS: Celda formulada que establece la diferencia entre el valor total de los aportes y el total del presupuesto real aprobado, este valor debe tender a cero (0). Diferencias positivas indican que hay sobrantes por inejecuciones o ahorros, diferencias negativas indican que se está presupuestando por un valor superior al establecido en el contrato y sus modificaciones.
INFORMACION POR COLUMNAS
NECESIDADES DE PERSONAL/No. DE CUPOS: Registre en esta casilla las necesidades de personal para cada uno de los ITEMS del talento humano teniendo en cuenta el estándar establecido en la canasta. En las demás filas de esta columna coloque el número de cupos contratados.
Unitarios: 
Atención: Registre los unitarios aplicables a la atención de acuerdo a los costos de referencia (talento humano), o los establecidos en la canasta para los demás ITEMS
Fase Preparatoria: Registre los unitarios aplicables a las actividades de la fase preparatoria de acuerdo a cada uno de los ITEMS establecidos en la canasta.
Valor Fase Preparatoria: Registre en estas casillas los valores presupuestados con cargo a la fase preparatoria, implica multiplicar el unitario de alistamiento por la cantidad de talento humano requerido o los cupos contratados. 
FILA MESES: Para cada mes y por cada uno de los ITEMS defina el valor a presupuestar teniendo como referente los costos de la canasta, los costos de referencia y los cupos a contratar según sea el caso.
Al final del formato encontramos las filas subtotal, total y total acumulado que suma por columna los valores de cada uno de los periodos. En la parte derecha del formato se encuentra la celda “DIFERENCIA INGRESOS FRENTE A EGRESOS” celda formulada que establece las diferencias entre los ingresos y los egresos presupuestados, la diferencia debe ser cero
OBSERVACIONES: En este cuadro describa, cuando aplique, los aspectos que ameritan ser explicados respecto a los valores relacionados en el formato
Finalmente están las firmas del contador y/o tesorero y representante legal de la EAS</t>
  </si>
  <si>
    <t>HOJA 2</t>
  </si>
  <si>
    <t xml:space="preserve">HOJA 2: RECURSOS PAGADOS Y POR PAGAR
OBJETIVO
Dar a conocer en detalle el valor ejecutado por el contratista de acuerdo a la estructura de la canasta.
FUENTE DE INFORMACION
Soportes y comprobantes que sustentan los gastos causados en la prestación del servicio por parte del contratista
1. Información General
Regional: Ingrese el nombre de la regional donde se desarrolla el contrato
Centro Zonal: Ingrese el nombre del centro zonal al cual pertenece la unidad o unidades de servicio donde se desarrolla el contrato.
Entidad Administradora del Servicio: Ingrese el nombre del operador a cargo de la prestación del servicio.
Municipios donde se presta el servicio: Ingrese el nombre del municipio donde presta el servicio directamente.
N° del contrato: Ingrese número de convenio o contrato.
Fecha de legalización del contrato: Ingrese la fecha en la cual se legalizó el convenio o contrato.
Valor del contrato incluidas modificaciones: Ingrese en esta casilla el valor del contrato incluidas las modificaciones que hayan afectado financieramente el contrato inicial.
Plazo de ejecución: Ingresa las fechas de acuerdo a lo establecido en el convenio o contrato.
Cupos atendidos: De acuerdo al tipo de modalidad (sin arriendo o con arriendo) Registre el número de cupos atendidos en el periodo que está informando. 
Periodo sobre el cual reporta:
Desde: Registre la fecha de inicio del periodo que reporta.
Hasta: Registre la fecha final del periodo que reporta.
2. RECURSOS EJECUTADOS PAGADOS Y POR PAGAR
COMPONENTES
Talento Humano, Infraestructura, Gastos Operativos, Seguros e infraestructura: Columna que relaciona los componentes de la canasta, costos fijos: talento humano, Infraestructura, Gastos Operativos, seguros e infraestructura.  En cada uno de los periodos y para cada uno de los ITEMS que conforman los costos fijos, coloque el valor ejecutado para la prestación del servicio de acuerdo a los comprobantes y soportes de gasto. Al final de la fila se encuentra la columna "TOTAL" es una celda formulada que contiene la sumatoria de cada una de las filas de acuerdo a los ITEMS de este componente.
Total costos fijos: Celda formulada que establece el subtotal de los costos fijos de la canasta de acuerdo a la ejecución relacionada
Costos Variables
COMPONENTES
Dotación de Consumo, Dotación Fungible, Alimentación y Alistamiento: Columna que relaciona los componentes de la canasta, costos variables.  En cada uno de los periodos y para cada uno de los ITEMS que conforman los costos variables, coloque el valor ejecutado para la prestación del servicio de acuerdo a los comprobantes y soportes de gasto. Al final de la fila se encuentra la columna "TOTAL" es una celda formulada que contiene la sumatoria de cada una de las filas de acuerdo a los ITEMS de este componente.
Total costos variables: Celda formulada que establece el subtotal de los costos variables de la canasta de acuerdo a la ejecución relacionada.
Totales: Celda formulada que contiene la sumatoria de los subtotales de los costos fijos y costos variables. Al final en la columna "TOTAL" se encuentra la celda formulada con la sumatoria de los valores de cada uno de los periodos, el valor final de esta celda registra el valor total ejecutado durante la vigencia del contrato
INFORMACION POR COLUMNAS
Presupuesto aprobado para el periodo: Registre en esta columna el valor total del presupuesto por ITEMS para el periodo que está informando. Debe ser igual al valor del periodo del presupuesto aprobado.
Más ejecución programada periodo anterior: Registre en esta columna los valores correspondientes al presupuesto del periodo anterior que no se ejecutaron y que se registraron en la columna Ejecución programada para el siguiente periodo y que se acumulan para su ejecución en este periodo.
Valor total presupuesto disponible en el periodo: Columna con las celdas formuladas que suma el presupuesto aprobado para el periodo más los valores programados en el periodo anterior que se ejecutarán en este.
Ejecución del periodo incluye valores pagados y por pagar y el valor provisionado por concepto de prestaciones sociales: Esta columna relaciona para cada uno de los ÍTEMS el valor ejecutado en el periodo incluye cuentas por pagar y provisiones de ley del talento humano. Para el talento humano se debe ingresar el valor manualmente, para los demás rubros el valor esta formulado con base en la información relacionada en el formato “3. DETALLE DE EJECUCIÓN MENSUAL” Estos valores deben estar sustentados con los respectivos soportes financieros (facturas, contratos, planillas de nómina y seguridad social, etc.).
Ejecución programada para el siguiente periodo: Registre en esta columna los valores por ITEMS, que no se ejecutaron en el periodo por alguna circunstancia especial (en el caso de los recibos de servicio que no llegaron en el mes, reparaciones locativas programadas para periodos posteriores, compras anticipadas, etc.). No se puede reprogramar valores como talento humano y alimentación.
Saldo de ejecución en el periodo: Columna con las celdas formuladas que descuenta del presupuesto aprobado para el periodo y para cada uno de los ITEMS los valores ejecutados más los programados. Las cifras de esta columna constituyen los valores que serán reducidos del contrato. Estos valores se pueden presentar por ahorros o inejecuciones que se presentan en la ejecución el periodo.
Valor Ahorros del periodo: En esta columna se relacionar, cuando se presenten saldos de ejecución en el periodo, los valores correspondientes a ahorros de acuerdo con el concepto establecido en el manual operativo de la modalidad. 
Valor inejecuciones del periodo: En esta columna se relacionar, cuando se presenten saldos de ejecución en el periodo, los valores correspondientes a inejecuciones de acuerdo con el concepto establecido en el manual operativo de la modalidad. 
Valor de la carga prestacional en el periodo: Registre en esta columna para cada uno de los ITEMS del talento humano la carga prestacional del periodo.
OBSERVACIONES: En este cuadro describa, cuando aplique, los aspectos que ameritan ser explicados respecto a los valores relacionados en el formato
Finalmente están las firmas del contador y/o tesorero y representante legal de la EAS
Nota: Este formato se presenta por mes.
</t>
  </si>
  <si>
    <t>HOJA 3</t>
  </si>
  <si>
    <t xml:space="preserve">HOJA 3: SEGUIMIENTO AL USO DE LOS APORTES
OBJETIVO
Dar a conocer el saldo periódico de los aportes girados por el ICBF el cual debe coincidir con los saldos del extracto bancario correspondiente al periodo informado.
FUENTE DE INFORMACION
- Relación periódica de pagos realizados por el ICBF
- Libro de bancos del sistema contable
- Auxiliar de costos del sistema contable
- Información del formato 3. REC. PAGADOS Y POR PAGAR
1. Información General
Entidad Administradora del Servicio: Ingrese el nombre del operador a cargo de la prestación del servicio.
N° del contrato: Ingrese número del contrato.
Valor del contrato: Registre en esta casilla el valor total del contrato incluidas todas las adiciones o reducciones.
COMPONENTE POR FILAS: 
Descripción: Designa las celdas donde se registraran los conceptos que conforman la base del formato que debe ser relacionada periódicamente. En esta misma fila se encuentran las celdas para nominar cada uno de los periodos que comprenden el tiempo de ejecución del contrato. Las celdas inician con el mes de enero y al mismo tiempo que se va presentando la ejecución se ingresa en esta celda el nombre del mes respectivo, es necesario que cada que se va a relacionar un mes se ingrese el nombre de este para que se activen las fórmulas de las celdas hacia abajo.
COMPONENTE POR COLUMNAS:
Valor ingreso de aportes para el periodo: Registre en esta celda el valor de los aportes recibidos en el periodo por parte del ICBF.
Valor otros ingresos: Registre en esta celda el valor de los aportes recibidos en el periodo por conceptos diferentes a los desembolsos del contrato, pero que hacen parte de los recursos aportados por el ICBF pero que harán parte del presupuesto de gastos del contrato, ejemplo: devoluciones, transferencias anuladas, reintegros de nómina, etc. 
Mas saldo de aportes del periodo anterior: Celda formulada que registra el valor de los aportes que vienen como saldo disponible del mes anterior.
Total aportes para el periodo: Celda formulada que registra el total disponible de los aportes girados por el ICBF
Valor Pagos Durante el Periodo con Aportes del ICBF: Registre en esta celda el valor de los recursos del ICBF utilizados para cubrir la ejecución del periodo. 
Cuentas por pagar del periodo: Registre en esta celda las cuentas por pagar del periodo que hacen parte de la ejecución del periodo.
Cuentas por Pagar Canceladas en el Periodo: Registre en esta celda las cuentas por pagar canceladas durante el periodo.
Pago con Cargo a la Provisión Prestacional: Registre en esta celda los valores por concepto de pagos con cargo a los factores prestacionales: vacaciones, primas, dotación, etc.
Pago retención en la fuente, IVA, otros impuestos: Registre en esta celda los valores por concepto de pagos realizados en el periodo con cargo a impuestos y retenciones.
Otros pagos realizados en el periodo: Registre en esta celda los valores por concepto de pagos realizados en el periodo con cargo a otros pagos realizados en el periodo presente.
Saldo de Aportes ICBF para el Periodo: Celda formulada que registra el saldo disponible de los aportes girados por el ICBF para el periodo, una vez descontados los recursos girados para cubrir la ejecución, las cuentas por pagar canceladas y los pagos con cargo a la carga prestacional y que hará parte del disponible de aportes para el periodo siguiente. 
Saldo según Extracto en el Periodo: Registre en esta celda el saldo que refleja el extracto bancario correspondiente al periodo que se está revisando.
Diferencias: Celda formulada que establece la diferencia entre el Saldo de Aportes ICBF para el Periodo y el Saldo según Extracto en el Periodo. Si se presentan diferencia en esta celda, el contador debe presentar la conciliación bancaria.
Valor carga prestacional del periodo: Registre en esta casilla el valor provisionado correspondiente a la carga prestacional del periodo informado
Carga prestacional acumulada.: Celda formulada que acumula la carga prestacional durante la duración del contrato o convenio aplicando el descuento por pagos con cargo a la carga prestacional cuando se presenten. El extracto debe reflejar para cada mes, que se mantiene en los saldos este valor acumulado.
Registro consignación de los rendimientos financieros: Registre la información correspondiente a reintegro de los rendimientos financieros cuando aplique. Por periodo ingrese el valor consignado, la fecha de la consignación, el número de comprobante de la consignación y el periodo en que se generaron los rendimientos financieros.
OBSERVACIONES: En este cuadro describa, cuando aplique, los aspectos que ameritan ser explicados respecto a los valores relacionados en el formato.
Finalmente está la firma del contador de la EAS que avala el informe.
NOTA: Este formato va acumulando la información por periodos. 
</t>
  </si>
  <si>
    <t>HOJA 4</t>
  </si>
  <si>
    <t xml:space="preserve">HOJA 4: CONTRAPARTIDA Y/O VTA Y RECURSOS DE COFINANCIACION
OBJETIVO
Dar a conocer en detalle el valor de la contrapartida y/o recursos de cofinanciación, que aportara el contratista indicando cada uno de los rubros que la componen, su valor inicial presupuestado, el valor ejecutado y el saldo final.
FUENTE DE INFORMACIÓN
Información contenida en la propuesta presentada por el contratista al ICBF o en el caso de los recursos de cofinanciación, la información reportada por la EAS.
Detalles de la ejecución de la contrapartida propuesta
Rubro: Corresponde al concepto presupuestal asignado por el contratista
Descripción: Corresponde al detalle del rubro por el cual se efectuará el gasto.
Valor Presupuestado: Corresponde al valor asignado para ser ejecutado de acuerdo con la propuesta inicial presentada por el contratista y las modificaciones autorizadas por el supervisor.
Concepto del Recurso: Celda que contiene lista desplegable para que seleccione el origen del recurso relacionado: si es contrapartida, contrapartida línea D, valores técnicos agregados, recursos de cofinanciación u otro tipo de aporte por parte del operador.
Periodo: Columna para cada uno de los periodos de la vigencia del contrato donde se debe registrar el valor ejecutado en cada uno de ellos.
Valor ejecutado a la fecha: Corresponde al valor que se ha ejecutado en el marco del contrato o convenio. Contiene columnas por cada periodo que informe.
Saldo por ejecutar: Corresponde al valor presupuestado menos el valor ejecutado a la fecha. Celda formulada
Finalmente están las firmas del representante legal de la EAS.
NOTA: Este formato va acumulando la información por periodos.	</t>
  </si>
  <si>
    <t>HOJA 5</t>
  </si>
  <si>
    <t>HOJA 5. CONCILIACION BANCARIA
OBJETIVO
Facilitar la conciliación bancaria cuando el SALDO DE APORTES ICBF PARA EL PERIODO presente diferencias contra el saldo que reporta el extracto de la cuenta bancaria para el periodo que se está revisando.
FUENTE DE INFORMACION
- Información del formato 5. SEGUIM. AL USO DE LOS APORT
- Extracto de la cuenta bancaria correspondiente al periodo que se esta 
   Revisando
NOTA: la presentación por parte de la EAS de la información solicitada en este formato es optativa, sin embargo, cuando de acuerdo con el reporte y control que ejerce el ICBF sobre el uso de los recursos del contrato, se identifiquen diferencias en los saldos de las cuentas bancarias, la EAS debe presentar la respectiva conciliación que explique satisfactoriamente las diferencias encontradas en los saldos de efectivo del cierre del mes.
1. Información General
Entidad Administradora del Servicio: Ingrese el nombre del operador a cargo de la prestación del servicio.
NIT: Ingrese el número de NIT de la Entidad Administradora del Servicio que está presentando la conciliación bancaria.
Entidad Bancaria: Ingrese el nombre de la entidad bancaria donde maneja la cuenta exclusiva para el manejo de los recursos.
Oficina: Ingrese el nombre de la oficina o sucursal de la entidad bancaria.
Tipo de cuenta: Ingrese el tipo de cuenta bancaria: ahorros o corriente.
Número de cuenta: Ingrese el número de la cuenta bancaria.
Periodo: Ingrese el periodo sobre el cual está presentando la conciliación y que debe coincidir con el mismo periodo del extracto, ejemplo; del 1-01-2017 al 31-01-2017.
COLUMNA DESCRIPCIÓN
Saldo de Aportes ICBF para el Periodo: Coloque en esta fila, en la columna “VALOR SEGÚN REPORTE ICBF”, el valor resultante en la celda "SALDO DE APORTES ICBF PARA EL PERIODO" de la hoja “4. SEGUIM. AL USO DE LOS APORT”.
Saldo extracto bancario: Coloque en esta fila, en la columna “VALOR SALDO EXTRACTO”, el saldo del extracto del mes que se está revisando. 
Diferencia a conciliar: Celda formulada que establece la diferencia a conciliar en el periodo, el valor a conciliar puede ser positivo o negativo.
COLUMNA DETALLE DE LA CONCILIACIÓN
Coloque en las filas de esta columna los conceptos objeto de la conciliación y frente a cada uno de estos conceptos, en la columna “MOVIMIENTOS”, REGISTRE el valor a cada una de las partidas conciliatorias de acuerdo con el signo de afectación en relación con el saldo del banco. 
Valor conciliado: Celda formulada que totaliza el valor de cada uno de los conceptos conciliados, debe ser igual a la diferencia a conciliar en signo contrario.
Balance de la conciliación: Celda formulada que debe ser igual a cero (0) como evidencia que se conciliaron satisfactoriamente las diferencias iniciales encontradas entre extracto de la cuenta exclusiva para el manejo de los recursos y el Saldo de Aportes ICBF para el Periodo.
OBSERVACIONES: En este cuadro describa, cuando aplique, los aspectos que ameritan ser explicados respecto a los valores relacionados en el formato.
Finalmente firma el contador y/o tesorero de la EAS que avala el informe.
NOTA: Este formato solo se debe presentar cuando se presenten valores a conciliar.</t>
  </si>
  <si>
    <t>SERVICIO RISAS, RAICES Y RECONOCIMIENTO CAMPESINO</t>
  </si>
  <si>
    <t>CONTRAPARTIDA</t>
  </si>
  <si>
    <t xml:space="preserve">PROCESO
PROMOCIÓN Y PREVENCIÓN
FORMATO PRESENTACIÓN INFORME FINANCIERO SERVICIO RISAS, RAICES Y RECONOCIMIENTO CAMPESINO
</t>
  </si>
  <si>
    <t>PROCESO
PROMOCIÓN Y PREVENCIÓN
FORMATO PRESENTACIÓN INFORME FINANCIERO SERVICIO RISAS, RAICES Y RECONOCIMIENTO CAMPESINO</t>
  </si>
  <si>
    <t>F1.GO5.MT3.PP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</si>
</sst>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quot;$&quot;#,##0"/>
    <numFmt numFmtId="165" formatCode="_-&quot;$&quot;* #,##0.00_-;\-&quot;$&quot;* #,##0.00_-;_-&quot;$&quot;* &quot;-&quot;??_-;_-@_-"/>
    <numFmt numFmtId="166" formatCode="dd/mm/yyyy;@"/>
    <numFmt numFmtId="167" formatCode="0_ ;\-0\ "/>
    <numFmt numFmtId="168" formatCode="&quot;$&quot;\ #,##0"/>
    <numFmt numFmtId="169" formatCode="_(&quot;$&quot;\ * #,##0_);_(&quot;$&quot;\ * \(#,##0\);_(&quot;$&quot;\ * &quot;-&quot;??_);_(@_)"/>
    <numFmt numFmtId="170" formatCode="_(&quot;$&quot;\ * #,##0.00_);_(&quot;$&quot;\ * \(#,##0.00\);_(&quot;$&quot;\ * &quot;-&quot;??_);_(@_)"/>
  </numFmts>
  <fonts count="24" x14ac:knownFonts="1">
    <font>
      <sz val="11"/>
      <color theme="1"/>
      <name val="Calibri"/>
      <family val="2"/>
      <scheme val="minor"/>
    </font>
    <font>
      <sz val="11"/>
      <color theme="1"/>
      <name val="Calibri"/>
      <family val="2"/>
      <scheme val="minor"/>
    </font>
    <font>
      <sz val="10"/>
      <color theme="1"/>
      <name val="Arial"/>
      <family val="2"/>
    </font>
    <font>
      <b/>
      <sz val="11"/>
      <color theme="1"/>
      <name val="Arial"/>
      <family val="2"/>
    </font>
    <font>
      <sz val="11"/>
      <color theme="1"/>
      <name val="Arial"/>
      <family val="2"/>
    </font>
    <font>
      <b/>
      <sz val="10"/>
      <color theme="1"/>
      <name val="Arial"/>
      <family val="2"/>
    </font>
    <font>
      <sz val="10"/>
      <name val="Arial"/>
      <family val="2"/>
    </font>
    <font>
      <b/>
      <sz val="10"/>
      <name val="Arial"/>
      <family val="2"/>
    </font>
    <font>
      <b/>
      <sz val="11"/>
      <name val="Arial"/>
      <family val="2"/>
    </font>
    <font>
      <b/>
      <sz val="11"/>
      <color theme="1"/>
      <name val="Calibri"/>
      <family val="2"/>
      <scheme val="minor"/>
    </font>
    <font>
      <b/>
      <sz val="12"/>
      <color theme="1"/>
      <name val="Calibri"/>
      <family val="2"/>
      <scheme val="minor"/>
    </font>
    <font>
      <sz val="11"/>
      <name val="Calibri"/>
      <family val="2"/>
      <scheme val="minor"/>
    </font>
    <font>
      <sz val="8"/>
      <name val="Arial"/>
      <family val="2"/>
    </font>
    <font>
      <sz val="9"/>
      <name val="Arial"/>
      <family val="2"/>
    </font>
    <font>
      <sz val="12"/>
      <color theme="1"/>
      <name val="Tempus Sans ITC"/>
      <family val="5"/>
    </font>
    <font>
      <sz val="9"/>
      <color theme="1"/>
      <name val="Arial"/>
      <family val="2"/>
    </font>
    <font>
      <sz val="6"/>
      <color theme="1"/>
      <name val="Arial"/>
      <family val="2"/>
    </font>
    <font>
      <sz val="9"/>
      <color theme="1"/>
      <name val="Calibri"/>
      <family val="2"/>
      <scheme val="minor"/>
    </font>
    <font>
      <b/>
      <sz val="12"/>
      <color theme="1"/>
      <name val="Tempus Sans ITC"/>
      <family val="5"/>
    </font>
    <font>
      <sz val="10"/>
      <color theme="1"/>
      <name val="Calibri"/>
      <family val="2"/>
      <scheme val="minor"/>
    </font>
    <font>
      <b/>
      <sz val="10"/>
      <color theme="1"/>
      <name val="Calibri"/>
      <family val="2"/>
      <scheme val="minor"/>
    </font>
    <font>
      <b/>
      <sz val="8"/>
      <name val="Arial"/>
      <family val="2"/>
    </font>
    <font>
      <sz val="8"/>
      <color theme="1"/>
      <name val="Arial"/>
      <family val="2"/>
    </font>
    <font>
      <b/>
      <sz val="9"/>
      <color theme="1"/>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3" tint="0.59999389629810485"/>
        <bgColor indexed="64"/>
      </patternFill>
    </fill>
    <fill>
      <patternFill patternType="solid">
        <fgColor theme="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s>
  <cellStyleXfs count="8">
    <xf numFmtId="0" fontId="0" fillId="0" borderId="0"/>
    <xf numFmtId="165" fontId="1" fillId="0" borderId="0"/>
    <xf numFmtId="0" fontId="6" fillId="0" borderId="0"/>
    <xf numFmtId="9" fontId="6" fillId="0" borderId="0"/>
    <xf numFmtId="170" fontId="6" fillId="0" borderId="0"/>
    <xf numFmtId="9" fontId="1" fillId="0" borderId="0"/>
    <xf numFmtId="170" fontId="1" fillId="0" borderId="0"/>
    <xf numFmtId="43" fontId="1" fillId="0" borderId="0"/>
  </cellStyleXfs>
  <cellXfs count="355">
    <xf numFmtId="0" fontId="0" fillId="0" borderId="0" xfId="0"/>
    <xf numFmtId="164" fontId="6" fillId="4" borderId="1" xfId="1" applyNumberFormat="1" applyFont="1" applyFill="1" applyBorder="1" applyAlignment="1">
      <alignment horizontal="center" vertical="center"/>
    </xf>
    <xf numFmtId="0" fontId="7" fillId="2" borderId="1" xfId="0" applyFont="1" applyFill="1" applyBorder="1" applyAlignment="1">
      <alignment horizontal="center" vertical="center"/>
    </xf>
    <xf numFmtId="165" fontId="7" fillId="2" borderId="5" xfId="1" applyFont="1" applyFill="1" applyBorder="1" applyAlignment="1">
      <alignment vertical="center"/>
    </xf>
    <xf numFmtId="164" fontId="7" fillId="0" borderId="32" xfId="2" applyNumberFormat="1" applyFont="1" applyBorder="1" applyAlignment="1" applyProtection="1">
      <alignment vertical="center"/>
      <protection hidden="1"/>
    </xf>
    <xf numFmtId="0" fontId="0" fillId="0" borderId="0" xfId="0" applyAlignment="1" applyProtection="1">
      <alignment vertical="center"/>
      <protection locked="0"/>
    </xf>
    <xf numFmtId="0" fontId="2" fillId="0" borderId="0" xfId="0" applyFont="1" applyAlignment="1" applyProtection="1">
      <alignment vertical="center"/>
      <protection locked="0"/>
    </xf>
    <xf numFmtId="0" fontId="9" fillId="0" borderId="0" xfId="0" applyFont="1" applyAlignment="1" applyProtection="1">
      <alignment horizontal="center" vertical="center"/>
      <protection locked="0"/>
    </xf>
    <xf numFmtId="164" fontId="0" fillId="0" borderId="0" xfId="0" applyNumberFormat="1" applyAlignment="1" applyProtection="1">
      <alignment vertical="center"/>
      <protection locked="0"/>
    </xf>
    <xf numFmtId="0" fontId="2" fillId="0" borderId="11" xfId="0" applyFont="1" applyBorder="1" applyAlignment="1" applyProtection="1">
      <alignment vertical="center"/>
      <protection locked="0"/>
    </xf>
    <xf numFmtId="0" fontId="6" fillId="0" borderId="0" xfId="2" applyAlignment="1" applyProtection="1">
      <alignment vertical="center"/>
      <protection locked="0"/>
    </xf>
    <xf numFmtId="164" fontId="7" fillId="6" borderId="1" xfId="2" applyNumberFormat="1" applyFont="1" applyFill="1" applyBorder="1" applyAlignment="1" applyProtection="1">
      <alignment vertical="center"/>
      <protection hidden="1"/>
    </xf>
    <xf numFmtId="164" fontId="7" fillId="6" borderId="15" xfId="2" applyNumberFormat="1" applyFont="1" applyFill="1" applyBorder="1" applyAlignment="1" applyProtection="1">
      <alignment vertical="center"/>
      <protection hidden="1"/>
    </xf>
    <xf numFmtId="164" fontId="6" fillId="0" borderId="0" xfId="2" applyNumberFormat="1" applyAlignment="1" applyProtection="1">
      <alignment vertical="center"/>
      <protection locked="0"/>
    </xf>
    <xf numFmtId="167" fontId="6" fillId="0" borderId="1" xfId="7" applyNumberFormat="1" applyFont="1" applyBorder="1" applyAlignment="1" applyProtection="1">
      <alignment vertical="center"/>
      <protection locked="0"/>
    </xf>
    <xf numFmtId="164" fontId="7" fillId="7" borderId="15" xfId="4" applyNumberFormat="1" applyFont="1" applyFill="1" applyBorder="1" applyAlignment="1" applyProtection="1">
      <alignment vertical="center"/>
      <protection hidden="1"/>
    </xf>
    <xf numFmtId="168" fontId="7" fillId="3" borderId="5" xfId="0" applyNumberFormat="1" applyFont="1" applyFill="1" applyBorder="1" applyAlignment="1" applyProtection="1">
      <alignment horizontal="center" vertical="center" wrapText="1"/>
      <protection locked="0"/>
    </xf>
    <xf numFmtId="0" fontId="2" fillId="0" borderId="0" xfId="0" applyFont="1" applyProtection="1">
      <protection locked="0"/>
    </xf>
    <xf numFmtId="0" fontId="6" fillId="0" borderId="0" xfId="2" applyProtection="1">
      <protection locked="0"/>
    </xf>
    <xf numFmtId="164" fontId="6" fillId="0" borderId="0" xfId="2" applyNumberFormat="1" applyProtection="1">
      <protection locked="0"/>
    </xf>
    <xf numFmtId="164" fontId="6" fillId="0" borderId="1" xfId="0" applyNumberFormat="1" applyFont="1" applyBorder="1" applyAlignment="1" applyProtection="1">
      <alignment horizontal="right" vertical="center" wrapText="1"/>
      <protection locked="0"/>
    </xf>
    <xf numFmtId="0" fontId="2" fillId="0" borderId="11" xfId="0" applyFont="1" applyBorder="1" applyProtection="1">
      <protection locked="0"/>
    </xf>
    <xf numFmtId="164" fontId="7" fillId="7" borderId="1" xfId="4" applyNumberFormat="1" applyFont="1" applyFill="1" applyBorder="1" applyAlignment="1" applyProtection="1">
      <alignment horizontal="center" vertical="center" wrapText="1"/>
      <protection locked="0"/>
    </xf>
    <xf numFmtId="0" fontId="14" fillId="0" borderId="0" xfId="0" applyFont="1" applyProtection="1">
      <protection locked="0"/>
    </xf>
    <xf numFmtId="0" fontId="15" fillId="0" borderId="0" xfId="0" applyFont="1" applyProtection="1">
      <protection locked="0"/>
    </xf>
    <xf numFmtId="0" fontId="17" fillId="0" borderId="0" xfId="0" applyFont="1"/>
    <xf numFmtId="0" fontId="10" fillId="0" borderId="5" xfId="0" applyFont="1" applyBorder="1" applyAlignment="1" applyProtection="1">
      <alignment vertical="center"/>
      <protection locked="0"/>
    </xf>
    <xf numFmtId="0" fontId="8" fillId="0" borderId="0" xfId="2" applyFont="1" applyAlignment="1" applyProtection="1">
      <alignment horizontal="center" vertical="center" wrapText="1"/>
      <protection locked="0"/>
    </xf>
    <xf numFmtId="164" fontId="4" fillId="0" borderId="0" xfId="0" applyNumberFormat="1" applyFont="1" applyAlignment="1" applyProtection="1">
      <alignment horizontal="right" vertical="center"/>
      <protection locked="0"/>
    </xf>
    <xf numFmtId="164" fontId="4" fillId="0" borderId="0" xfId="0" applyNumberFormat="1" applyFont="1" applyAlignment="1" applyProtection="1">
      <alignment horizontal="center" vertical="center"/>
      <protection locked="0"/>
    </xf>
    <xf numFmtId="164" fontId="7" fillId="6" borderId="41" xfId="2" applyNumberFormat="1" applyFont="1" applyFill="1" applyBorder="1" applyAlignment="1" applyProtection="1">
      <alignment horizontal="center" vertical="center"/>
      <protection hidden="1"/>
    </xf>
    <xf numFmtId="164" fontId="7" fillId="7" borderId="17" xfId="4" applyNumberFormat="1" applyFont="1" applyFill="1" applyBorder="1" applyAlignment="1" applyProtection="1">
      <alignment horizontal="center" vertical="center" wrapText="1"/>
      <protection locked="0"/>
    </xf>
    <xf numFmtId="0" fontId="3" fillId="0" borderId="0" xfId="2" applyFont="1" applyAlignment="1" applyProtection="1">
      <alignment horizontal="center" vertical="center" wrapText="1"/>
      <protection locked="0"/>
    </xf>
    <xf numFmtId="164" fontId="7" fillId="7" borderId="35" xfId="2" applyNumberFormat="1" applyFont="1" applyFill="1" applyBorder="1" applyAlignment="1" applyProtection="1">
      <alignment vertical="center"/>
      <protection hidden="1"/>
    </xf>
    <xf numFmtId="164" fontId="7" fillId="7" borderId="20" xfId="2" applyNumberFormat="1" applyFont="1" applyFill="1" applyBorder="1" applyAlignment="1" applyProtection="1">
      <alignment vertical="center"/>
      <protection hidden="1"/>
    </xf>
    <xf numFmtId="0" fontId="18" fillId="0" borderId="0" xfId="0" applyFont="1" applyProtection="1">
      <protection locked="0"/>
    </xf>
    <xf numFmtId="0" fontId="5" fillId="0" borderId="0" xfId="0" applyFont="1" applyAlignment="1" applyProtection="1">
      <alignment horizontal="center"/>
      <protection locked="0"/>
    </xf>
    <xf numFmtId="0" fontId="10" fillId="0" borderId="1" xfId="0" applyFont="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 xfId="0" applyBorder="1" applyAlignment="1">
      <alignment vertical="center"/>
    </xf>
    <xf numFmtId="0" fontId="0" fillId="0" borderId="0" xfId="0" applyAlignment="1">
      <alignment vertical="center"/>
    </xf>
    <xf numFmtId="0" fontId="12" fillId="0" borderId="0" xfId="0" applyFont="1" applyAlignment="1" applyProtection="1">
      <alignment horizontal="left" vertical="center" wrapText="1"/>
      <protection locked="0"/>
    </xf>
    <xf numFmtId="0" fontId="0" fillId="6" borderId="0" xfId="0" applyFill="1"/>
    <xf numFmtId="0" fontId="12" fillId="0" borderId="0" xfId="0" applyFont="1" applyAlignment="1" applyProtection="1">
      <alignment horizontal="left" vertical="center"/>
      <protection locked="0"/>
    </xf>
    <xf numFmtId="0" fontId="11" fillId="0" borderId="0" xfId="0" applyFont="1" applyAlignment="1">
      <alignment vertical="center"/>
    </xf>
    <xf numFmtId="0" fontId="2" fillId="0" borderId="0" xfId="0" applyFont="1" applyAlignment="1">
      <alignment vertical="center"/>
    </xf>
    <xf numFmtId="0" fontId="6" fillId="0" borderId="0" xfId="0" applyFont="1" applyAlignment="1">
      <alignment vertical="center"/>
    </xf>
    <xf numFmtId="0" fontId="6" fillId="0" borderId="1" xfId="0" applyFont="1" applyBorder="1" applyAlignment="1">
      <alignment horizontal="center" vertical="center" wrapText="1"/>
    </xf>
    <xf numFmtId="0" fontId="6" fillId="0" borderId="1" xfId="0" applyFont="1" applyBorder="1" applyAlignment="1">
      <alignment vertical="center"/>
    </xf>
    <xf numFmtId="164" fontId="6" fillId="0" borderId="1" xfId="0" applyNumberFormat="1" applyFont="1" applyBorder="1" applyAlignment="1">
      <alignment horizontal="center" vertical="center"/>
    </xf>
    <xf numFmtId="164" fontId="6" fillId="3" borderId="1" xfId="0" applyNumberFormat="1" applyFont="1" applyFill="1" applyBorder="1" applyAlignment="1">
      <alignment horizontal="center" vertical="center"/>
    </xf>
    <xf numFmtId="0" fontId="6" fillId="0" borderId="1" xfId="0" applyFont="1" applyBorder="1" applyAlignment="1">
      <alignment horizontal="center" vertical="center"/>
    </xf>
    <xf numFmtId="164" fontId="7" fillId="2" borderId="5" xfId="1" applyNumberFormat="1" applyFont="1" applyFill="1" applyBorder="1" applyAlignment="1">
      <alignment vertical="center"/>
    </xf>
    <xf numFmtId="0" fontId="2" fillId="0" borderId="11" xfId="0" applyFont="1" applyBorder="1"/>
    <xf numFmtId="0" fontId="5" fillId="0" borderId="0" xfId="0" applyFont="1" applyAlignment="1" applyProtection="1">
      <alignment horizontal="center" vertical="center"/>
      <protection locked="0"/>
    </xf>
    <xf numFmtId="0" fontId="5" fillId="0" borderId="0" xfId="0" applyFont="1" applyAlignment="1" applyProtection="1">
      <alignment vertical="center"/>
      <protection locked="0"/>
    </xf>
    <xf numFmtId="0" fontId="19" fillId="0" borderId="0" xfId="0" applyFont="1" applyAlignment="1" applyProtection="1">
      <alignment vertical="center"/>
      <protection locked="0"/>
    </xf>
    <xf numFmtId="0" fontId="2" fillId="3" borderId="1" xfId="0" applyFont="1" applyFill="1" applyBorder="1" applyAlignment="1" applyProtection="1">
      <alignment horizontal="left" vertical="center" wrapText="1"/>
      <protection locked="0"/>
    </xf>
    <xf numFmtId="0" fontId="2" fillId="3" borderId="7" xfId="0" applyFont="1" applyFill="1" applyBorder="1" applyAlignment="1" applyProtection="1">
      <alignment vertical="center" wrapText="1"/>
      <protection locked="0"/>
    </xf>
    <xf numFmtId="0" fontId="2" fillId="3" borderId="17" xfId="0" applyFont="1" applyFill="1" applyBorder="1" applyAlignment="1" applyProtection="1">
      <alignment vertical="center" wrapText="1"/>
      <protection locked="0"/>
    </xf>
    <xf numFmtId="0" fontId="2" fillId="3" borderId="1" xfId="0" applyFont="1" applyFill="1" applyBorder="1" applyAlignment="1" applyProtection="1">
      <alignment vertical="center"/>
      <protection locked="0"/>
    </xf>
    <xf numFmtId="0" fontId="13" fillId="0" borderId="0" xfId="2" applyFont="1" applyProtection="1">
      <protection locked="0"/>
    </xf>
    <xf numFmtId="0" fontId="13" fillId="0" borderId="0" xfId="2" applyFont="1" applyAlignment="1" applyProtection="1">
      <alignment vertical="center"/>
      <protection locked="0"/>
    </xf>
    <xf numFmtId="164" fontId="19" fillId="0" borderId="0" xfId="0" applyNumberFormat="1" applyFont="1" applyAlignment="1" applyProtection="1">
      <alignment vertical="center"/>
      <protection locked="0"/>
    </xf>
    <xf numFmtId="0" fontId="5" fillId="3" borderId="1" xfId="0" applyFont="1" applyFill="1" applyBorder="1" applyAlignment="1" applyProtection="1">
      <alignment horizontal="center" vertical="center" wrapText="1"/>
      <protection locked="0"/>
    </xf>
    <xf numFmtId="164" fontId="2" fillId="0" borderId="0" xfId="0" applyNumberFormat="1" applyFont="1" applyAlignment="1" applyProtection="1">
      <alignment vertical="center"/>
      <protection locked="0"/>
    </xf>
    <xf numFmtId="164" fontId="19" fillId="0" borderId="1" xfId="0" applyNumberFormat="1" applyFont="1" applyBorder="1" applyAlignment="1" applyProtection="1">
      <alignment horizontal="right" vertical="center"/>
      <protection hidden="1"/>
    </xf>
    <xf numFmtId="164" fontId="19" fillId="0" borderId="1" xfId="0" applyNumberFormat="1" applyFont="1" applyBorder="1" applyAlignment="1" applyProtection="1">
      <alignment horizontal="right" vertical="center"/>
      <protection locked="0"/>
    </xf>
    <xf numFmtId="164" fontId="20" fillId="2" borderId="1" xfId="0" applyNumberFormat="1" applyFont="1" applyFill="1" applyBorder="1" applyAlignment="1" applyProtection="1">
      <alignment vertical="center"/>
      <protection hidden="1"/>
    </xf>
    <xf numFmtId="0" fontId="19" fillId="0" borderId="1" xfId="0" applyFont="1" applyBorder="1" applyAlignment="1" applyProtection="1">
      <alignment horizontal="right" vertical="center"/>
      <protection locked="0"/>
    </xf>
    <xf numFmtId="164" fontId="20" fillId="2" borderId="1" xfId="0" applyNumberFormat="1" applyFont="1" applyFill="1" applyBorder="1" applyAlignment="1" applyProtection="1">
      <alignment horizontal="right" vertical="center"/>
      <protection hidden="1"/>
    </xf>
    <xf numFmtId="0" fontId="2" fillId="3" borderId="16" xfId="0" applyFont="1" applyFill="1" applyBorder="1" applyAlignment="1" applyProtection="1">
      <alignment vertical="center"/>
      <protection locked="0"/>
    </xf>
    <xf numFmtId="0" fontId="2" fillId="3" borderId="15" xfId="0" applyFont="1" applyFill="1" applyBorder="1" applyAlignment="1" applyProtection="1">
      <alignment vertical="center"/>
      <protection locked="0"/>
    </xf>
    <xf numFmtId="0" fontId="7" fillId="2" borderId="1" xfId="0" applyFont="1" applyFill="1" applyBorder="1" applyAlignment="1">
      <alignment horizontal="center" vertical="center" wrapText="1"/>
    </xf>
    <xf numFmtId="0" fontId="7" fillId="2" borderId="1" xfId="2" applyFont="1" applyFill="1" applyBorder="1" applyAlignment="1">
      <alignment horizontal="center" vertical="center" wrapText="1"/>
    </xf>
    <xf numFmtId="0" fontId="2" fillId="0" borderId="16" xfId="0" applyFont="1"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2" fillId="0" borderId="15" xfId="0" applyFont="1" applyBorder="1" applyAlignment="1" applyProtection="1">
      <alignment vertical="center" wrapText="1"/>
      <protection locked="0"/>
    </xf>
    <xf numFmtId="0" fontId="6" fillId="0" borderId="1" xfId="0" applyFont="1" applyBorder="1" applyAlignment="1" applyProtection="1">
      <alignment horizontal="center" vertical="center" wrapText="1"/>
      <protection locked="0"/>
    </xf>
    <xf numFmtId="0" fontId="6" fillId="5" borderId="1" xfId="0" applyFont="1" applyFill="1" applyBorder="1" applyAlignment="1" applyProtection="1">
      <alignment horizontal="center" vertical="center" wrapText="1"/>
      <protection locked="0"/>
    </xf>
    <xf numFmtId="168" fontId="7" fillId="3" borderId="1" xfId="0" applyNumberFormat="1" applyFont="1" applyFill="1" applyBorder="1" applyAlignment="1" applyProtection="1">
      <alignment horizontal="center" vertical="center" wrapText="1"/>
      <protection locked="0"/>
    </xf>
    <xf numFmtId="0" fontId="13" fillId="0" borderId="24" xfId="2" applyFont="1" applyBorder="1" applyProtection="1">
      <protection locked="0"/>
    </xf>
    <xf numFmtId="0" fontId="7" fillId="0" borderId="1" xfId="2" applyFont="1" applyBorder="1" applyAlignment="1" applyProtection="1">
      <alignment horizontal="center" vertical="center" wrapText="1"/>
      <protection locked="0"/>
    </xf>
    <xf numFmtId="9" fontId="2" fillId="0" borderId="1" xfId="3" applyFont="1" applyBorder="1" applyAlignment="1" applyProtection="1">
      <alignment horizontal="right" vertical="center" wrapText="1"/>
      <protection locked="0"/>
    </xf>
    <xf numFmtId="164" fontId="6" fillId="0" borderId="1" xfId="4" applyNumberFormat="1" applyBorder="1" applyAlignment="1" applyProtection="1">
      <alignment vertical="center"/>
      <protection locked="0"/>
    </xf>
    <xf numFmtId="0" fontId="5" fillId="5" borderId="5" xfId="2" applyFont="1" applyFill="1" applyBorder="1" applyAlignment="1" applyProtection="1">
      <alignment horizontal="center" vertical="center" wrapText="1"/>
      <protection locked="0"/>
    </xf>
    <xf numFmtId="164" fontId="2" fillId="5" borderId="5" xfId="2" applyNumberFormat="1" applyFont="1" applyFill="1" applyBorder="1" applyAlignment="1" applyProtection="1">
      <alignment horizontal="right" vertical="center" wrapText="1"/>
      <protection hidden="1"/>
    </xf>
    <xf numFmtId="3" fontId="6" fillId="0" borderId="1" xfId="0" applyNumberFormat="1" applyFont="1" applyBorder="1" applyAlignment="1" applyProtection="1">
      <alignment horizontal="right" vertical="center" wrapText="1"/>
      <protection locked="0"/>
    </xf>
    <xf numFmtId="164" fontId="5" fillId="4" borderId="15" xfId="4" applyNumberFormat="1" applyFont="1" applyFill="1" applyBorder="1" applyAlignment="1" applyProtection="1">
      <alignment horizontal="right" vertical="center" wrapText="1"/>
      <protection hidden="1"/>
    </xf>
    <xf numFmtId="3" fontId="5" fillId="4" borderId="5" xfId="2" applyNumberFormat="1" applyFont="1" applyFill="1" applyBorder="1" applyAlignment="1" applyProtection="1">
      <alignment horizontal="right" vertical="center" wrapText="1"/>
      <protection locked="0"/>
    </xf>
    <xf numFmtId="164" fontId="5" fillId="4" borderId="5" xfId="2" applyNumberFormat="1" applyFont="1" applyFill="1" applyBorder="1" applyAlignment="1" applyProtection="1">
      <alignment horizontal="center" vertical="center" wrapText="1"/>
      <protection locked="0"/>
    </xf>
    <xf numFmtId="164" fontId="5" fillId="4" borderId="1" xfId="4" applyNumberFormat="1" applyFont="1" applyFill="1" applyBorder="1" applyAlignment="1" applyProtection="1">
      <alignment horizontal="right" vertical="center" wrapText="1"/>
      <protection hidden="1"/>
    </xf>
    <xf numFmtId="0" fontId="6" fillId="0" borderId="5" xfId="0" applyFont="1" applyBorder="1" applyAlignment="1" applyProtection="1">
      <alignment horizontal="center" vertical="center" wrapText="1"/>
      <protection locked="0"/>
    </xf>
    <xf numFmtId="3" fontId="6" fillId="0" borderId="2" xfId="0" applyNumberFormat="1" applyFont="1" applyBorder="1" applyAlignment="1" applyProtection="1">
      <alignment horizontal="right" vertical="center" wrapText="1"/>
      <protection locked="0"/>
    </xf>
    <xf numFmtId="164" fontId="6" fillId="0" borderId="2" xfId="0" applyNumberFormat="1" applyFont="1" applyBorder="1" applyAlignment="1" applyProtection="1">
      <alignment horizontal="right" vertical="center" wrapText="1"/>
      <protection locked="0"/>
    </xf>
    <xf numFmtId="164" fontId="5" fillId="4" borderId="56" xfId="4" applyNumberFormat="1" applyFont="1" applyFill="1" applyBorder="1" applyAlignment="1" applyProtection="1">
      <alignment horizontal="right" vertical="center" wrapText="1"/>
      <protection hidden="1"/>
    </xf>
    <xf numFmtId="164" fontId="5" fillId="4" borderId="3" xfId="4" applyNumberFormat="1" applyFont="1" applyFill="1" applyBorder="1" applyAlignment="1" applyProtection="1">
      <alignment horizontal="right" vertical="center" wrapText="1"/>
      <protection hidden="1"/>
    </xf>
    <xf numFmtId="164" fontId="5" fillId="4" borderId="26" xfId="4" applyNumberFormat="1" applyFont="1" applyFill="1" applyBorder="1" applyAlignment="1" applyProtection="1">
      <alignment horizontal="right" vertical="center" wrapText="1"/>
      <protection hidden="1"/>
    </xf>
    <xf numFmtId="164" fontId="5" fillId="6" borderId="1" xfId="4" applyNumberFormat="1" applyFont="1" applyFill="1" applyBorder="1" applyAlignment="1" applyProtection="1">
      <alignment horizontal="right" vertical="center" wrapText="1"/>
      <protection hidden="1"/>
    </xf>
    <xf numFmtId="164" fontId="5" fillId="6" borderId="17" xfId="4" applyNumberFormat="1" applyFont="1" applyFill="1" applyBorder="1" applyAlignment="1" applyProtection="1">
      <alignment horizontal="right" vertical="center" wrapText="1"/>
      <protection hidden="1"/>
    </xf>
    <xf numFmtId="164" fontId="5" fillId="6" borderId="19" xfId="4" applyNumberFormat="1" applyFont="1" applyFill="1" applyBorder="1" applyAlignment="1" applyProtection="1">
      <alignment horizontal="right" vertical="center" wrapText="1"/>
      <protection hidden="1"/>
    </xf>
    <xf numFmtId="164" fontId="5" fillId="6" borderId="20" xfId="4" applyNumberFormat="1" applyFont="1" applyFill="1" applyBorder="1" applyAlignment="1" applyProtection="1">
      <alignment horizontal="right" vertical="center" wrapText="1"/>
      <protection hidden="1"/>
    </xf>
    <xf numFmtId="168" fontId="6" fillId="0" borderId="0" xfId="2" applyNumberFormat="1" applyAlignment="1" applyProtection="1">
      <alignment vertical="center"/>
      <protection locked="0"/>
    </xf>
    <xf numFmtId="0" fontId="7" fillId="2" borderId="1" xfId="2" applyFont="1" applyFill="1" applyBorder="1" applyAlignment="1" applyProtection="1">
      <alignment horizontal="center" vertical="center" wrapText="1"/>
      <protection locked="0"/>
    </xf>
    <xf numFmtId="0" fontId="7" fillId="2" borderId="15" xfId="2" applyFont="1" applyFill="1" applyBorder="1" applyAlignment="1" applyProtection="1">
      <alignment horizontal="center" vertical="center" wrapText="1"/>
      <protection locked="0"/>
    </xf>
    <xf numFmtId="164" fontId="2" fillId="0" borderId="1" xfId="0" applyNumberFormat="1" applyFont="1" applyBorder="1" applyAlignment="1" applyProtection="1">
      <alignment horizontal="right" vertical="center"/>
      <protection locked="0"/>
    </xf>
    <xf numFmtId="164" fontId="2" fillId="0" borderId="15" xfId="0" applyNumberFormat="1" applyFont="1" applyBorder="1" applyAlignment="1" applyProtection="1">
      <alignment horizontal="right" vertical="center"/>
      <protection locked="0"/>
    </xf>
    <xf numFmtId="164" fontId="2" fillId="3" borderId="1" xfId="0" applyNumberFormat="1" applyFont="1" applyFill="1" applyBorder="1" applyAlignment="1" applyProtection="1">
      <alignment horizontal="right" vertical="center"/>
      <protection hidden="1"/>
    </xf>
    <xf numFmtId="164" fontId="2" fillId="3" borderId="15" xfId="0" applyNumberFormat="1" applyFont="1" applyFill="1" applyBorder="1" applyAlignment="1" applyProtection="1">
      <alignment horizontal="right" vertical="center"/>
      <protection hidden="1"/>
    </xf>
    <xf numFmtId="164" fontId="5" fillId="6" borderId="19" xfId="0" applyNumberFormat="1" applyFont="1" applyFill="1" applyBorder="1" applyAlignment="1" applyProtection="1">
      <alignment horizontal="right" vertical="center"/>
      <protection hidden="1"/>
    </xf>
    <xf numFmtId="164" fontId="5" fillId="6" borderId="20" xfId="0" applyNumberFormat="1" applyFont="1" applyFill="1" applyBorder="1" applyAlignment="1" applyProtection="1">
      <alignment horizontal="right" vertical="center"/>
      <protection hidden="1"/>
    </xf>
    <xf numFmtId="0" fontId="7" fillId="2" borderId="19" xfId="2" applyFont="1" applyFill="1" applyBorder="1" applyAlignment="1" applyProtection="1">
      <alignment horizontal="center" vertical="center" wrapText="1"/>
      <protection locked="0"/>
    </xf>
    <xf numFmtId="0" fontId="6" fillId="0" borderId="25" xfId="2" applyBorder="1" applyAlignment="1" applyProtection="1">
      <alignment horizontal="left" vertical="center"/>
      <protection locked="0"/>
    </xf>
    <xf numFmtId="164" fontId="6" fillId="0" borderId="12" xfId="2" applyNumberFormat="1" applyBorder="1" applyAlignment="1" applyProtection="1">
      <alignment horizontal="right" vertical="center"/>
      <protection locked="0"/>
    </xf>
    <xf numFmtId="164" fontId="6" fillId="0" borderId="3" xfId="2" applyNumberFormat="1" applyBorder="1" applyAlignment="1" applyProtection="1">
      <alignment horizontal="right" vertical="center"/>
      <protection locked="0"/>
    </xf>
    <xf numFmtId="0" fontId="6" fillId="0" borderId="16" xfId="2" applyBorder="1" applyAlignment="1" applyProtection="1">
      <alignment horizontal="left" vertical="center"/>
      <protection locked="0"/>
    </xf>
    <xf numFmtId="166" fontId="6" fillId="0" borderId="5" xfId="2" applyNumberFormat="1" applyBorder="1" applyAlignment="1" applyProtection="1">
      <alignment horizontal="left" vertical="center"/>
      <protection locked="0"/>
    </xf>
    <xf numFmtId="166" fontId="6" fillId="0" borderId="1" xfId="2" applyNumberFormat="1" applyBorder="1" applyAlignment="1" applyProtection="1">
      <alignment horizontal="center" vertical="center"/>
      <protection locked="0"/>
    </xf>
    <xf numFmtId="167" fontId="6" fillId="0" borderId="5" xfId="7" applyNumberFormat="1" applyFont="1" applyBorder="1" applyAlignment="1" applyProtection="1">
      <alignment horizontal="left" vertical="center"/>
      <protection locked="0"/>
    </xf>
    <xf numFmtId="0" fontId="6" fillId="0" borderId="31" xfId="2" applyBorder="1" applyAlignment="1" applyProtection="1">
      <alignment horizontal="left" vertical="center" wrapText="1"/>
      <protection locked="0"/>
    </xf>
    <xf numFmtId="0" fontId="6" fillId="0" borderId="18" xfId="2" applyBorder="1" applyAlignment="1" applyProtection="1">
      <alignment horizontal="left" vertical="center"/>
      <protection locked="0"/>
    </xf>
    <xf numFmtId="0" fontId="6" fillId="0" borderId="19" xfId="2" applyBorder="1" applyAlignment="1" applyProtection="1">
      <alignment vertical="center"/>
      <protection locked="0"/>
    </xf>
    <xf numFmtId="0" fontId="6" fillId="0" borderId="0" xfId="2" applyAlignment="1" applyProtection="1">
      <alignment horizontal="right" vertical="center"/>
      <protection locked="0"/>
    </xf>
    <xf numFmtId="0" fontId="7" fillId="6" borderId="42" xfId="2" applyFont="1" applyFill="1" applyBorder="1" applyAlignment="1" applyProtection="1">
      <alignment vertical="center"/>
      <protection locked="0"/>
    </xf>
    <xf numFmtId="164" fontId="7" fillId="6" borderId="47" xfId="2" applyNumberFormat="1" applyFont="1" applyFill="1" applyBorder="1" applyAlignment="1" applyProtection="1">
      <alignment horizontal="center" vertical="center"/>
      <protection hidden="1"/>
    </xf>
    <xf numFmtId="0" fontId="6" fillId="0" borderId="11" xfId="2" applyBorder="1" applyAlignment="1" applyProtection="1">
      <alignment vertical="center"/>
      <protection locked="0"/>
    </xf>
    <xf numFmtId="164" fontId="6" fillId="7" borderId="1" xfId="4" applyNumberFormat="1" applyFill="1" applyBorder="1" applyAlignment="1" applyProtection="1">
      <alignment vertical="center"/>
      <protection locked="0"/>
    </xf>
    <xf numFmtId="164" fontId="6" fillId="7" borderId="15" xfId="4" applyNumberFormat="1" applyFill="1" applyBorder="1" applyAlignment="1" applyProtection="1">
      <alignment vertical="center"/>
      <protection hidden="1"/>
    </xf>
    <xf numFmtId="164" fontId="6" fillId="7" borderId="1" xfId="4" applyNumberFormat="1" applyFill="1" applyBorder="1" applyAlignment="1" applyProtection="1">
      <alignment vertical="center"/>
      <protection hidden="1"/>
    </xf>
    <xf numFmtId="164" fontId="6" fillId="7" borderId="15" xfId="4" applyNumberFormat="1" applyFill="1" applyBorder="1" applyAlignment="1" applyProtection="1">
      <alignment vertical="center"/>
      <protection locked="0"/>
    </xf>
    <xf numFmtId="0" fontId="5" fillId="0" borderId="15" xfId="2" applyFont="1" applyBorder="1" applyAlignment="1" applyProtection="1">
      <alignment horizontal="center" vertical="center" wrapText="1"/>
      <protection locked="0"/>
    </xf>
    <xf numFmtId="164" fontId="6" fillId="0" borderId="15" xfId="4" applyNumberFormat="1" applyBorder="1" applyAlignment="1" applyProtection="1">
      <alignment vertical="center"/>
      <protection locked="0"/>
    </xf>
    <xf numFmtId="0" fontId="7" fillId="0" borderId="0" xfId="2" applyFont="1" applyAlignment="1" applyProtection="1">
      <alignment horizontal="justify" vertical="center"/>
      <protection locked="0"/>
    </xf>
    <xf numFmtId="0" fontId="6" fillId="0" borderId="14"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14" fontId="6" fillId="0" borderId="35" xfId="0" applyNumberFormat="1"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5" fillId="6" borderId="16" xfId="2" applyFont="1" applyFill="1" applyBorder="1" applyAlignment="1" applyProtection="1">
      <alignment horizontal="center" vertical="center" wrapText="1"/>
      <protection locked="0"/>
    </xf>
    <xf numFmtId="0" fontId="2" fillId="0" borderId="7" xfId="0" applyFont="1" applyBorder="1" applyProtection="1">
      <protection locked="0"/>
    </xf>
    <xf numFmtId="0" fontId="2" fillId="0" borderId="5" xfId="0" applyFont="1" applyBorder="1" applyProtection="1">
      <protection locked="0"/>
    </xf>
    <xf numFmtId="0" fontId="5" fillId="4" borderId="25" xfId="2" applyFont="1" applyFill="1" applyBorder="1" applyAlignment="1" applyProtection="1">
      <alignment horizontal="center" vertical="center" wrapText="1"/>
      <protection locked="0"/>
    </xf>
    <xf numFmtId="0" fontId="2" fillId="0" borderId="11" xfId="0" applyFont="1" applyBorder="1" applyProtection="1">
      <protection locked="0"/>
    </xf>
    <xf numFmtId="0" fontId="2" fillId="0" borderId="12" xfId="0" applyFont="1" applyBorder="1" applyProtection="1">
      <protection locked="0"/>
    </xf>
    <xf numFmtId="0" fontId="14" fillId="0" borderId="0" xfId="0" applyFont="1" applyAlignment="1" applyProtection="1">
      <alignment horizontal="center"/>
      <protection locked="0"/>
    </xf>
    <xf numFmtId="0" fontId="0" fillId="0" borderId="0" xfId="0" applyProtection="1">
      <protection locked="0"/>
    </xf>
    <xf numFmtId="0" fontId="16" fillId="0" borderId="0" xfId="0" applyFont="1" applyAlignment="1" applyProtection="1">
      <alignment horizontal="center"/>
      <protection locked="0"/>
    </xf>
    <xf numFmtId="0" fontId="5" fillId="4" borderId="16" xfId="2" applyFont="1" applyFill="1" applyBorder="1" applyAlignment="1" applyProtection="1">
      <alignment horizontal="center" vertical="center" wrapText="1"/>
      <protection locked="0"/>
    </xf>
    <xf numFmtId="0" fontId="7" fillId="0" borderId="27" xfId="2" applyFont="1" applyBorder="1" applyAlignment="1" applyProtection="1">
      <alignment horizontal="center" vertical="center"/>
      <protection locked="0"/>
    </xf>
    <xf numFmtId="0" fontId="2" fillId="0" borderId="28" xfId="0" applyFont="1" applyBorder="1" applyProtection="1">
      <protection locked="0"/>
    </xf>
    <xf numFmtId="0" fontId="5" fillId="0" borderId="0" xfId="0" applyFont="1" applyAlignment="1" applyProtection="1">
      <alignment horizontal="center"/>
      <protection locked="0"/>
    </xf>
    <xf numFmtId="0" fontId="2" fillId="0" borderId="0" xfId="0" applyFont="1" applyProtection="1">
      <protection locked="0"/>
    </xf>
    <xf numFmtId="0" fontId="7" fillId="0" borderId="50" xfId="2" applyFont="1" applyBorder="1" applyAlignment="1" applyProtection="1">
      <alignment horizontal="center" vertical="center"/>
      <protection locked="0"/>
    </xf>
    <xf numFmtId="0" fontId="2" fillId="0" borderId="33" xfId="0" applyFont="1" applyBorder="1" applyProtection="1">
      <protection locked="0"/>
    </xf>
    <xf numFmtId="0" fontId="2" fillId="0" borderId="37" xfId="0" applyFont="1" applyBorder="1" applyProtection="1">
      <protection locked="0"/>
    </xf>
    <xf numFmtId="0" fontId="6" fillId="0" borderId="51" xfId="2" applyBorder="1" applyAlignment="1" applyProtection="1">
      <alignment horizontal="center" vertical="center"/>
      <protection locked="0"/>
    </xf>
    <xf numFmtId="0" fontId="2" fillId="0" borderId="24" xfId="0" applyFont="1" applyBorder="1" applyProtection="1">
      <protection locked="0"/>
    </xf>
    <xf numFmtId="0" fontId="6" fillId="0" borderId="32" xfId="2" applyBorder="1" applyAlignment="1" applyProtection="1">
      <alignment horizontal="center" vertical="center"/>
      <protection locked="0"/>
    </xf>
    <xf numFmtId="0" fontId="2" fillId="0" borderId="39" xfId="0" applyFont="1" applyBorder="1" applyProtection="1">
      <protection locked="0"/>
    </xf>
    <xf numFmtId="0" fontId="2" fillId="0" borderId="40" xfId="0" applyFont="1" applyBorder="1" applyProtection="1">
      <protection locked="0"/>
    </xf>
    <xf numFmtId="0" fontId="5" fillId="6" borderId="31" xfId="2" applyFont="1" applyFill="1" applyBorder="1" applyAlignment="1" applyProtection="1">
      <alignment horizontal="center" vertical="center" wrapText="1"/>
      <protection locked="0"/>
    </xf>
    <xf numFmtId="0" fontId="2" fillId="0" borderId="49" xfId="0" applyFont="1" applyBorder="1" applyProtection="1">
      <protection locked="0"/>
    </xf>
    <xf numFmtId="0" fontId="2" fillId="0" borderId="18" xfId="0" applyFont="1" applyBorder="1" applyProtection="1">
      <protection locked="0"/>
    </xf>
    <xf numFmtId="0" fontId="7" fillId="3" borderId="1" xfId="2" applyFont="1" applyFill="1" applyBorder="1" applyAlignment="1" applyProtection="1">
      <alignment horizontal="center" vertical="center" wrapText="1"/>
      <protection locked="0"/>
    </xf>
    <xf numFmtId="0" fontId="2" fillId="0" borderId="3" xfId="0" applyFont="1" applyBorder="1" applyProtection="1">
      <protection locked="0"/>
    </xf>
    <xf numFmtId="0" fontId="7" fillId="3" borderId="16" xfId="2" applyFont="1" applyFill="1" applyBorder="1" applyAlignment="1" applyProtection="1">
      <alignment horizontal="center" vertical="center" wrapText="1"/>
      <protection locked="0"/>
    </xf>
    <xf numFmtId="168" fontId="7" fillId="3" borderId="1" xfId="0" applyNumberFormat="1" applyFont="1" applyFill="1" applyBorder="1" applyAlignment="1" applyProtection="1">
      <alignment horizontal="center" vertical="center" wrapText="1"/>
      <protection locked="0"/>
    </xf>
    <xf numFmtId="168" fontId="7" fillId="3" borderId="15" xfId="0" applyNumberFormat="1" applyFont="1" applyFill="1" applyBorder="1" applyAlignment="1" applyProtection="1">
      <alignment horizontal="center" vertical="center" wrapText="1"/>
      <protection locked="0"/>
    </xf>
    <xf numFmtId="0" fontId="2" fillId="0" borderId="26" xfId="0" applyFont="1" applyBorder="1" applyProtection="1">
      <protection locked="0"/>
    </xf>
    <xf numFmtId="0" fontId="7" fillId="3" borderId="52" xfId="0" applyFont="1" applyFill="1" applyBorder="1" applyAlignment="1" applyProtection="1">
      <alignment horizontal="center" vertical="center"/>
      <protection locked="0"/>
    </xf>
    <xf numFmtId="0" fontId="2" fillId="0" borderId="17" xfId="0" applyFont="1" applyBorder="1" applyProtection="1">
      <protection locked="0"/>
    </xf>
    <xf numFmtId="0" fontId="6" fillId="0" borderId="5" xfId="0" applyFont="1" applyBorder="1" applyAlignment="1" applyProtection="1">
      <alignment horizontal="center" vertical="center" wrapText="1"/>
      <protection locked="0"/>
    </xf>
    <xf numFmtId="0" fontId="2" fillId="0" borderId="5" xfId="0" applyFont="1" applyBorder="1" applyAlignment="1" applyProtection="1">
      <alignment horizontal="center"/>
      <protection locked="0"/>
    </xf>
    <xf numFmtId="0" fontId="7" fillId="0" borderId="17" xfId="0" applyFont="1" applyBorder="1" applyAlignment="1" applyProtection="1">
      <alignment horizontal="center" vertical="center"/>
      <protection locked="0"/>
    </xf>
    <xf numFmtId="0" fontId="6"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protection locked="0"/>
    </xf>
    <xf numFmtId="0" fontId="5" fillId="5" borderId="16" xfId="2" applyFont="1" applyFill="1" applyBorder="1" applyAlignment="1" applyProtection="1">
      <alignment horizontal="justify" vertical="center" wrapText="1"/>
      <protection locked="0"/>
    </xf>
    <xf numFmtId="9" fontId="2" fillId="5" borderId="1" xfId="5" applyFont="1" applyFill="1" applyBorder="1" applyAlignment="1" applyProtection="1">
      <alignment horizontal="center" vertical="center" wrapText="1"/>
      <protection hidden="1"/>
    </xf>
    <xf numFmtId="0" fontId="2" fillId="0" borderId="5" xfId="0" applyFont="1" applyBorder="1" applyProtection="1">
      <protection hidden="1"/>
    </xf>
    <xf numFmtId="0" fontId="7" fillId="3" borderId="16" xfId="0" applyFont="1" applyFill="1" applyBorder="1" applyAlignment="1" applyProtection="1">
      <alignment horizontal="center" vertical="center"/>
      <protection locked="0"/>
    </xf>
    <xf numFmtId="0" fontId="2" fillId="0" borderId="25" xfId="0" applyFont="1" applyBorder="1" applyProtection="1">
      <protection locked="0"/>
    </xf>
    <xf numFmtId="168" fontId="7" fillId="3" borderId="1" xfId="0" applyNumberFormat="1" applyFont="1" applyFill="1" applyBorder="1" applyAlignment="1" applyProtection="1">
      <alignment horizontal="center" vertical="center"/>
      <protection locked="0"/>
    </xf>
    <xf numFmtId="169" fontId="5" fillId="0" borderId="15" xfId="4" applyNumberFormat="1" applyFont="1" applyBorder="1" applyAlignment="1" applyProtection="1">
      <alignment horizontal="center" vertical="center" wrapText="1"/>
      <protection locked="0"/>
    </xf>
    <xf numFmtId="0" fontId="2" fillId="0" borderId="8" xfId="0" applyFont="1" applyBorder="1" applyProtection="1">
      <protection locked="0"/>
    </xf>
    <xf numFmtId="0" fontId="2" fillId="0" borderId="21" xfId="0" applyFont="1" applyBorder="1" applyProtection="1">
      <protection locked="0"/>
    </xf>
    <xf numFmtId="0" fontId="2" fillId="0" borderId="6" xfId="0" applyFont="1" applyBorder="1" applyProtection="1">
      <protection locked="0"/>
    </xf>
    <xf numFmtId="0" fontId="2" fillId="0" borderId="10" xfId="0" applyFont="1" applyBorder="1" applyProtection="1">
      <protection locked="0"/>
    </xf>
    <xf numFmtId="0" fontId="2" fillId="0" borderId="45" xfId="0" applyFont="1" applyBorder="1" applyProtection="1">
      <protection locked="0"/>
    </xf>
    <xf numFmtId="0" fontId="13" fillId="0" borderId="13" xfId="0" applyFont="1" applyBorder="1" applyAlignment="1" applyProtection="1">
      <alignment horizontal="center"/>
      <protection locked="0"/>
    </xf>
    <xf numFmtId="0" fontId="0" fillId="0" borderId="44" xfId="0" applyBorder="1" applyProtection="1">
      <protection locked="0"/>
    </xf>
    <xf numFmtId="0" fontId="0" fillId="0" borderId="25" xfId="0" applyBorder="1" applyProtection="1">
      <protection locked="0"/>
    </xf>
    <xf numFmtId="0" fontId="6" fillId="0" borderId="54" xfId="0" applyFont="1" applyBorder="1" applyAlignment="1" applyProtection="1">
      <alignment horizontal="center" vertical="center" wrapText="1"/>
      <protection locked="0"/>
    </xf>
    <xf numFmtId="0" fontId="0" fillId="0" borderId="33" xfId="0" applyBorder="1" applyAlignment="1" applyProtection="1">
      <alignment vertical="center"/>
      <protection locked="0"/>
    </xf>
    <xf numFmtId="0" fontId="0" fillId="0" borderId="34" xfId="0" applyBorder="1" applyAlignment="1" applyProtection="1">
      <alignment vertical="center"/>
      <protection locked="0"/>
    </xf>
    <xf numFmtId="0" fontId="0" fillId="0" borderId="6" xfId="0" applyBorder="1" applyAlignment="1" applyProtection="1">
      <alignment vertical="center"/>
      <protection locked="0"/>
    </xf>
    <xf numFmtId="0" fontId="0" fillId="0" borderId="0" xfId="0" applyAlignment="1" applyProtection="1">
      <alignment vertical="center"/>
      <protection locked="0"/>
    </xf>
    <xf numFmtId="0" fontId="0" fillId="0" borderId="22" xfId="0" applyBorder="1" applyAlignment="1" applyProtection="1">
      <alignment vertical="center"/>
      <protection locked="0"/>
    </xf>
    <xf numFmtId="0" fontId="2" fillId="3" borderId="1" xfId="0" applyFont="1" applyFill="1" applyBorder="1" applyAlignment="1" applyProtection="1">
      <alignment horizontal="center" vertical="center" wrapText="1"/>
      <protection locked="0"/>
    </xf>
    <xf numFmtId="0" fontId="2" fillId="0" borderId="9" xfId="0" applyFont="1" applyBorder="1" applyProtection="1">
      <protection locked="0"/>
    </xf>
    <xf numFmtId="0" fontId="2" fillId="0" borderId="22" xfId="0" applyFont="1" applyBorder="1" applyProtection="1">
      <protection locked="0"/>
    </xf>
    <xf numFmtId="0" fontId="2" fillId="3" borderId="16" xfId="0" applyFont="1" applyFill="1" applyBorder="1" applyAlignment="1" applyProtection="1">
      <alignment horizontal="left" vertical="center" wrapText="1"/>
      <protection locked="0"/>
    </xf>
    <xf numFmtId="0" fontId="2" fillId="0" borderId="46" xfId="0" applyFont="1" applyBorder="1" applyProtection="1">
      <protection locked="0"/>
    </xf>
    <xf numFmtId="0" fontId="5" fillId="3" borderId="16" xfId="0" applyFont="1" applyFill="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11" fillId="0" borderId="30" xfId="0" applyFont="1" applyBorder="1" applyProtection="1">
      <protection locked="0"/>
    </xf>
    <xf numFmtId="14" fontId="6" fillId="0" borderId="14" xfId="0" applyNumberFormat="1"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11" fillId="0" borderId="5" xfId="0" applyFont="1" applyBorder="1" applyProtection="1">
      <protection locked="0"/>
    </xf>
    <xf numFmtId="0" fontId="0" fillId="0" borderId="7" xfId="0" applyBorder="1" applyProtection="1">
      <protection locked="0"/>
    </xf>
    <xf numFmtId="0" fontId="0" fillId="0" borderId="5" xfId="0" applyBorder="1" applyProtection="1">
      <protection locked="0"/>
    </xf>
    <xf numFmtId="0" fontId="2" fillId="3" borderId="4" xfId="0" applyFont="1" applyFill="1" applyBorder="1" applyAlignment="1" applyProtection="1">
      <alignment horizontal="left" vertical="center" wrapText="1"/>
      <protection locked="0"/>
    </xf>
    <xf numFmtId="0" fontId="2" fillId="3" borderId="1" xfId="0" applyFont="1" applyFill="1" applyBorder="1" applyAlignment="1" applyProtection="1">
      <alignment horizontal="center" vertical="center"/>
      <protection hidden="1"/>
    </xf>
    <xf numFmtId="0" fontId="2" fillId="0" borderId="3" xfId="0" applyFont="1" applyBorder="1" applyProtection="1">
      <protection hidden="1"/>
    </xf>
    <xf numFmtId="0" fontId="2" fillId="3" borderId="60" xfId="0" applyFont="1" applyFill="1" applyBorder="1" applyAlignment="1" applyProtection="1">
      <alignment horizontal="center" vertical="center" wrapText="1"/>
      <protection locked="0"/>
    </xf>
    <xf numFmtId="0" fontId="2" fillId="3" borderId="8" xfId="0" applyFont="1" applyFill="1" applyBorder="1" applyAlignment="1" applyProtection="1">
      <alignment horizontal="center" vertical="center" wrapText="1"/>
      <protection locked="0"/>
    </xf>
    <xf numFmtId="0" fontId="2" fillId="3" borderId="9" xfId="0" applyFont="1" applyFill="1" applyBorder="1" applyAlignment="1" applyProtection="1">
      <alignment horizontal="center" vertical="center" wrapText="1"/>
      <protection locked="0"/>
    </xf>
    <xf numFmtId="0" fontId="2" fillId="3" borderId="10" xfId="0" applyFont="1" applyFill="1" applyBorder="1" applyAlignment="1" applyProtection="1">
      <alignment horizontal="center" vertical="center" wrapText="1"/>
      <protection locked="0"/>
    </xf>
    <xf numFmtId="0" fontId="2" fillId="3" borderId="11" xfId="0" applyFont="1" applyFill="1" applyBorder="1" applyAlignment="1" applyProtection="1">
      <alignment horizontal="center" vertical="center" wrapText="1"/>
      <protection locked="0"/>
    </xf>
    <xf numFmtId="0" fontId="2" fillId="3" borderId="12" xfId="0" applyFont="1" applyFill="1" applyBorder="1" applyAlignment="1" applyProtection="1">
      <alignment horizontal="center" vertical="center" wrapText="1"/>
      <protection locked="0"/>
    </xf>
    <xf numFmtId="0" fontId="7" fillId="0" borderId="16" xfId="2" applyFont="1" applyBorder="1" applyAlignment="1" applyProtection="1">
      <alignment horizontal="center" vertical="center"/>
      <protection locked="0"/>
    </xf>
    <xf numFmtId="0" fontId="7" fillId="3" borderId="25" xfId="2"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protection locked="0"/>
    </xf>
    <xf numFmtId="0" fontId="2" fillId="3" borderId="1" xfId="0" applyFont="1" applyFill="1" applyBorder="1" applyAlignment="1" applyProtection="1">
      <alignment horizontal="center"/>
      <protection locked="0"/>
    </xf>
    <xf numFmtId="0" fontId="2" fillId="0" borderId="1" xfId="2" applyFont="1" applyBorder="1" applyAlignment="1" applyProtection="1">
      <alignment horizontal="justify" vertical="center" wrapText="1"/>
      <protection locked="0"/>
    </xf>
    <xf numFmtId="169" fontId="5" fillId="5" borderId="1" xfId="4" applyNumberFormat="1" applyFont="1" applyFill="1" applyBorder="1" applyAlignment="1" applyProtection="1">
      <alignment horizontal="center" vertical="center" wrapText="1"/>
      <protection locked="0"/>
    </xf>
    <xf numFmtId="0" fontId="5" fillId="0" borderId="16" xfId="2" applyFont="1" applyBorder="1" applyAlignment="1" applyProtection="1">
      <alignment horizontal="center" vertical="center" wrapText="1"/>
      <protection locked="0"/>
    </xf>
    <xf numFmtId="9" fontId="5" fillId="0" borderId="15" xfId="3" applyFont="1" applyBorder="1" applyAlignment="1" applyProtection="1">
      <alignment horizontal="right" vertical="center" wrapText="1"/>
      <protection hidden="1"/>
    </xf>
    <xf numFmtId="0" fontId="2" fillId="0" borderId="17" xfId="0" applyFont="1" applyBorder="1" applyProtection="1">
      <protection hidden="1"/>
    </xf>
    <xf numFmtId="164" fontId="5" fillId="0" borderId="15" xfId="4" applyNumberFormat="1" applyFont="1" applyBorder="1" applyAlignment="1" applyProtection="1">
      <alignment horizontal="right" vertical="center" wrapText="1"/>
      <protection hidden="1"/>
    </xf>
    <xf numFmtId="0" fontId="5" fillId="5" borderId="16" xfId="2" applyFont="1" applyFill="1" applyBorder="1" applyAlignment="1" applyProtection="1">
      <alignment horizontal="center" vertical="center" wrapText="1"/>
      <protection locked="0"/>
    </xf>
    <xf numFmtId="0" fontId="14" fillId="0" borderId="0" xfId="0" applyFont="1" applyAlignment="1" applyProtection="1">
      <alignment horizontal="center" vertical="center"/>
      <protection locked="0"/>
    </xf>
    <xf numFmtId="0" fontId="16" fillId="0" borderId="0" xfId="0" applyFont="1" applyAlignment="1" applyProtection="1">
      <alignment horizontal="center" vertical="center"/>
      <protection locked="0"/>
    </xf>
    <xf numFmtId="0" fontId="5" fillId="3"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0" fontId="9" fillId="0" borderId="50" xfId="0" applyFont="1" applyBorder="1" applyAlignment="1" applyProtection="1">
      <alignment horizontal="center" vertical="center"/>
      <protection locked="0"/>
    </xf>
    <xf numFmtId="0" fontId="0" fillId="0" borderId="33" xfId="0" applyBorder="1" applyProtection="1">
      <protection locked="0"/>
    </xf>
    <xf numFmtId="0" fontId="0" fillId="0" borderId="37" xfId="0" applyBorder="1" applyProtection="1">
      <protection locked="0"/>
    </xf>
    <xf numFmtId="0" fontId="0" fillId="0" borderId="51" xfId="0" applyBorder="1" applyAlignment="1" applyProtection="1">
      <alignment horizontal="center" vertical="center"/>
      <protection locked="0"/>
    </xf>
    <xf numFmtId="0" fontId="0" fillId="0" borderId="24" xfId="0" applyBorder="1" applyProtection="1">
      <protection locked="0"/>
    </xf>
    <xf numFmtId="0" fontId="0" fillId="0" borderId="32" xfId="0" applyBorder="1" applyAlignment="1" applyProtection="1">
      <alignment horizontal="center" vertical="center"/>
      <protection locked="0"/>
    </xf>
    <xf numFmtId="0" fontId="0" fillId="0" borderId="39" xfId="0" applyBorder="1" applyProtection="1">
      <protection locked="0"/>
    </xf>
    <xf numFmtId="0" fontId="0" fillId="0" borderId="40" xfId="0" applyBorder="1" applyProtection="1">
      <protection locked="0"/>
    </xf>
    <xf numFmtId="0" fontId="10" fillId="0" borderId="1" xfId="0" applyFont="1" applyBorder="1" applyAlignment="1" applyProtection="1">
      <alignment horizontal="center" vertical="center"/>
      <protection locked="0"/>
    </xf>
    <xf numFmtId="0" fontId="5" fillId="3" borderId="1" xfId="0" applyFont="1" applyFill="1" applyBorder="1" applyAlignment="1" applyProtection="1">
      <alignment horizontal="center" vertical="center"/>
      <protection locked="0"/>
    </xf>
    <xf numFmtId="0" fontId="0" fillId="0" borderId="8" xfId="0" applyBorder="1" applyProtection="1">
      <protection locked="0"/>
    </xf>
    <xf numFmtId="0" fontId="0" fillId="0" borderId="9" xfId="0" applyBorder="1" applyProtection="1">
      <protection locked="0"/>
    </xf>
    <xf numFmtId="0" fontId="0" fillId="0" borderId="10" xfId="0" applyBorder="1" applyProtection="1">
      <protection locked="0"/>
    </xf>
    <xf numFmtId="0" fontId="0" fillId="0" borderId="11" xfId="0" applyBorder="1" applyProtection="1">
      <protection locked="0"/>
    </xf>
    <xf numFmtId="0" fontId="0" fillId="0" borderId="12" xfId="0" applyBorder="1" applyProtection="1">
      <protection locked="0"/>
    </xf>
    <xf numFmtId="0" fontId="7" fillId="2" borderId="4" xfId="0" applyFont="1" applyFill="1" applyBorder="1" applyAlignment="1" applyProtection="1">
      <alignment horizontal="center" vertical="center" wrapText="1"/>
      <protection locked="0"/>
    </xf>
    <xf numFmtId="0" fontId="7" fillId="2" borderId="7" xfId="0" applyFont="1" applyFill="1" applyBorder="1" applyAlignment="1" applyProtection="1">
      <alignment horizontal="center" vertical="center" wrapText="1"/>
      <protection locked="0"/>
    </xf>
    <xf numFmtId="0" fontId="7" fillId="2" borderId="5" xfId="0" applyFont="1" applyFill="1" applyBorder="1" applyAlignment="1" applyProtection="1">
      <alignment horizontal="center" vertical="center" wrapText="1"/>
      <protection locked="0"/>
    </xf>
    <xf numFmtId="0" fontId="20" fillId="3" borderId="4" xfId="0" applyFont="1" applyFill="1" applyBorder="1" applyAlignment="1" applyProtection="1">
      <alignment horizontal="center" vertical="center"/>
      <protection locked="0"/>
    </xf>
    <xf numFmtId="0" fontId="20" fillId="3" borderId="7" xfId="0" applyFont="1" applyFill="1" applyBorder="1" applyAlignment="1" applyProtection="1">
      <alignment horizontal="center" vertical="center"/>
      <protection locked="0"/>
    </xf>
    <xf numFmtId="0" fontId="20" fillId="3" borderId="5" xfId="0" applyFont="1" applyFill="1" applyBorder="1" applyAlignment="1" applyProtection="1">
      <alignment horizontal="center" vertical="center"/>
      <protection locked="0"/>
    </xf>
    <xf numFmtId="0" fontId="13" fillId="0" borderId="2" xfId="0" applyFont="1" applyBorder="1" applyAlignment="1" applyProtection="1">
      <alignment horizontal="center"/>
      <protection locked="0"/>
    </xf>
    <xf numFmtId="0" fontId="13" fillId="0" borderId="23" xfId="0" applyFont="1" applyBorder="1" applyAlignment="1" applyProtection="1">
      <alignment horizontal="center"/>
      <protection locked="0"/>
    </xf>
    <xf numFmtId="0" fontId="13" fillId="0" borderId="3" xfId="0" applyFont="1" applyBorder="1" applyAlignment="1" applyProtection="1">
      <alignment horizontal="center"/>
      <protection locked="0"/>
    </xf>
    <xf numFmtId="0" fontId="6" fillId="0" borderId="4"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14" fontId="6" fillId="0" borderId="4" xfId="0" applyNumberFormat="1" applyFont="1" applyBorder="1" applyAlignment="1" applyProtection="1">
      <alignment horizontal="center" vertical="center"/>
      <protection locked="0"/>
    </xf>
    <xf numFmtId="14" fontId="6" fillId="0" borderId="7" xfId="0" applyNumberFormat="1" applyFont="1" applyBorder="1" applyAlignment="1" applyProtection="1">
      <alignment horizontal="center" vertical="center"/>
      <protection locked="0"/>
    </xf>
    <xf numFmtId="14" fontId="6" fillId="0" borderId="5" xfId="0" applyNumberFormat="1"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4"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6" fillId="0" borderId="60"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22"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7" fillId="3" borderId="47" xfId="2" applyFont="1" applyFill="1" applyBorder="1" applyAlignment="1" applyProtection="1">
      <alignment horizontal="center" vertical="center"/>
      <protection locked="0"/>
    </xf>
    <xf numFmtId="0" fontId="2" fillId="0" borderId="36" xfId="0" applyFont="1" applyBorder="1" applyProtection="1">
      <protection locked="0"/>
    </xf>
    <xf numFmtId="164" fontId="7" fillId="6" borderId="20" xfId="2" applyNumberFormat="1" applyFont="1" applyFill="1" applyBorder="1" applyAlignment="1" applyProtection="1">
      <alignment horizontal="center" vertical="center"/>
      <protection hidden="1"/>
    </xf>
    <xf numFmtId="0" fontId="2" fillId="0" borderId="53" xfId="0" applyFont="1" applyBorder="1" applyProtection="1">
      <protection hidden="1"/>
    </xf>
    <xf numFmtId="0" fontId="2" fillId="0" borderId="36" xfId="0" applyFont="1" applyBorder="1" applyProtection="1">
      <protection hidden="1"/>
    </xf>
    <xf numFmtId="0" fontId="5" fillId="0" borderId="51" xfId="0" applyFont="1" applyBorder="1" applyAlignment="1" applyProtection="1">
      <alignment horizontal="center" vertical="center"/>
      <protection locked="0"/>
    </xf>
    <xf numFmtId="0" fontId="5" fillId="0" borderId="32"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18" fillId="0" borderId="0" xfId="0" applyFont="1" applyAlignment="1" applyProtection="1">
      <alignment horizontal="center"/>
      <protection locked="0"/>
    </xf>
    <xf numFmtId="0" fontId="5" fillId="0" borderId="55" xfId="0" applyFont="1" applyBorder="1" applyAlignment="1" applyProtection="1">
      <alignment horizontal="center" vertical="center"/>
      <protection locked="0"/>
    </xf>
    <xf numFmtId="0" fontId="2" fillId="0" borderId="48" xfId="0" applyFont="1" applyBorder="1" applyProtection="1">
      <protection locked="0"/>
    </xf>
    <xf numFmtId="0" fontId="2" fillId="0" borderId="16" xfId="0" applyFont="1" applyBorder="1" applyAlignment="1" applyProtection="1">
      <alignment horizontal="justify" vertical="center"/>
      <protection locked="0"/>
    </xf>
    <xf numFmtId="0" fontId="7" fillId="6" borderId="31" xfId="2" applyFont="1" applyFill="1" applyBorder="1" applyAlignment="1" applyProtection="1">
      <alignment horizontal="justify" vertical="center"/>
      <protection locked="0"/>
    </xf>
    <xf numFmtId="0" fontId="7" fillId="3" borderId="13" xfId="2" applyFont="1" applyFill="1" applyBorder="1" applyAlignment="1" applyProtection="1">
      <alignment horizontal="center" vertical="center"/>
      <protection locked="0"/>
    </xf>
    <xf numFmtId="0" fontId="7" fillId="3" borderId="14" xfId="2" applyFont="1" applyFill="1" applyBorder="1" applyAlignment="1" applyProtection="1">
      <alignment horizontal="center" vertical="center" wrapText="1"/>
      <protection locked="0"/>
    </xf>
    <xf numFmtId="0" fontId="2" fillId="0" borderId="29" xfId="0" applyFont="1" applyBorder="1" applyProtection="1">
      <protection locked="0"/>
    </xf>
    <xf numFmtId="0" fontId="2" fillId="0" borderId="30" xfId="0" applyFont="1" applyBorder="1" applyProtection="1">
      <protection locked="0"/>
    </xf>
    <xf numFmtId="0" fontId="7" fillId="6" borderId="16" xfId="2" applyFont="1" applyFill="1" applyBorder="1" applyAlignment="1" applyProtection="1">
      <alignment horizontal="justify" vertical="center"/>
      <protection locked="0"/>
    </xf>
    <xf numFmtId="164" fontId="4" fillId="0" borderId="0" xfId="0" applyNumberFormat="1" applyFont="1" applyAlignment="1" applyProtection="1">
      <alignment horizontal="center" vertical="center"/>
      <protection locked="0"/>
    </xf>
    <xf numFmtId="0" fontId="7" fillId="2" borderId="16" xfId="2" applyFont="1" applyFill="1" applyBorder="1" applyAlignment="1" applyProtection="1">
      <alignment horizontal="center" vertical="center"/>
      <protection locked="0"/>
    </xf>
    <xf numFmtId="0" fontId="7" fillId="0" borderId="0" xfId="2" applyFont="1" applyAlignment="1" applyProtection="1">
      <alignment horizontal="center" vertical="center" wrapText="1"/>
      <protection locked="0"/>
    </xf>
    <xf numFmtId="0" fontId="6" fillId="0" borderId="14" xfId="0" applyFont="1" applyBorder="1" applyAlignment="1" applyProtection="1">
      <alignment horizontal="center" vertical="center" wrapText="1"/>
      <protection locked="0"/>
    </xf>
    <xf numFmtId="0" fontId="0" fillId="0" borderId="34" xfId="0" applyBorder="1" applyProtection="1">
      <protection locked="0"/>
    </xf>
    <xf numFmtId="0" fontId="0" fillId="0" borderId="6" xfId="0" applyBorder="1" applyProtection="1">
      <protection locked="0"/>
    </xf>
    <xf numFmtId="0" fontId="0" fillId="0" borderId="22" xfId="0" applyBorder="1" applyProtection="1">
      <protection locked="0"/>
    </xf>
    <xf numFmtId="0" fontId="7" fillId="0" borderId="43" xfId="0" applyFont="1" applyBorder="1" applyAlignment="1" applyProtection="1">
      <alignment horizontal="center" vertical="center" wrapText="1"/>
      <protection locked="0"/>
    </xf>
    <xf numFmtId="0" fontId="7" fillId="0" borderId="44" xfId="0" applyFont="1" applyBorder="1" applyAlignment="1" applyProtection="1">
      <alignment horizontal="center" vertical="center" wrapText="1"/>
      <protection locked="0"/>
    </xf>
    <xf numFmtId="0" fontId="7" fillId="0" borderId="25" xfId="0" applyFont="1" applyBorder="1" applyAlignment="1" applyProtection="1">
      <alignment horizontal="center" vertical="center" wrapText="1"/>
      <protection locked="0"/>
    </xf>
    <xf numFmtId="0" fontId="0" fillId="0" borderId="1" xfId="0" applyBorder="1" applyAlignment="1">
      <alignment horizontal="center" vertical="center"/>
    </xf>
    <xf numFmtId="0" fontId="0" fillId="0" borderId="23" xfId="0" applyBorder="1"/>
    <xf numFmtId="0" fontId="0" fillId="0" borderId="3" xfId="0" applyBorder="1"/>
    <xf numFmtId="0" fontId="0" fillId="0" borderId="1" xfId="0" applyBorder="1" applyAlignment="1">
      <alignment horizontal="center" vertical="center" wrapText="1"/>
    </xf>
    <xf numFmtId="0" fontId="0" fillId="0" borderId="5" xfId="0" applyBorder="1"/>
    <xf numFmtId="0" fontId="13" fillId="0" borderId="1" xfId="0" applyFont="1" applyBorder="1" applyAlignment="1">
      <alignment horizontal="center"/>
    </xf>
    <xf numFmtId="0" fontId="6" fillId="0" borderId="1" xfId="0" applyFont="1" applyBorder="1" applyAlignment="1">
      <alignment horizontal="center" vertical="center" wrapText="1"/>
    </xf>
    <xf numFmtId="0" fontId="0" fillId="0" borderId="8" xfId="0" applyBorder="1"/>
    <xf numFmtId="0" fontId="0" fillId="0" borderId="9" xfId="0" applyBorder="1"/>
    <xf numFmtId="0" fontId="0" fillId="0" borderId="6" xfId="0" applyBorder="1"/>
    <xf numFmtId="0" fontId="11" fillId="0" borderId="0" xfId="0" applyFont="1" applyAlignment="1">
      <alignment vertical="center"/>
    </xf>
    <xf numFmtId="0" fontId="0" fillId="0" borderId="22" xfId="0" applyBorder="1"/>
    <xf numFmtId="0" fontId="0" fillId="0" borderId="10" xfId="0" applyBorder="1"/>
    <xf numFmtId="0" fontId="0" fillId="0" borderId="11" xfId="0" applyBorder="1"/>
    <xf numFmtId="0" fontId="0" fillId="0" borderId="12" xfId="0" applyBorder="1"/>
    <xf numFmtId="0" fontId="6" fillId="0" borderId="1" xfId="0" applyFont="1" applyBorder="1" applyAlignment="1">
      <alignment horizontal="center" vertical="center"/>
    </xf>
    <xf numFmtId="0" fontId="11" fillId="0" borderId="5" xfId="0" applyFont="1" applyBorder="1"/>
    <xf numFmtId="14" fontId="6" fillId="0" borderId="1" xfId="0" applyNumberFormat="1" applyFont="1" applyBorder="1" applyAlignment="1">
      <alignment horizontal="center" vertical="center"/>
    </xf>
    <xf numFmtId="0" fontId="0" fillId="0" borderId="7" xfId="0" applyBorder="1"/>
    <xf numFmtId="0" fontId="7" fillId="3" borderId="1" xfId="0" applyFont="1" applyFill="1" applyBorder="1" applyAlignment="1">
      <alignment horizontal="center" vertical="center" wrapText="1"/>
    </xf>
    <xf numFmtId="0" fontId="7" fillId="3" borderId="1" xfId="0" applyFont="1" applyFill="1" applyBorder="1" applyAlignment="1">
      <alignment horizontal="center" vertical="center"/>
    </xf>
    <xf numFmtId="0" fontId="5" fillId="0" borderId="0" xfId="0" applyFont="1" applyAlignment="1">
      <alignment horizontal="center"/>
    </xf>
    <xf numFmtId="0" fontId="5" fillId="0" borderId="0" xfId="0" applyFont="1" applyAlignment="1" applyProtection="1">
      <alignment horizontal="center" vertical="center"/>
      <protection locked="0"/>
    </xf>
    <xf numFmtId="0" fontId="5" fillId="0" borderId="16" xfId="2" applyFont="1" applyBorder="1" applyAlignment="1" applyProtection="1">
      <alignment horizontal="justify" vertical="center" wrapText="1"/>
      <protection locked="0"/>
    </xf>
    <xf numFmtId="0" fontId="7" fillId="7" borderId="13" xfId="2" applyFont="1" applyFill="1" applyBorder="1" applyAlignment="1" applyProtection="1">
      <alignment horizontal="center" vertical="center"/>
      <protection locked="0"/>
    </xf>
    <xf numFmtId="0" fontId="7" fillId="7" borderId="31" xfId="2" applyFont="1" applyFill="1" applyBorder="1" applyAlignment="1" applyProtection="1">
      <alignment horizontal="center" vertical="center"/>
      <protection locked="0"/>
    </xf>
    <xf numFmtId="0" fontId="21" fillId="0" borderId="0" xfId="2" applyFont="1" applyAlignment="1" applyProtection="1">
      <alignment horizontal="justify" vertical="center"/>
      <protection locked="0"/>
    </xf>
    <xf numFmtId="0" fontId="22" fillId="0" borderId="0" xfId="0" applyFont="1" applyProtection="1">
      <protection locked="0"/>
    </xf>
    <xf numFmtId="0" fontId="7" fillId="0" borderId="57" xfId="2" applyFont="1" applyBorder="1" applyAlignment="1" applyProtection="1">
      <alignment horizontal="justify" vertical="center"/>
      <protection locked="0"/>
    </xf>
    <xf numFmtId="0" fontId="7" fillId="0" borderId="32" xfId="2" applyFont="1" applyBorder="1" applyAlignment="1" applyProtection="1">
      <alignment horizontal="justify" vertical="center"/>
      <protection locked="0"/>
    </xf>
    <xf numFmtId="0" fontId="5" fillId="0" borderId="25" xfId="0" applyFont="1" applyBorder="1" applyAlignment="1" applyProtection="1">
      <alignment horizontal="center" vertical="center"/>
      <protection locked="0"/>
    </xf>
    <xf numFmtId="0" fontId="2" fillId="0" borderId="1" xfId="0" applyFont="1" applyBorder="1" applyAlignment="1" applyProtection="1">
      <alignment horizontal="center" vertical="center" wrapText="1"/>
      <protection locked="0"/>
    </xf>
    <xf numFmtId="0" fontId="5" fillId="7" borderId="16" xfId="2" applyFont="1" applyFill="1" applyBorder="1" applyAlignment="1" applyProtection="1">
      <alignment horizontal="center" vertical="center" wrapText="1"/>
      <protection locked="0"/>
    </xf>
    <xf numFmtId="0" fontId="6" fillId="0" borderId="58" xfId="0" applyFont="1" applyBorder="1" applyAlignment="1" applyProtection="1">
      <alignment horizontal="center" vertical="center" wrapText="1"/>
      <protection locked="0"/>
    </xf>
    <xf numFmtId="0" fontId="6" fillId="0" borderId="59"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0" fillId="0" borderId="38" xfId="0" applyBorder="1" applyProtection="1">
      <protection locked="0"/>
    </xf>
    <xf numFmtId="0" fontId="0" fillId="0" borderId="46" xfId="0" applyBorder="1" applyProtection="1">
      <protection locked="0"/>
    </xf>
    <xf numFmtId="0" fontId="0" fillId="0" borderId="30" xfId="0" applyBorder="1" applyProtection="1">
      <protection locked="0"/>
    </xf>
    <xf numFmtId="0" fontId="23" fillId="8" borderId="1" xfId="0" applyFont="1" applyFill="1" applyBorder="1" applyAlignment="1">
      <alignment horizontal="center"/>
    </xf>
    <xf numFmtId="0" fontId="17" fillId="8" borderId="1" xfId="0" applyFont="1" applyFill="1" applyBorder="1"/>
    <xf numFmtId="0" fontId="17" fillId="0" borderId="6" xfId="0" applyFont="1" applyBorder="1" applyAlignment="1">
      <alignment horizontal="left" vertical="top" wrapText="1"/>
    </xf>
    <xf numFmtId="0" fontId="17" fillId="0" borderId="0" xfId="0" applyFont="1" applyAlignment="1">
      <alignment vertical="top"/>
    </xf>
    <xf numFmtId="0" fontId="18" fillId="0" borderId="0" xfId="0" applyFont="1" applyAlignment="1" applyProtection="1">
      <alignment horizontal="center" vertical="center" wrapText="1"/>
      <protection locked="0"/>
    </xf>
    <xf numFmtId="0" fontId="9" fillId="0" borderId="0" xfId="0" applyFont="1" applyAlignment="1" applyProtection="1">
      <alignment vertical="center"/>
      <protection locked="0"/>
    </xf>
    <xf numFmtId="0" fontId="17" fillId="0" borderId="1" xfId="0" applyFont="1" applyBorder="1" applyAlignment="1">
      <alignment horizontal="left" vertical="top" wrapText="1"/>
    </xf>
    <xf numFmtId="0" fontId="17" fillId="0" borderId="7" xfId="0" applyFont="1" applyBorder="1" applyAlignment="1">
      <alignment vertical="top"/>
    </xf>
    <xf numFmtId="0" fontId="17" fillId="0" borderId="5" xfId="0" applyFont="1" applyBorder="1" applyAlignment="1">
      <alignment vertical="top"/>
    </xf>
    <xf numFmtId="0" fontId="23" fillId="8" borderId="6" xfId="0" applyFont="1" applyFill="1" applyBorder="1" applyAlignment="1">
      <alignment horizontal="center"/>
    </xf>
    <xf numFmtId="0" fontId="17" fillId="8" borderId="0" xfId="0" applyFont="1" applyFill="1"/>
    <xf numFmtId="0" fontId="17" fillId="0" borderId="7" xfId="0" applyFont="1" applyBorder="1"/>
    <xf numFmtId="0" fontId="17" fillId="0" borderId="5" xfId="0" applyFont="1" applyBorder="1"/>
    <xf numFmtId="0" fontId="23" fillId="8" borderId="6" xfId="0" applyFont="1" applyFill="1" applyBorder="1" applyAlignment="1">
      <alignment horizontal="center" wrapText="1"/>
    </xf>
  </cellXfs>
  <cellStyles count="8">
    <cellStyle name="Millares" xfId="7" builtinId="3"/>
    <cellStyle name="Moneda" xfId="1" builtinId="4"/>
    <cellStyle name="Moneda 2" xfId="6" xr:uid="{00000000-0005-0000-0000-000002000000}"/>
    <cellStyle name="Moneda 3" xfId="4" xr:uid="{00000000-0005-0000-0000-000003000000}"/>
    <cellStyle name="Normal" xfId="0" builtinId="0"/>
    <cellStyle name="Normal 2" xfId="2" xr:uid="{00000000-0005-0000-0000-000005000000}"/>
    <cellStyle name="Porcentaje" xfId="5" builtinId="5"/>
    <cellStyle name="Porcentual 3" xfId="3"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514350</xdr:colOff>
      <xdr:row>0</xdr:row>
      <xdr:rowOff>79044</xdr:rowOff>
    </xdr:from>
    <xdr:to>
      <xdr:col>1</xdr:col>
      <xdr:colOff>1337953</xdr:colOff>
      <xdr:row>2</xdr:row>
      <xdr:rowOff>400049</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390650" y="79044"/>
          <a:ext cx="823603" cy="1070305"/>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609600</xdr:colOff>
      <xdr:row>0</xdr:row>
      <xdr:rowOff>88900</xdr:rowOff>
    </xdr:from>
    <xdr:to>
      <xdr:col>0</xdr:col>
      <xdr:colOff>1433203</xdr:colOff>
      <xdr:row>2</xdr:row>
      <xdr:rowOff>397205</xdr:rowOff>
    </xdr:to>
    <xdr:pic>
      <xdr:nvPicPr>
        <xdr:cNvPr id="2" name="Imagen 1">
          <a:extLst>
            <a:ext uri="{FF2B5EF4-FFF2-40B4-BE49-F238E27FC236}">
              <a16:creationId xmlns:a16="http://schemas.microsoft.com/office/drawing/2014/main" id="{EEAAA7CF-06F7-324B-AD34-E71D386E2478}"/>
            </a:ext>
          </a:extLst>
        </xdr:cNvPr>
        <xdr:cNvPicPr>
          <a:picLocks noChangeAspect="1"/>
        </xdr:cNvPicPr>
      </xdr:nvPicPr>
      <xdr:blipFill>
        <a:blip xmlns:r="http://schemas.openxmlformats.org/officeDocument/2006/relationships" r:embed="rId1"/>
        <a:stretch>
          <a:fillRect/>
        </a:stretch>
      </xdr:blipFill>
      <xdr:spPr>
        <a:xfrm>
          <a:off x="609600" y="88900"/>
          <a:ext cx="823603" cy="1070305"/>
        </a:xfrm>
        <a:prstGeom prst="rect">
          <a:avLst/>
        </a:prstGeom>
        <a:ln>
          <a:prstDash val="soli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1638301</xdr:colOff>
      <xdr:row>0</xdr:row>
      <xdr:rowOff>1</xdr:rowOff>
    </xdr:from>
    <xdr:to>
      <xdr:col>1</xdr:col>
      <xdr:colOff>2413001</xdr:colOff>
      <xdr:row>2</xdr:row>
      <xdr:rowOff>320955</xdr:rowOff>
    </xdr:to>
    <xdr:pic>
      <xdr:nvPicPr>
        <xdr:cNvPr id="3" name="Imagen 2">
          <a:extLst>
            <a:ext uri="{FF2B5EF4-FFF2-40B4-BE49-F238E27FC236}">
              <a16:creationId xmlns:a16="http://schemas.microsoft.com/office/drawing/2014/main" id="{6D4CA9FF-5274-034F-9CB0-3FC9B38BC654}"/>
            </a:ext>
          </a:extLst>
        </xdr:cNvPr>
        <xdr:cNvPicPr>
          <a:picLocks noChangeAspect="1"/>
        </xdr:cNvPicPr>
      </xdr:nvPicPr>
      <xdr:blipFill>
        <a:blip xmlns:r="http://schemas.openxmlformats.org/officeDocument/2006/relationships" r:embed="rId1"/>
        <a:stretch>
          <a:fillRect/>
        </a:stretch>
      </xdr:blipFill>
      <xdr:spPr>
        <a:xfrm>
          <a:off x="1917701" y="1"/>
          <a:ext cx="774700" cy="1006754"/>
        </a:xfrm>
        <a:prstGeom prst="rect">
          <a:avLst/>
        </a:prstGeom>
        <a:ln>
          <a:prstDash val="soli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104775</xdr:colOff>
      <xdr:row>0</xdr:row>
      <xdr:rowOff>161925</xdr:rowOff>
    </xdr:from>
    <xdr:to>
      <xdr:col>0</xdr:col>
      <xdr:colOff>1047750</xdr:colOff>
      <xdr:row>2</xdr:row>
      <xdr:rowOff>352425</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04775" y="161925"/>
          <a:ext cx="942975" cy="990600"/>
        </a:xfrm>
        <a:prstGeom prst="rect">
          <a:avLst/>
        </a:prstGeom>
        <a:ln>
          <a:prstDash val="soli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609600</xdr:colOff>
      <xdr:row>0</xdr:row>
      <xdr:rowOff>127000</xdr:rowOff>
    </xdr:from>
    <xdr:to>
      <xdr:col>0</xdr:col>
      <xdr:colOff>1433203</xdr:colOff>
      <xdr:row>2</xdr:row>
      <xdr:rowOff>295605</xdr:rowOff>
    </xdr:to>
    <xdr:pic>
      <xdr:nvPicPr>
        <xdr:cNvPr id="4" name="Imagen 3">
          <a:extLst>
            <a:ext uri="{FF2B5EF4-FFF2-40B4-BE49-F238E27FC236}">
              <a16:creationId xmlns:a16="http://schemas.microsoft.com/office/drawing/2014/main" id="{69E054A3-E3DA-214A-B5AF-B88CF044DAE2}"/>
            </a:ext>
          </a:extLst>
        </xdr:cNvPr>
        <xdr:cNvPicPr>
          <a:picLocks noChangeAspect="1"/>
        </xdr:cNvPicPr>
      </xdr:nvPicPr>
      <xdr:blipFill>
        <a:blip xmlns:r="http://schemas.openxmlformats.org/officeDocument/2006/relationships" r:embed="rId1"/>
        <a:stretch>
          <a:fillRect/>
        </a:stretch>
      </xdr:blipFill>
      <xdr:spPr>
        <a:xfrm>
          <a:off x="609600" y="127000"/>
          <a:ext cx="823603" cy="1070305"/>
        </a:xfrm>
        <a:prstGeom prst="rect">
          <a:avLst/>
        </a:prstGeom>
        <a:ln>
          <a:prstDash val="soli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717550</xdr:colOff>
      <xdr:row>0</xdr:row>
      <xdr:rowOff>75211</xdr:rowOff>
    </xdr:from>
    <xdr:to>
      <xdr:col>1</xdr:col>
      <xdr:colOff>1426473</xdr:colOff>
      <xdr:row>2</xdr:row>
      <xdr:rowOff>347353</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593850" y="75211"/>
          <a:ext cx="708923" cy="1021442"/>
        </a:xfrm>
        <a:prstGeom prst="rect">
          <a:avLst/>
        </a:prstGeom>
        <a:ln>
          <a:prstDash val="soli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666749</xdr:colOff>
      <xdr:row>2</xdr:row>
      <xdr:rowOff>295275</xdr:rowOff>
    </xdr:to>
    <xdr:pic>
      <xdr:nvPicPr>
        <xdr:cNvPr id="2" name="Imagen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19050" y="0"/>
          <a:ext cx="647699" cy="866775"/>
        </a:xfrm>
        <a:prstGeom prst="rect">
          <a:avLst/>
        </a:prstGeom>
        <a:ln>
          <a:prstDash val="soli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64"/>
  <sheetViews>
    <sheetView tabSelected="1" zoomScale="60" zoomScaleNormal="60" zoomScaleSheetLayoutView="44" workbookViewId="0">
      <selection activeCell="S1" sqref="S1:T1"/>
    </sheetView>
  </sheetViews>
  <sheetFormatPr baseColWidth="10" defaultColWidth="11.42578125" defaultRowHeight="12.75" x14ac:dyDescent="0.2"/>
  <cols>
    <col min="1" max="1" width="11.42578125" style="18" customWidth="1"/>
    <col min="2" max="2" width="24.28515625" style="18" customWidth="1"/>
    <col min="3" max="3" width="35.7109375" style="18" customWidth="1"/>
    <col min="4" max="4" width="42.140625" style="18" customWidth="1"/>
    <col min="5" max="5" width="18.28515625" style="18" customWidth="1"/>
    <col min="6" max="6" width="12.28515625" style="18" bestFit="1" customWidth="1"/>
    <col min="7" max="7" width="19.28515625" style="18" customWidth="1"/>
    <col min="8" max="8" width="18.28515625" style="18" customWidth="1"/>
    <col min="9" max="10" width="18.140625" style="18" bestFit="1" customWidth="1"/>
    <col min="11" max="20" width="17.85546875" style="18" customWidth="1"/>
    <col min="21" max="21" width="19.42578125" style="18" customWidth="1"/>
    <col min="22" max="22" width="20" style="18" customWidth="1"/>
    <col min="23" max="23" width="11.42578125" style="18" customWidth="1"/>
    <col min="24" max="16384" width="11.42578125" style="18"/>
  </cols>
  <sheetData>
    <row r="1" spans="2:24" ht="38.25" customHeight="1" x14ac:dyDescent="0.25">
      <c r="B1" s="187"/>
      <c r="C1" s="190" t="s">
        <v>198</v>
      </c>
      <c r="D1" s="191"/>
      <c r="E1" s="191"/>
      <c r="F1" s="191"/>
      <c r="G1" s="191"/>
      <c r="H1" s="191"/>
      <c r="I1" s="191"/>
      <c r="J1" s="191"/>
      <c r="K1" s="191"/>
      <c r="L1" s="191"/>
      <c r="M1" s="191"/>
      <c r="N1" s="191"/>
      <c r="O1" s="191"/>
      <c r="P1" s="191"/>
      <c r="Q1" s="191"/>
      <c r="R1" s="192"/>
      <c r="S1" s="202" t="s">
        <v>200</v>
      </c>
      <c r="T1" s="203"/>
      <c r="U1" s="204">
        <v>45903</v>
      </c>
      <c r="V1" s="203"/>
    </row>
    <row r="2" spans="2:24" ht="21.75" customHeight="1" x14ac:dyDescent="0.25">
      <c r="B2" s="188"/>
      <c r="C2" s="193"/>
      <c r="D2" s="194"/>
      <c r="E2" s="194"/>
      <c r="F2" s="194"/>
      <c r="G2" s="194"/>
      <c r="H2" s="194"/>
      <c r="I2" s="194"/>
      <c r="J2" s="194"/>
      <c r="K2" s="194"/>
      <c r="L2" s="194"/>
      <c r="M2" s="194"/>
      <c r="N2" s="194"/>
      <c r="O2" s="194"/>
      <c r="P2" s="194"/>
      <c r="Q2" s="194"/>
      <c r="R2" s="195"/>
      <c r="S2" s="205" t="s">
        <v>0</v>
      </c>
      <c r="T2" s="206"/>
      <c r="U2" s="205" t="s">
        <v>1</v>
      </c>
      <c r="V2" s="206"/>
    </row>
    <row r="3" spans="2:24" ht="41.25" customHeight="1" x14ac:dyDescent="0.25">
      <c r="B3" s="189"/>
      <c r="C3" s="193"/>
      <c r="D3" s="194"/>
      <c r="E3" s="194"/>
      <c r="F3" s="194"/>
      <c r="G3" s="194"/>
      <c r="H3" s="194"/>
      <c r="I3" s="194"/>
      <c r="J3" s="194"/>
      <c r="K3" s="194"/>
      <c r="L3" s="194"/>
      <c r="M3" s="194"/>
      <c r="N3" s="194"/>
      <c r="O3" s="194"/>
      <c r="P3" s="194"/>
      <c r="Q3" s="194"/>
      <c r="R3" s="195"/>
      <c r="S3" s="173" t="s">
        <v>2</v>
      </c>
      <c r="T3" s="207"/>
      <c r="U3" s="207"/>
      <c r="V3" s="208"/>
    </row>
    <row r="4" spans="2:24" s="17" customFormat="1" ht="21.75" customHeight="1" x14ac:dyDescent="0.2">
      <c r="B4" s="201" t="s">
        <v>3</v>
      </c>
      <c r="C4" s="138"/>
      <c r="D4" s="138"/>
      <c r="E4" s="138"/>
      <c r="F4" s="138"/>
      <c r="G4" s="138"/>
      <c r="H4" s="138"/>
      <c r="I4" s="138"/>
      <c r="J4" s="138"/>
      <c r="K4" s="138"/>
      <c r="L4" s="138"/>
      <c r="M4" s="138"/>
      <c r="N4" s="138"/>
      <c r="O4" s="138"/>
      <c r="P4" s="138"/>
      <c r="Q4" s="138"/>
      <c r="R4" s="138"/>
      <c r="S4" s="138"/>
      <c r="T4" s="138"/>
      <c r="U4" s="138"/>
      <c r="V4" s="139"/>
    </row>
    <row r="5" spans="2:24" s="17" customFormat="1" ht="35.25" customHeight="1" x14ac:dyDescent="0.2">
      <c r="B5" s="199" t="s">
        <v>4</v>
      </c>
      <c r="C5" s="138"/>
      <c r="D5" s="139"/>
      <c r="E5" s="196"/>
      <c r="F5" s="138"/>
      <c r="G5" s="138"/>
      <c r="H5" s="138"/>
      <c r="I5" s="138"/>
      <c r="J5" s="138"/>
      <c r="K5" s="138"/>
      <c r="L5" s="138"/>
      <c r="M5" s="138"/>
      <c r="N5" s="138"/>
      <c r="O5" s="139"/>
      <c r="P5" s="57" t="s">
        <v>5</v>
      </c>
      <c r="Q5" s="196"/>
      <c r="R5" s="138"/>
      <c r="S5" s="138"/>
      <c r="T5" s="138"/>
      <c r="U5" s="138"/>
      <c r="V5" s="139"/>
    </row>
    <row r="6" spans="2:24" s="17" customFormat="1" ht="33" customHeight="1" x14ac:dyDescent="0.2">
      <c r="B6" s="199" t="s">
        <v>6</v>
      </c>
      <c r="C6" s="138"/>
      <c r="D6" s="139"/>
      <c r="E6" s="196"/>
      <c r="F6" s="138"/>
      <c r="G6" s="138"/>
      <c r="H6" s="138"/>
      <c r="I6" s="138"/>
      <c r="J6" s="138"/>
      <c r="K6" s="138"/>
      <c r="L6" s="138"/>
      <c r="M6" s="138"/>
      <c r="N6" s="138"/>
      <c r="O6" s="139"/>
      <c r="P6" s="209" t="s">
        <v>7</v>
      </c>
      <c r="Q6" s="138"/>
      <c r="R6" s="58"/>
      <c r="S6" s="58"/>
      <c r="T6" s="58"/>
      <c r="U6" s="58"/>
      <c r="V6" s="59"/>
    </row>
    <row r="7" spans="2:24" s="17" customFormat="1" ht="18.75" customHeight="1" x14ac:dyDescent="0.2">
      <c r="B7" s="199" t="s">
        <v>8</v>
      </c>
      <c r="C7" s="182"/>
      <c r="D7" s="197"/>
      <c r="E7" s="196"/>
      <c r="F7" s="182"/>
      <c r="G7" s="182"/>
      <c r="H7" s="197"/>
      <c r="I7" s="196" t="s">
        <v>9</v>
      </c>
      <c r="J7" s="182"/>
      <c r="K7" s="197"/>
      <c r="L7" s="196"/>
      <c r="M7" s="196" t="s">
        <v>10</v>
      </c>
      <c r="N7" s="197"/>
      <c r="O7" s="221"/>
      <c r="P7" s="196" t="s">
        <v>11</v>
      </c>
      <c r="Q7" s="182"/>
      <c r="R7" s="197"/>
      <c r="S7" s="196" t="s">
        <v>12</v>
      </c>
      <c r="T7" s="196"/>
      <c r="U7" s="182"/>
      <c r="V7" s="197"/>
    </row>
    <row r="8" spans="2:24" s="17" customFormat="1" ht="18.75" customHeight="1" x14ac:dyDescent="0.2">
      <c r="B8" s="200"/>
      <c r="C8" s="141"/>
      <c r="D8" s="142"/>
      <c r="E8" s="185"/>
      <c r="F8" s="141"/>
      <c r="G8" s="141"/>
      <c r="H8" s="142"/>
      <c r="I8" s="185"/>
      <c r="J8" s="141"/>
      <c r="K8" s="142"/>
      <c r="L8" s="163"/>
      <c r="M8" s="185"/>
      <c r="N8" s="142"/>
      <c r="O8" s="163"/>
      <c r="P8" s="184"/>
      <c r="Q8" s="150"/>
      <c r="R8" s="198"/>
      <c r="S8" s="163"/>
      <c r="T8" s="185"/>
      <c r="U8" s="141"/>
      <c r="V8" s="142"/>
    </row>
    <row r="9" spans="2:24" s="17" customFormat="1" ht="27" customHeight="1" x14ac:dyDescent="0.2">
      <c r="B9" s="199" t="s">
        <v>13</v>
      </c>
      <c r="C9" s="182"/>
      <c r="D9" s="197"/>
      <c r="E9" s="212" t="s">
        <v>14</v>
      </c>
      <c r="F9" s="213"/>
      <c r="G9" s="213"/>
      <c r="H9" s="214"/>
      <c r="I9" s="220" t="s">
        <v>15</v>
      </c>
      <c r="J9" s="197"/>
      <c r="K9" s="212" t="s">
        <v>196</v>
      </c>
      <c r="L9" s="213"/>
      <c r="M9" s="213"/>
      <c r="N9" s="214"/>
      <c r="O9" s="210">
        <v>0</v>
      </c>
      <c r="P9" s="184"/>
      <c r="Q9" s="150"/>
      <c r="R9" s="198"/>
      <c r="S9" s="196" t="s">
        <v>16</v>
      </c>
      <c r="T9" s="196"/>
      <c r="U9" s="182"/>
      <c r="V9" s="197"/>
    </row>
    <row r="10" spans="2:24" s="17" customFormat="1" ht="23.25" customHeight="1" x14ac:dyDescent="0.2">
      <c r="B10" s="200"/>
      <c r="C10" s="141"/>
      <c r="D10" s="142"/>
      <c r="E10" s="215"/>
      <c r="F10" s="216"/>
      <c r="G10" s="216"/>
      <c r="H10" s="217"/>
      <c r="I10" s="185"/>
      <c r="J10" s="142"/>
      <c r="K10" s="215"/>
      <c r="L10" s="216"/>
      <c r="M10" s="216"/>
      <c r="N10" s="217"/>
      <c r="O10" s="211"/>
      <c r="P10" s="185"/>
      <c r="Q10" s="141"/>
      <c r="R10" s="142"/>
      <c r="S10" s="163"/>
      <c r="T10" s="185"/>
      <c r="U10" s="141"/>
      <c r="V10" s="142"/>
    </row>
    <row r="11" spans="2:24" ht="16.5" customHeight="1" x14ac:dyDescent="0.2">
      <c r="B11" s="219" t="s">
        <v>17</v>
      </c>
      <c r="C11" s="141"/>
      <c r="D11" s="141"/>
      <c r="E11" s="141"/>
      <c r="F11" s="141"/>
      <c r="G11" s="141"/>
      <c r="H11" s="141"/>
      <c r="I11" s="141"/>
      <c r="J11" s="141"/>
      <c r="K11" s="141"/>
      <c r="L11" s="141"/>
      <c r="M11" s="141"/>
      <c r="N11" s="141"/>
      <c r="O11" s="141"/>
      <c r="P11" s="141"/>
      <c r="Q11" s="141"/>
      <c r="R11" s="141"/>
      <c r="S11" s="141"/>
      <c r="T11" s="141"/>
      <c r="U11" s="141"/>
      <c r="V11" s="142"/>
    </row>
    <row r="12" spans="2:24" ht="33" customHeight="1" x14ac:dyDescent="0.2">
      <c r="B12" s="218" t="s">
        <v>18</v>
      </c>
      <c r="C12" s="138"/>
      <c r="D12" s="138"/>
      <c r="E12" s="138"/>
      <c r="F12" s="138"/>
      <c r="G12" s="138"/>
      <c r="H12" s="139"/>
      <c r="I12" s="82" t="s">
        <v>19</v>
      </c>
      <c r="J12" s="82" t="s">
        <v>20</v>
      </c>
      <c r="K12" s="82" t="s">
        <v>21</v>
      </c>
      <c r="L12" s="82" t="s">
        <v>22</v>
      </c>
      <c r="M12" s="82" t="s">
        <v>23</v>
      </c>
      <c r="N12" s="82" t="s">
        <v>24</v>
      </c>
      <c r="O12" s="82" t="s">
        <v>25</v>
      </c>
      <c r="P12" s="82" t="s">
        <v>26</v>
      </c>
      <c r="Q12" s="82" t="s">
        <v>27</v>
      </c>
      <c r="R12" s="82" t="s">
        <v>28</v>
      </c>
      <c r="S12" s="82" t="s">
        <v>29</v>
      </c>
      <c r="T12" s="82" t="s">
        <v>30</v>
      </c>
      <c r="U12" s="166" t="s">
        <v>31</v>
      </c>
      <c r="V12" s="169"/>
    </row>
    <row r="13" spans="2:24" ht="15.6" customHeight="1" x14ac:dyDescent="0.2">
      <c r="B13" s="164" t="s">
        <v>32</v>
      </c>
      <c r="C13" s="138"/>
      <c r="D13" s="138"/>
      <c r="E13" s="138"/>
      <c r="F13" s="138"/>
      <c r="G13" s="138"/>
      <c r="H13" s="138"/>
      <c r="I13" s="138"/>
      <c r="J13" s="138"/>
      <c r="K13" s="138"/>
      <c r="L13" s="138"/>
      <c r="M13" s="138"/>
      <c r="N13" s="138"/>
      <c r="O13" s="138"/>
      <c r="P13" s="138"/>
      <c r="Q13" s="138"/>
      <c r="R13" s="138"/>
      <c r="S13" s="138"/>
      <c r="T13" s="138"/>
      <c r="U13" s="138"/>
      <c r="V13" s="139"/>
    </row>
    <row r="14" spans="2:24" ht="15.75" customHeight="1" x14ac:dyDescent="0.2">
      <c r="B14" s="224" t="s">
        <v>33</v>
      </c>
      <c r="C14" s="197"/>
      <c r="D14" s="222" t="s">
        <v>34</v>
      </c>
      <c r="E14" s="138"/>
      <c r="F14" s="138"/>
      <c r="G14" s="138"/>
      <c r="H14" s="139"/>
      <c r="I14" s="83"/>
      <c r="J14" s="83"/>
      <c r="K14" s="83"/>
      <c r="L14" s="83"/>
      <c r="M14" s="83"/>
      <c r="N14" s="83"/>
      <c r="O14" s="83"/>
      <c r="P14" s="83"/>
      <c r="Q14" s="83"/>
      <c r="R14" s="83"/>
      <c r="S14" s="83"/>
      <c r="T14" s="83"/>
      <c r="U14" s="225">
        <f>SUM(I14:T14)</f>
        <v>0</v>
      </c>
      <c r="V14" s="226"/>
    </row>
    <row r="15" spans="2:24" ht="14.1" customHeight="1" x14ac:dyDescent="0.2">
      <c r="B15" s="200"/>
      <c r="C15" s="142"/>
      <c r="D15" s="222" t="s">
        <v>35</v>
      </c>
      <c r="E15" s="138"/>
      <c r="F15" s="138"/>
      <c r="G15" s="138"/>
      <c r="H15" s="139"/>
      <c r="I15" s="84"/>
      <c r="J15" s="84"/>
      <c r="K15" s="84"/>
      <c r="L15" s="84"/>
      <c r="M15" s="84"/>
      <c r="N15" s="84"/>
      <c r="O15" s="84"/>
      <c r="P15" s="84"/>
      <c r="Q15" s="84"/>
      <c r="R15" s="84"/>
      <c r="S15" s="84"/>
      <c r="T15" s="84"/>
      <c r="U15" s="227">
        <f>SUM(I15:T15)</f>
        <v>0</v>
      </c>
      <c r="V15" s="226"/>
      <c r="X15" s="19"/>
    </row>
    <row r="16" spans="2:24" ht="15.75" customHeight="1" x14ac:dyDescent="0.2">
      <c r="B16" s="224" t="s">
        <v>36</v>
      </c>
      <c r="C16" s="139"/>
      <c r="D16" s="222" t="s">
        <v>35</v>
      </c>
      <c r="E16" s="138"/>
      <c r="F16" s="138"/>
      <c r="G16" s="138"/>
      <c r="H16" s="139"/>
      <c r="I16" s="84"/>
      <c r="J16" s="84"/>
      <c r="K16" s="84"/>
      <c r="L16" s="84"/>
      <c r="M16" s="84"/>
      <c r="N16" s="84"/>
      <c r="O16" s="84"/>
      <c r="P16" s="84"/>
      <c r="Q16" s="84"/>
      <c r="R16" s="84"/>
      <c r="S16" s="84"/>
      <c r="T16" s="84"/>
      <c r="U16" s="227">
        <f>SUM(I16:T16)</f>
        <v>0</v>
      </c>
      <c r="V16" s="226"/>
    </row>
    <row r="17" spans="2:23" ht="15.75" customHeight="1" x14ac:dyDescent="0.2">
      <c r="B17" s="224" t="s">
        <v>37</v>
      </c>
      <c r="C17" s="139"/>
      <c r="D17" s="222" t="s">
        <v>35</v>
      </c>
      <c r="E17" s="138"/>
      <c r="F17" s="138"/>
      <c r="G17" s="138"/>
      <c r="H17" s="139"/>
      <c r="I17" s="84"/>
      <c r="J17" s="84"/>
      <c r="K17" s="84"/>
      <c r="L17" s="84"/>
      <c r="M17" s="84"/>
      <c r="N17" s="84"/>
      <c r="O17" s="84"/>
      <c r="P17" s="84"/>
      <c r="Q17" s="84"/>
      <c r="R17" s="84"/>
      <c r="S17" s="84"/>
      <c r="T17" s="84"/>
      <c r="U17" s="227">
        <f>SUM(I17:T17)</f>
        <v>0</v>
      </c>
      <c r="V17" s="226"/>
    </row>
    <row r="18" spans="2:23" ht="21.75" customHeight="1" x14ac:dyDescent="0.2">
      <c r="B18" s="228" t="s">
        <v>38</v>
      </c>
      <c r="C18" s="139"/>
      <c r="D18" s="85" t="s">
        <v>39</v>
      </c>
      <c r="E18" s="223" t="s">
        <v>40</v>
      </c>
      <c r="F18" s="139"/>
      <c r="G18" s="181"/>
      <c r="H18" s="182"/>
      <c r="I18" s="182"/>
      <c r="J18" s="182"/>
      <c r="K18" s="182"/>
      <c r="L18" s="182"/>
      <c r="M18" s="182"/>
      <c r="N18" s="182"/>
      <c r="O18" s="182"/>
      <c r="P18" s="182"/>
      <c r="Q18" s="182"/>
      <c r="R18" s="182"/>
      <c r="S18" s="182"/>
      <c r="T18" s="182"/>
      <c r="U18" s="182"/>
      <c r="V18" s="183"/>
    </row>
    <row r="19" spans="2:23" ht="15.75" customHeight="1" x14ac:dyDescent="0.2">
      <c r="B19" s="175" t="s">
        <v>41</v>
      </c>
      <c r="C19" s="139"/>
      <c r="D19" s="86">
        <f>U15</f>
        <v>0</v>
      </c>
      <c r="E19" s="176" t="e">
        <f>D19/$D$22</f>
        <v>#DIV/0!</v>
      </c>
      <c r="F19" s="177"/>
      <c r="G19" s="184"/>
      <c r="H19" s="150"/>
      <c r="I19" s="150"/>
      <c r="J19" s="150"/>
      <c r="K19" s="150"/>
      <c r="L19" s="150"/>
      <c r="M19" s="150"/>
      <c r="N19" s="150"/>
      <c r="O19" s="150"/>
      <c r="P19" s="150"/>
      <c r="Q19" s="150"/>
      <c r="R19" s="150"/>
      <c r="S19" s="150"/>
      <c r="T19" s="150"/>
      <c r="U19" s="150"/>
      <c r="V19" s="155"/>
      <c r="W19" s="19"/>
    </row>
    <row r="20" spans="2:23" ht="15.75" customHeight="1" x14ac:dyDescent="0.2">
      <c r="B20" s="175" t="s">
        <v>42</v>
      </c>
      <c r="C20" s="139"/>
      <c r="D20" s="86">
        <f>U16</f>
        <v>0</v>
      </c>
      <c r="E20" s="176" t="e">
        <f>D20/$D$22</f>
        <v>#DIV/0!</v>
      </c>
      <c r="F20" s="177"/>
      <c r="G20" s="184"/>
      <c r="H20" s="150"/>
      <c r="I20" s="150"/>
      <c r="J20" s="150"/>
      <c r="K20" s="150"/>
      <c r="L20" s="150"/>
      <c r="M20" s="150"/>
      <c r="N20" s="150"/>
      <c r="O20" s="150"/>
      <c r="P20" s="150"/>
      <c r="Q20" s="150"/>
      <c r="R20" s="150"/>
      <c r="S20" s="150"/>
      <c r="T20" s="150"/>
      <c r="U20" s="150"/>
      <c r="V20" s="155"/>
    </row>
    <row r="21" spans="2:23" ht="15.75" customHeight="1" x14ac:dyDescent="0.2">
      <c r="B21" s="175" t="s">
        <v>43</v>
      </c>
      <c r="C21" s="139"/>
      <c r="D21" s="86">
        <f>U17</f>
        <v>0</v>
      </c>
      <c r="E21" s="176" t="e">
        <f>D21/$D$22</f>
        <v>#DIV/0!</v>
      </c>
      <c r="F21" s="177"/>
      <c r="G21" s="184"/>
      <c r="H21" s="150"/>
      <c r="I21" s="150"/>
      <c r="J21" s="150"/>
      <c r="K21" s="150"/>
      <c r="L21" s="150"/>
      <c r="M21" s="150"/>
      <c r="N21" s="150"/>
      <c r="O21" s="150"/>
      <c r="P21" s="150"/>
      <c r="Q21" s="150"/>
      <c r="R21" s="150"/>
      <c r="S21" s="150"/>
      <c r="T21" s="150"/>
      <c r="U21" s="150"/>
      <c r="V21" s="155"/>
    </row>
    <row r="22" spans="2:23" ht="15.75" customHeight="1" x14ac:dyDescent="0.2">
      <c r="B22" s="175" t="s">
        <v>44</v>
      </c>
      <c r="C22" s="139"/>
      <c r="D22" s="86">
        <f>SUM(D19:D21)</f>
        <v>0</v>
      </c>
      <c r="E22" s="176" t="e">
        <f>D22/$D$22</f>
        <v>#DIV/0!</v>
      </c>
      <c r="F22" s="177"/>
      <c r="G22" s="185"/>
      <c r="H22" s="141"/>
      <c r="I22" s="141"/>
      <c r="J22" s="141"/>
      <c r="K22" s="141"/>
      <c r="L22" s="141"/>
      <c r="M22" s="141"/>
      <c r="N22" s="141"/>
      <c r="O22" s="141"/>
      <c r="P22" s="141"/>
      <c r="Q22" s="141"/>
      <c r="R22" s="141"/>
      <c r="S22" s="141"/>
      <c r="T22" s="141"/>
      <c r="U22" s="141"/>
      <c r="V22" s="186"/>
    </row>
    <row r="23" spans="2:23" ht="15.6" customHeight="1" x14ac:dyDescent="0.2">
      <c r="B23" s="164" t="s">
        <v>45</v>
      </c>
      <c r="C23" s="138"/>
      <c r="D23" s="138"/>
      <c r="E23" s="138"/>
      <c r="F23" s="138"/>
      <c r="G23" s="138"/>
      <c r="H23" s="138"/>
      <c r="I23" s="138"/>
      <c r="J23" s="138"/>
      <c r="K23" s="138"/>
      <c r="L23" s="138"/>
      <c r="M23" s="138"/>
      <c r="N23" s="138"/>
      <c r="O23" s="138"/>
      <c r="P23" s="138"/>
      <c r="Q23" s="138"/>
      <c r="R23" s="138"/>
      <c r="S23" s="138"/>
      <c r="T23" s="138"/>
      <c r="U23" s="138"/>
      <c r="V23" s="139"/>
    </row>
    <row r="24" spans="2:23" ht="15.75" customHeight="1" x14ac:dyDescent="0.2">
      <c r="B24" s="178" t="s">
        <v>46</v>
      </c>
      <c r="C24" s="180" t="s">
        <v>47</v>
      </c>
      <c r="D24" s="165" t="s">
        <v>48</v>
      </c>
      <c r="E24" s="165" t="s">
        <v>49</v>
      </c>
      <c r="F24" s="162" t="s">
        <v>50</v>
      </c>
      <c r="G24" s="139"/>
      <c r="H24" s="165" t="s">
        <v>51</v>
      </c>
      <c r="I24" s="162" t="s">
        <v>19</v>
      </c>
      <c r="J24" s="162" t="s">
        <v>20</v>
      </c>
      <c r="K24" s="162" t="s">
        <v>21</v>
      </c>
      <c r="L24" s="162" t="s">
        <v>22</v>
      </c>
      <c r="M24" s="162" t="s">
        <v>23</v>
      </c>
      <c r="N24" s="162" t="s">
        <v>24</v>
      </c>
      <c r="O24" s="162" t="s">
        <v>25</v>
      </c>
      <c r="P24" s="162" t="s">
        <v>26</v>
      </c>
      <c r="Q24" s="162" t="s">
        <v>27</v>
      </c>
      <c r="R24" s="162" t="s">
        <v>28</v>
      </c>
      <c r="S24" s="162" t="s">
        <v>29</v>
      </c>
      <c r="T24" s="162" t="s">
        <v>30</v>
      </c>
      <c r="U24" s="165" t="s">
        <v>51</v>
      </c>
      <c r="V24" s="166" t="s">
        <v>41</v>
      </c>
    </row>
    <row r="25" spans="2:23" ht="33" customHeight="1" x14ac:dyDescent="0.2">
      <c r="B25" s="179"/>
      <c r="C25" s="163"/>
      <c r="D25" s="163"/>
      <c r="E25" s="163"/>
      <c r="F25" s="80" t="s">
        <v>52</v>
      </c>
      <c r="G25" s="16" t="s">
        <v>53</v>
      </c>
      <c r="H25" s="163"/>
      <c r="I25" s="163"/>
      <c r="J25" s="163"/>
      <c r="K25" s="163"/>
      <c r="L25" s="163"/>
      <c r="M25" s="163"/>
      <c r="N25" s="163"/>
      <c r="O25" s="163"/>
      <c r="P25" s="163"/>
      <c r="Q25" s="163"/>
      <c r="R25" s="163"/>
      <c r="S25" s="163"/>
      <c r="T25" s="163"/>
      <c r="U25" s="163"/>
      <c r="V25" s="167"/>
    </row>
    <row r="26" spans="2:23" ht="21.75" customHeight="1" x14ac:dyDescent="0.2">
      <c r="B26" s="168" t="s">
        <v>54</v>
      </c>
      <c r="C26" s="138"/>
      <c r="D26" s="138"/>
      <c r="E26" s="138"/>
      <c r="F26" s="138"/>
      <c r="G26" s="138"/>
      <c r="H26" s="138"/>
      <c r="I26" s="138"/>
      <c r="J26" s="138"/>
      <c r="K26" s="138"/>
      <c r="L26" s="138"/>
      <c r="M26" s="138"/>
      <c r="N26" s="138"/>
      <c r="O26" s="138"/>
      <c r="P26" s="138"/>
      <c r="Q26" s="138"/>
      <c r="R26" s="138"/>
      <c r="S26" s="138"/>
      <c r="T26" s="138"/>
      <c r="U26" s="138"/>
      <c r="V26" s="169"/>
    </row>
    <row r="27" spans="2:23" s="61" customFormat="1" ht="28.35" customHeight="1" x14ac:dyDescent="0.2">
      <c r="B27" s="173" t="s">
        <v>55</v>
      </c>
      <c r="C27" s="79" t="s">
        <v>56</v>
      </c>
      <c r="D27" s="78" t="s">
        <v>14</v>
      </c>
      <c r="E27" s="87"/>
      <c r="F27" s="20"/>
      <c r="G27" s="20"/>
      <c r="H27" s="20"/>
      <c r="I27" s="20"/>
      <c r="J27" s="20"/>
      <c r="K27" s="20"/>
      <c r="L27" s="20"/>
      <c r="M27" s="20"/>
      <c r="N27" s="20"/>
      <c r="O27" s="20"/>
      <c r="P27" s="20"/>
      <c r="Q27" s="20"/>
      <c r="R27" s="20"/>
      <c r="S27" s="20"/>
      <c r="T27" s="20"/>
      <c r="U27" s="20"/>
      <c r="V27" s="88">
        <f t="shared" ref="V27:V42" si="0">SUM(H27:U27)</f>
        <v>0</v>
      </c>
    </row>
    <row r="28" spans="2:23" s="61" customFormat="1" ht="25.5" x14ac:dyDescent="0.2">
      <c r="B28" s="174"/>
      <c r="C28" s="79" t="s">
        <v>57</v>
      </c>
      <c r="D28" s="78" t="s">
        <v>14</v>
      </c>
      <c r="E28" s="87"/>
      <c r="F28" s="20"/>
      <c r="G28" s="20"/>
      <c r="H28" s="20"/>
      <c r="I28" s="20"/>
      <c r="J28" s="20"/>
      <c r="K28" s="20"/>
      <c r="L28" s="20"/>
      <c r="M28" s="20"/>
      <c r="N28" s="20"/>
      <c r="O28" s="20"/>
      <c r="P28" s="20"/>
      <c r="Q28" s="20"/>
      <c r="R28" s="20"/>
      <c r="S28" s="20"/>
      <c r="T28" s="20"/>
      <c r="U28" s="20"/>
      <c r="V28" s="88">
        <f t="shared" si="0"/>
        <v>0</v>
      </c>
    </row>
    <row r="29" spans="2:23" s="61" customFormat="1" ht="25.5" x14ac:dyDescent="0.2">
      <c r="B29" s="174"/>
      <c r="C29" s="79" t="s">
        <v>58</v>
      </c>
      <c r="D29" s="78" t="s">
        <v>14</v>
      </c>
      <c r="E29" s="87"/>
      <c r="F29" s="20"/>
      <c r="G29" s="20"/>
      <c r="H29" s="20"/>
      <c r="I29" s="20"/>
      <c r="J29" s="20"/>
      <c r="K29" s="20"/>
      <c r="L29" s="20"/>
      <c r="M29" s="20"/>
      <c r="N29" s="20"/>
      <c r="O29" s="20"/>
      <c r="P29" s="20"/>
      <c r="Q29" s="20"/>
      <c r="R29" s="20"/>
      <c r="S29" s="20"/>
      <c r="T29" s="20"/>
      <c r="U29" s="20"/>
      <c r="V29" s="88">
        <f t="shared" si="0"/>
        <v>0</v>
      </c>
    </row>
    <row r="30" spans="2:23" s="61" customFormat="1" ht="25.5" x14ac:dyDescent="0.2">
      <c r="B30" s="174"/>
      <c r="C30" s="79" t="s">
        <v>59</v>
      </c>
      <c r="D30" s="78" t="s">
        <v>14</v>
      </c>
      <c r="E30" s="87"/>
      <c r="F30" s="20"/>
      <c r="G30" s="20"/>
      <c r="H30" s="20"/>
      <c r="I30" s="20"/>
      <c r="J30" s="20"/>
      <c r="K30" s="20"/>
      <c r="L30" s="20"/>
      <c r="M30" s="20"/>
      <c r="N30" s="20"/>
      <c r="O30" s="20"/>
      <c r="P30" s="20"/>
      <c r="Q30" s="20"/>
      <c r="R30" s="20"/>
      <c r="S30" s="20"/>
      <c r="T30" s="20"/>
      <c r="U30" s="20"/>
      <c r="V30" s="88">
        <f t="shared" si="0"/>
        <v>0</v>
      </c>
    </row>
    <row r="31" spans="2:23" s="61" customFormat="1" ht="25.5" x14ac:dyDescent="0.2">
      <c r="B31" s="174"/>
      <c r="C31" s="79" t="s">
        <v>60</v>
      </c>
      <c r="D31" s="78" t="s">
        <v>14</v>
      </c>
      <c r="E31" s="87"/>
      <c r="F31" s="20"/>
      <c r="G31" s="20"/>
      <c r="H31" s="20"/>
      <c r="I31" s="20"/>
      <c r="J31" s="20"/>
      <c r="K31" s="20"/>
      <c r="L31" s="20"/>
      <c r="M31" s="20"/>
      <c r="N31" s="20"/>
      <c r="O31" s="20"/>
      <c r="P31" s="20"/>
      <c r="Q31" s="20"/>
      <c r="R31" s="20"/>
      <c r="S31" s="20"/>
      <c r="T31" s="20"/>
      <c r="U31" s="20"/>
      <c r="V31" s="88"/>
    </row>
    <row r="32" spans="2:23" s="61" customFormat="1" ht="25.5" x14ac:dyDescent="0.2">
      <c r="B32" s="174"/>
      <c r="C32" s="79" t="s">
        <v>61</v>
      </c>
      <c r="D32" s="78" t="s">
        <v>14</v>
      </c>
      <c r="E32" s="87"/>
      <c r="F32" s="20"/>
      <c r="G32" s="20"/>
      <c r="H32" s="20"/>
      <c r="I32" s="20"/>
      <c r="J32" s="20"/>
      <c r="K32" s="20"/>
      <c r="L32" s="20"/>
      <c r="M32" s="20"/>
      <c r="N32" s="20"/>
      <c r="O32" s="20"/>
      <c r="P32" s="20"/>
      <c r="Q32" s="20"/>
      <c r="R32" s="20"/>
      <c r="S32" s="20"/>
      <c r="T32" s="20"/>
      <c r="U32" s="20"/>
      <c r="V32" s="88"/>
    </row>
    <row r="33" spans="1:22" s="61" customFormat="1" ht="25.5" x14ac:dyDescent="0.2">
      <c r="B33" s="174"/>
      <c r="C33" s="79" t="s">
        <v>62</v>
      </c>
      <c r="D33" s="78" t="s">
        <v>14</v>
      </c>
      <c r="E33" s="87"/>
      <c r="F33" s="20"/>
      <c r="G33" s="20"/>
      <c r="H33" s="20"/>
      <c r="I33" s="20"/>
      <c r="J33" s="20"/>
      <c r="K33" s="20"/>
      <c r="L33" s="20"/>
      <c r="M33" s="20"/>
      <c r="N33" s="20"/>
      <c r="O33" s="20"/>
      <c r="P33" s="20"/>
      <c r="Q33" s="20"/>
      <c r="R33" s="20"/>
      <c r="S33" s="20"/>
      <c r="T33" s="20"/>
      <c r="U33" s="20"/>
      <c r="V33" s="88"/>
    </row>
    <row r="34" spans="1:22" s="61" customFormat="1" ht="25.5" x14ac:dyDescent="0.2">
      <c r="B34" s="174"/>
      <c r="C34" s="79" t="s">
        <v>63</v>
      </c>
      <c r="D34" s="78" t="s">
        <v>14</v>
      </c>
      <c r="E34" s="87"/>
      <c r="F34" s="20"/>
      <c r="G34" s="20"/>
      <c r="H34" s="20"/>
      <c r="I34" s="20"/>
      <c r="J34" s="20"/>
      <c r="K34" s="20"/>
      <c r="L34" s="20"/>
      <c r="M34" s="20"/>
      <c r="N34" s="20"/>
      <c r="O34" s="20"/>
      <c r="P34" s="20"/>
      <c r="Q34" s="20"/>
      <c r="R34" s="20"/>
      <c r="S34" s="20"/>
      <c r="T34" s="20"/>
      <c r="U34" s="20"/>
      <c r="V34" s="88"/>
    </row>
    <row r="35" spans="1:22" s="61" customFormat="1" ht="25.5" x14ac:dyDescent="0.2">
      <c r="B35" s="174"/>
      <c r="C35" s="79" t="s">
        <v>64</v>
      </c>
      <c r="D35" s="78" t="s">
        <v>14</v>
      </c>
      <c r="E35" s="87"/>
      <c r="F35" s="20"/>
      <c r="G35" s="20"/>
      <c r="H35" s="20"/>
      <c r="I35" s="20"/>
      <c r="J35" s="20"/>
      <c r="K35" s="20"/>
      <c r="L35" s="20"/>
      <c r="M35" s="20"/>
      <c r="N35" s="20"/>
      <c r="O35" s="20"/>
      <c r="P35" s="20"/>
      <c r="Q35" s="20"/>
      <c r="R35" s="20"/>
      <c r="S35" s="20"/>
      <c r="T35" s="20"/>
      <c r="U35" s="20"/>
      <c r="V35" s="88"/>
    </row>
    <row r="36" spans="1:22" s="61" customFormat="1" ht="25.5" x14ac:dyDescent="0.2">
      <c r="B36" s="174"/>
      <c r="C36" s="79" t="s">
        <v>65</v>
      </c>
      <c r="D36" s="78" t="s">
        <v>14</v>
      </c>
      <c r="E36" s="87"/>
      <c r="F36" s="20"/>
      <c r="G36" s="20"/>
      <c r="H36" s="20"/>
      <c r="I36" s="20"/>
      <c r="J36" s="20"/>
      <c r="K36" s="20"/>
      <c r="L36" s="20"/>
      <c r="M36" s="20"/>
      <c r="N36" s="20"/>
      <c r="O36" s="20"/>
      <c r="P36" s="20"/>
      <c r="Q36" s="20"/>
      <c r="R36" s="20"/>
      <c r="S36" s="20"/>
      <c r="T36" s="20"/>
      <c r="U36" s="20"/>
      <c r="V36" s="88"/>
    </row>
    <row r="37" spans="1:22" s="61" customFormat="1" ht="25.5" x14ac:dyDescent="0.2">
      <c r="B37" s="174"/>
      <c r="C37" s="79" t="s">
        <v>66</v>
      </c>
      <c r="D37" s="78" t="s">
        <v>14</v>
      </c>
      <c r="E37" s="87"/>
      <c r="F37" s="20"/>
      <c r="G37" s="20"/>
      <c r="H37" s="20"/>
      <c r="I37" s="20"/>
      <c r="J37" s="20"/>
      <c r="K37" s="20"/>
      <c r="L37" s="20"/>
      <c r="M37" s="20"/>
      <c r="N37" s="20"/>
      <c r="O37" s="20"/>
      <c r="P37" s="20"/>
      <c r="Q37" s="20"/>
      <c r="R37" s="20"/>
      <c r="S37" s="20"/>
      <c r="T37" s="20"/>
      <c r="U37" s="20"/>
      <c r="V37" s="88"/>
    </row>
    <row r="38" spans="1:22" s="61" customFormat="1" ht="25.5" x14ac:dyDescent="0.2">
      <c r="B38" s="174"/>
      <c r="C38" s="79" t="s">
        <v>67</v>
      </c>
      <c r="D38" s="78" t="s">
        <v>14</v>
      </c>
      <c r="E38" s="87"/>
      <c r="F38" s="20"/>
      <c r="G38" s="20"/>
      <c r="H38" s="20"/>
      <c r="I38" s="20"/>
      <c r="J38" s="20"/>
      <c r="K38" s="20"/>
      <c r="L38" s="20"/>
      <c r="M38" s="20"/>
      <c r="N38" s="20"/>
      <c r="O38" s="20"/>
      <c r="P38" s="20"/>
      <c r="Q38" s="20"/>
      <c r="R38" s="20"/>
      <c r="S38" s="20"/>
      <c r="T38" s="20"/>
      <c r="U38" s="20"/>
      <c r="V38" s="88"/>
    </row>
    <row r="39" spans="1:22" s="61" customFormat="1" ht="25.5" x14ac:dyDescent="0.2">
      <c r="B39" s="78" t="s">
        <v>68</v>
      </c>
      <c r="C39" s="79" t="s">
        <v>68</v>
      </c>
      <c r="D39" s="78" t="s">
        <v>14</v>
      </c>
      <c r="E39" s="87"/>
      <c r="F39" s="20"/>
      <c r="G39" s="20"/>
      <c r="H39" s="20"/>
      <c r="I39" s="20"/>
      <c r="J39" s="20"/>
      <c r="K39" s="20"/>
      <c r="L39" s="20"/>
      <c r="M39" s="20"/>
      <c r="N39" s="20"/>
      <c r="O39" s="20"/>
      <c r="P39" s="20"/>
      <c r="Q39" s="20"/>
      <c r="R39" s="20"/>
      <c r="S39" s="20"/>
      <c r="T39" s="20"/>
      <c r="U39" s="20"/>
      <c r="V39" s="88"/>
    </row>
    <row r="40" spans="1:22" s="61" customFormat="1" ht="25.5" x14ac:dyDescent="0.2">
      <c r="B40" s="78" t="s">
        <v>69</v>
      </c>
      <c r="C40" s="79" t="s">
        <v>69</v>
      </c>
      <c r="D40" s="78" t="s">
        <v>14</v>
      </c>
      <c r="E40" s="87"/>
      <c r="F40" s="20"/>
      <c r="G40" s="20"/>
      <c r="H40" s="20"/>
      <c r="I40" s="20"/>
      <c r="J40" s="20"/>
      <c r="K40" s="20"/>
      <c r="L40" s="20"/>
      <c r="M40" s="20"/>
      <c r="N40" s="20"/>
      <c r="O40" s="20"/>
      <c r="P40" s="20"/>
      <c r="Q40" s="20"/>
      <c r="R40" s="20"/>
      <c r="S40" s="20"/>
      <c r="T40" s="20"/>
      <c r="U40" s="20"/>
      <c r="V40" s="88">
        <f t="shared" si="0"/>
        <v>0</v>
      </c>
    </row>
    <row r="41" spans="1:22" s="61" customFormat="1" ht="25.5" x14ac:dyDescent="0.2">
      <c r="B41" s="78" t="s">
        <v>70</v>
      </c>
      <c r="C41" s="79" t="s">
        <v>71</v>
      </c>
      <c r="D41" s="78" t="s">
        <v>14</v>
      </c>
      <c r="E41" s="87"/>
      <c r="F41" s="20"/>
      <c r="G41" s="20"/>
      <c r="H41" s="20"/>
      <c r="I41" s="20"/>
      <c r="J41" s="20"/>
      <c r="K41" s="20"/>
      <c r="L41" s="20"/>
      <c r="M41" s="20"/>
      <c r="N41" s="20"/>
      <c r="O41" s="20"/>
      <c r="P41" s="20"/>
      <c r="Q41" s="20"/>
      <c r="R41" s="20"/>
      <c r="S41" s="20"/>
      <c r="T41" s="20"/>
      <c r="U41" s="20"/>
      <c r="V41" s="88">
        <f t="shared" si="0"/>
        <v>0</v>
      </c>
    </row>
    <row r="42" spans="1:22" s="61" customFormat="1" ht="21.75" customHeight="1" x14ac:dyDescent="0.2">
      <c r="B42" s="146" t="s">
        <v>72</v>
      </c>
      <c r="C42" s="138"/>
      <c r="D42" s="139"/>
      <c r="E42" s="89"/>
      <c r="F42" s="90"/>
      <c r="G42" s="90"/>
      <c r="H42" s="91">
        <f t="shared" ref="H42:U42" si="1">SUM(H27:H41)</f>
        <v>0</v>
      </c>
      <c r="I42" s="91">
        <f t="shared" si="1"/>
        <v>0</v>
      </c>
      <c r="J42" s="91">
        <f t="shared" si="1"/>
        <v>0</v>
      </c>
      <c r="K42" s="91">
        <f t="shared" si="1"/>
        <v>0</v>
      </c>
      <c r="L42" s="91">
        <f t="shared" si="1"/>
        <v>0</v>
      </c>
      <c r="M42" s="91">
        <f t="shared" si="1"/>
        <v>0</v>
      </c>
      <c r="N42" s="91">
        <f t="shared" si="1"/>
        <v>0</v>
      </c>
      <c r="O42" s="91">
        <f t="shared" si="1"/>
        <v>0</v>
      </c>
      <c r="P42" s="91">
        <f t="shared" si="1"/>
        <v>0</v>
      </c>
      <c r="Q42" s="91">
        <f t="shared" si="1"/>
        <v>0</v>
      </c>
      <c r="R42" s="91">
        <f t="shared" si="1"/>
        <v>0</v>
      </c>
      <c r="S42" s="91">
        <f t="shared" si="1"/>
        <v>0</v>
      </c>
      <c r="T42" s="91">
        <f t="shared" si="1"/>
        <v>0</v>
      </c>
      <c r="U42" s="91">
        <f t="shared" si="1"/>
        <v>0</v>
      </c>
      <c r="V42" s="88">
        <f t="shared" si="0"/>
        <v>0</v>
      </c>
    </row>
    <row r="43" spans="1:22" s="61" customFormat="1" ht="21.75" customHeight="1" x14ac:dyDescent="0.2">
      <c r="A43" s="81"/>
      <c r="B43" s="172" t="s">
        <v>73</v>
      </c>
      <c r="C43" s="138"/>
      <c r="D43" s="138"/>
      <c r="E43" s="138"/>
      <c r="F43" s="138"/>
      <c r="G43" s="138"/>
      <c r="H43" s="138"/>
      <c r="I43" s="138"/>
      <c r="J43" s="138"/>
      <c r="K43" s="138"/>
      <c r="L43" s="138"/>
      <c r="M43" s="138"/>
      <c r="N43" s="138"/>
      <c r="O43" s="138"/>
      <c r="P43" s="138"/>
      <c r="Q43" s="138"/>
      <c r="R43" s="138"/>
      <c r="S43" s="138"/>
      <c r="T43" s="138"/>
      <c r="U43" s="138"/>
      <c r="V43" s="169"/>
    </row>
    <row r="44" spans="1:22" s="61" customFormat="1" ht="25.5" x14ac:dyDescent="0.2">
      <c r="A44" s="81"/>
      <c r="B44" s="170" t="s">
        <v>74</v>
      </c>
      <c r="C44" s="79" t="s">
        <v>75</v>
      </c>
      <c r="D44" s="78" t="s">
        <v>14</v>
      </c>
      <c r="E44" s="87"/>
      <c r="F44" s="20"/>
      <c r="G44" s="20"/>
      <c r="H44" s="20"/>
      <c r="I44" s="20"/>
      <c r="J44" s="20"/>
      <c r="K44" s="20"/>
      <c r="L44" s="20"/>
      <c r="M44" s="20"/>
      <c r="N44" s="20"/>
      <c r="O44" s="20"/>
      <c r="P44" s="20"/>
      <c r="Q44" s="20"/>
      <c r="R44" s="20"/>
      <c r="S44" s="20"/>
      <c r="T44" s="20"/>
      <c r="U44" s="20"/>
      <c r="V44" s="88">
        <f>SUM(H44:U44)</f>
        <v>0</v>
      </c>
    </row>
    <row r="45" spans="1:22" s="61" customFormat="1" ht="25.5" x14ac:dyDescent="0.2">
      <c r="A45" s="81"/>
      <c r="B45" s="170"/>
      <c r="C45" s="79" t="s">
        <v>76</v>
      </c>
      <c r="D45" s="78" t="s">
        <v>14</v>
      </c>
      <c r="E45" s="87"/>
      <c r="F45" s="20"/>
      <c r="G45" s="20"/>
      <c r="H45" s="20"/>
      <c r="I45" s="20"/>
      <c r="J45" s="20"/>
      <c r="K45" s="20"/>
      <c r="L45" s="20"/>
      <c r="M45" s="20"/>
      <c r="N45" s="20"/>
      <c r="O45" s="20"/>
      <c r="P45" s="20"/>
      <c r="Q45" s="20"/>
      <c r="R45" s="20"/>
      <c r="S45" s="20"/>
      <c r="T45" s="20"/>
      <c r="U45" s="20"/>
      <c r="V45" s="88"/>
    </row>
    <row r="46" spans="1:22" s="61" customFormat="1" ht="25.5" x14ac:dyDescent="0.2">
      <c r="A46" s="81"/>
      <c r="B46" s="171"/>
      <c r="C46" s="79" t="s">
        <v>77</v>
      </c>
      <c r="D46" s="78" t="s">
        <v>14</v>
      </c>
      <c r="E46" s="87"/>
      <c r="F46" s="20"/>
      <c r="G46" s="20"/>
      <c r="H46" s="20"/>
      <c r="I46" s="20"/>
      <c r="J46" s="20"/>
      <c r="K46" s="20"/>
      <c r="L46" s="20"/>
      <c r="M46" s="20"/>
      <c r="N46" s="20"/>
      <c r="O46" s="20"/>
      <c r="P46" s="20"/>
      <c r="Q46" s="20"/>
      <c r="R46" s="20"/>
      <c r="S46" s="20"/>
      <c r="T46" s="20"/>
      <c r="U46" s="20"/>
      <c r="V46" s="88">
        <f>SUM(H46:U46)</f>
        <v>0</v>
      </c>
    </row>
    <row r="47" spans="1:22" s="61" customFormat="1" ht="25.5" x14ac:dyDescent="0.2">
      <c r="A47" s="81"/>
      <c r="B47" s="92" t="s">
        <v>78</v>
      </c>
      <c r="C47" s="79" t="s">
        <v>79</v>
      </c>
      <c r="D47" s="78" t="s">
        <v>14</v>
      </c>
      <c r="E47" s="87"/>
      <c r="F47" s="20"/>
      <c r="G47" s="20"/>
      <c r="H47" s="20"/>
      <c r="I47" s="20"/>
      <c r="J47" s="20"/>
      <c r="K47" s="20"/>
      <c r="L47" s="20"/>
      <c r="M47" s="20"/>
      <c r="N47" s="20"/>
      <c r="O47" s="20"/>
      <c r="P47" s="20"/>
      <c r="Q47" s="20"/>
      <c r="R47" s="20"/>
      <c r="S47" s="20"/>
      <c r="T47" s="20"/>
      <c r="U47" s="20"/>
      <c r="V47" s="88">
        <f>SUM(H47:U47)</f>
        <v>0</v>
      </c>
    </row>
    <row r="48" spans="1:22" s="61" customFormat="1" ht="25.5" x14ac:dyDescent="0.2">
      <c r="A48" s="81"/>
      <c r="B48" s="92" t="s">
        <v>80</v>
      </c>
      <c r="C48" s="79" t="s">
        <v>81</v>
      </c>
      <c r="D48" s="78" t="s">
        <v>14</v>
      </c>
      <c r="E48" s="93"/>
      <c r="F48" s="94"/>
      <c r="G48" s="94"/>
      <c r="H48" s="20"/>
      <c r="I48" s="20"/>
      <c r="J48" s="20"/>
      <c r="K48" s="20"/>
      <c r="L48" s="20"/>
      <c r="M48" s="20"/>
      <c r="N48" s="20"/>
      <c r="O48" s="20"/>
      <c r="P48" s="20"/>
      <c r="Q48" s="20"/>
      <c r="R48" s="20"/>
      <c r="S48" s="20"/>
      <c r="T48" s="20"/>
      <c r="U48" s="20"/>
      <c r="V48" s="95"/>
    </row>
    <row r="49" spans="1:22" s="61" customFormat="1" ht="23.25" customHeight="1" x14ac:dyDescent="0.2">
      <c r="B49" s="140" t="s">
        <v>72</v>
      </c>
      <c r="C49" s="141"/>
      <c r="D49" s="141"/>
      <c r="E49" s="141"/>
      <c r="F49" s="141"/>
      <c r="G49" s="142"/>
      <c r="H49" s="96">
        <f t="shared" ref="H49:U49" si="2">SUM(H44:H48)</f>
        <v>0</v>
      </c>
      <c r="I49" s="96">
        <f t="shared" si="2"/>
        <v>0</v>
      </c>
      <c r="J49" s="96">
        <f t="shared" si="2"/>
        <v>0</v>
      </c>
      <c r="K49" s="96">
        <f t="shared" si="2"/>
        <v>0</v>
      </c>
      <c r="L49" s="96">
        <f t="shared" si="2"/>
        <v>0</v>
      </c>
      <c r="M49" s="96">
        <f t="shared" si="2"/>
        <v>0</v>
      </c>
      <c r="N49" s="96">
        <f t="shared" si="2"/>
        <v>0</v>
      </c>
      <c r="O49" s="96">
        <f t="shared" si="2"/>
        <v>0</v>
      </c>
      <c r="P49" s="96">
        <f t="shared" si="2"/>
        <v>0</v>
      </c>
      <c r="Q49" s="96">
        <f t="shared" si="2"/>
        <v>0</v>
      </c>
      <c r="R49" s="96">
        <f t="shared" si="2"/>
        <v>0</v>
      </c>
      <c r="S49" s="96">
        <f t="shared" si="2"/>
        <v>0</v>
      </c>
      <c r="T49" s="96">
        <f t="shared" si="2"/>
        <v>0</v>
      </c>
      <c r="U49" s="96">
        <f t="shared" si="2"/>
        <v>0</v>
      </c>
      <c r="V49" s="97">
        <f>SUM(H49:U49)</f>
        <v>0</v>
      </c>
    </row>
    <row r="50" spans="1:22" s="61" customFormat="1" ht="23.25" customHeight="1" x14ac:dyDescent="0.2">
      <c r="B50" s="137" t="s">
        <v>82</v>
      </c>
      <c r="C50" s="138"/>
      <c r="D50" s="138"/>
      <c r="E50" s="138"/>
      <c r="F50" s="138"/>
      <c r="G50" s="139"/>
      <c r="H50" s="98">
        <f t="shared" ref="H50:V50" si="3">+H42+H49</f>
        <v>0</v>
      </c>
      <c r="I50" s="98">
        <f t="shared" si="3"/>
        <v>0</v>
      </c>
      <c r="J50" s="98">
        <f t="shared" si="3"/>
        <v>0</v>
      </c>
      <c r="K50" s="98">
        <f t="shared" si="3"/>
        <v>0</v>
      </c>
      <c r="L50" s="98">
        <f t="shared" si="3"/>
        <v>0</v>
      </c>
      <c r="M50" s="98">
        <f t="shared" si="3"/>
        <v>0</v>
      </c>
      <c r="N50" s="98">
        <f t="shared" si="3"/>
        <v>0</v>
      </c>
      <c r="O50" s="98">
        <f t="shared" si="3"/>
        <v>0</v>
      </c>
      <c r="P50" s="98">
        <f t="shared" si="3"/>
        <v>0</v>
      </c>
      <c r="Q50" s="98">
        <f t="shared" si="3"/>
        <v>0</v>
      </c>
      <c r="R50" s="98">
        <f t="shared" si="3"/>
        <v>0</v>
      </c>
      <c r="S50" s="98">
        <f t="shared" si="3"/>
        <v>0</v>
      </c>
      <c r="T50" s="98">
        <f t="shared" si="3"/>
        <v>0</v>
      </c>
      <c r="U50" s="98">
        <f t="shared" si="3"/>
        <v>0</v>
      </c>
      <c r="V50" s="99">
        <f t="shared" si="3"/>
        <v>0</v>
      </c>
    </row>
    <row r="51" spans="1:22" s="62" customFormat="1" ht="23.25" customHeight="1" x14ac:dyDescent="0.2">
      <c r="B51" s="146" t="s">
        <v>83</v>
      </c>
      <c r="C51" s="138"/>
      <c r="D51" s="138"/>
      <c r="E51" s="138"/>
      <c r="F51" s="138"/>
      <c r="G51" s="139"/>
      <c r="H51" s="20"/>
      <c r="I51" s="20"/>
      <c r="J51" s="20"/>
      <c r="K51" s="20"/>
      <c r="L51" s="20"/>
      <c r="M51" s="20"/>
      <c r="N51" s="20"/>
      <c r="O51" s="20"/>
      <c r="P51" s="20"/>
      <c r="Q51" s="20"/>
      <c r="R51" s="20"/>
      <c r="S51" s="20"/>
      <c r="T51" s="20"/>
      <c r="U51" s="20"/>
      <c r="V51" s="88">
        <f>SUM(H51:U51)</f>
        <v>0</v>
      </c>
    </row>
    <row r="52" spans="1:22" s="62" customFormat="1" ht="23.25" customHeight="1" x14ac:dyDescent="0.2">
      <c r="B52" s="146" t="s">
        <v>84</v>
      </c>
      <c r="C52" s="138"/>
      <c r="D52" s="138"/>
      <c r="E52" s="138"/>
      <c r="F52" s="138"/>
      <c r="G52" s="139"/>
      <c r="H52" s="20"/>
      <c r="I52" s="20"/>
      <c r="J52" s="20"/>
      <c r="K52" s="20"/>
      <c r="L52" s="20"/>
      <c r="M52" s="20"/>
      <c r="N52" s="20"/>
      <c r="O52" s="20"/>
      <c r="P52" s="20"/>
      <c r="Q52" s="20"/>
      <c r="R52" s="20"/>
      <c r="S52" s="20"/>
      <c r="T52" s="20"/>
      <c r="U52" s="20"/>
      <c r="V52" s="88">
        <f>SUM(H52:U52)</f>
        <v>0</v>
      </c>
    </row>
    <row r="53" spans="1:22" s="61" customFormat="1" ht="23.25" customHeight="1" thickBot="1" x14ac:dyDescent="0.25">
      <c r="B53" s="159" t="s">
        <v>85</v>
      </c>
      <c r="C53" s="160"/>
      <c r="D53" s="160"/>
      <c r="E53" s="160"/>
      <c r="F53" s="160"/>
      <c r="G53" s="161"/>
      <c r="H53" s="100">
        <f t="shared" ref="H53:V53" si="4">H50-H51-H52</f>
        <v>0</v>
      </c>
      <c r="I53" s="100">
        <f t="shared" si="4"/>
        <v>0</v>
      </c>
      <c r="J53" s="100">
        <f t="shared" si="4"/>
        <v>0</v>
      </c>
      <c r="K53" s="100">
        <f t="shared" si="4"/>
        <v>0</v>
      </c>
      <c r="L53" s="100">
        <f t="shared" si="4"/>
        <v>0</v>
      </c>
      <c r="M53" s="100">
        <f t="shared" si="4"/>
        <v>0</v>
      </c>
      <c r="N53" s="100">
        <f t="shared" si="4"/>
        <v>0</v>
      </c>
      <c r="O53" s="100">
        <f t="shared" si="4"/>
        <v>0</v>
      </c>
      <c r="P53" s="100">
        <f t="shared" si="4"/>
        <v>0</v>
      </c>
      <c r="Q53" s="100">
        <f t="shared" si="4"/>
        <v>0</v>
      </c>
      <c r="R53" s="100">
        <f t="shared" si="4"/>
        <v>0</v>
      </c>
      <c r="S53" s="100">
        <f t="shared" si="4"/>
        <v>0</v>
      </c>
      <c r="T53" s="100">
        <f t="shared" si="4"/>
        <v>0</v>
      </c>
      <c r="U53" s="100">
        <f t="shared" si="4"/>
        <v>0</v>
      </c>
      <c r="V53" s="101">
        <f t="shared" si="4"/>
        <v>0</v>
      </c>
    </row>
    <row r="54" spans="1:22" ht="21.75" customHeight="1" thickBot="1" x14ac:dyDescent="0.25">
      <c r="S54" s="147" t="s">
        <v>86</v>
      </c>
      <c r="T54" s="148"/>
      <c r="U54" s="148"/>
      <c r="V54" s="4">
        <f>U15-V53</f>
        <v>0</v>
      </c>
    </row>
    <row r="55" spans="1:22" s="10" customFormat="1" ht="17.25" customHeight="1" x14ac:dyDescent="0.2">
      <c r="C55" s="151" t="s">
        <v>87</v>
      </c>
      <c r="D55" s="152"/>
      <c r="E55" s="152"/>
      <c r="F55" s="152"/>
      <c r="G55" s="152"/>
      <c r="H55" s="152"/>
      <c r="I55" s="152"/>
      <c r="J55" s="152"/>
      <c r="K55" s="152"/>
      <c r="L55" s="152"/>
      <c r="M55" s="152"/>
      <c r="N55" s="152"/>
      <c r="O55" s="152"/>
      <c r="P55" s="152"/>
      <c r="Q55" s="153"/>
      <c r="R55" s="102"/>
      <c r="S55" s="102"/>
      <c r="T55" s="102"/>
    </row>
    <row r="56" spans="1:22" s="10" customFormat="1" ht="33" customHeight="1" x14ac:dyDescent="0.2">
      <c r="C56" s="154"/>
      <c r="D56" s="150"/>
      <c r="E56" s="150"/>
      <c r="F56" s="150"/>
      <c r="G56" s="150"/>
      <c r="H56" s="150"/>
      <c r="I56" s="150"/>
      <c r="J56" s="150"/>
      <c r="K56" s="150"/>
      <c r="L56" s="150"/>
      <c r="M56" s="150"/>
      <c r="N56" s="150"/>
      <c r="O56" s="150"/>
      <c r="P56" s="150"/>
      <c r="Q56" s="155"/>
      <c r="R56" s="13"/>
      <c r="S56" s="13"/>
      <c r="T56" s="13"/>
    </row>
    <row r="57" spans="1:22" s="10" customFormat="1" ht="33" customHeight="1" thickBot="1" x14ac:dyDescent="0.25">
      <c r="C57" s="156"/>
      <c r="D57" s="157"/>
      <c r="E57" s="157"/>
      <c r="F57" s="157"/>
      <c r="G57" s="157"/>
      <c r="H57" s="157"/>
      <c r="I57" s="157"/>
      <c r="J57" s="157"/>
      <c r="K57" s="157"/>
      <c r="L57" s="157"/>
      <c r="M57" s="157"/>
      <c r="N57" s="157"/>
      <c r="O57" s="157"/>
      <c r="P57" s="157"/>
      <c r="Q57" s="158"/>
      <c r="R57" s="13"/>
      <c r="S57" s="13"/>
      <c r="T57" s="13"/>
    </row>
    <row r="58" spans="1:22" ht="19.5" customHeight="1" x14ac:dyDescent="0.2"/>
    <row r="59" spans="1:22" ht="19.5" customHeight="1" x14ac:dyDescent="0.2">
      <c r="D59" s="21"/>
      <c r="E59" s="21"/>
      <c r="F59" s="21"/>
      <c r="G59" s="21"/>
      <c r="H59" s="17"/>
      <c r="I59" s="17"/>
      <c r="J59" s="17"/>
      <c r="K59" s="17"/>
      <c r="M59" s="21"/>
      <c r="N59" s="21"/>
      <c r="O59" s="21"/>
    </row>
    <row r="60" spans="1:22" ht="19.5" customHeight="1" x14ac:dyDescent="0.2">
      <c r="D60" s="149" t="s">
        <v>88</v>
      </c>
      <c r="E60" s="150"/>
      <c r="F60" s="150"/>
      <c r="G60" s="150"/>
      <c r="H60" s="36"/>
      <c r="I60" s="149"/>
      <c r="J60" s="150"/>
      <c r="K60" s="150"/>
      <c r="M60" s="149" t="s">
        <v>89</v>
      </c>
      <c r="N60" s="150"/>
      <c r="O60" s="150"/>
    </row>
    <row r="61" spans="1:22" ht="19.5" customHeight="1" x14ac:dyDescent="0.2"/>
    <row r="62" spans="1:22" ht="19.5" customHeight="1" x14ac:dyDescent="0.3">
      <c r="A62" s="143" t="s">
        <v>90</v>
      </c>
      <c r="B62" s="144"/>
      <c r="C62" s="144"/>
      <c r="D62" s="144"/>
      <c r="E62" s="144"/>
      <c r="F62" s="144"/>
      <c r="G62" s="144"/>
      <c r="H62" s="144"/>
      <c r="I62" s="144"/>
      <c r="J62" s="144"/>
      <c r="K62" s="144"/>
      <c r="L62" s="144"/>
      <c r="M62" s="144"/>
      <c r="N62" s="144"/>
      <c r="O62" s="144"/>
      <c r="P62" s="144"/>
      <c r="Q62" s="144"/>
      <c r="R62" s="144"/>
      <c r="S62" s="144"/>
      <c r="T62" s="144"/>
      <c r="U62" s="144"/>
      <c r="V62" s="144"/>
    </row>
    <row r="63" spans="1:22" ht="15" x14ac:dyDescent="0.25">
      <c r="A63" s="145" t="s">
        <v>91</v>
      </c>
      <c r="B63" s="144"/>
      <c r="C63" s="144"/>
      <c r="D63" s="144"/>
      <c r="E63" s="144"/>
      <c r="F63" s="144"/>
      <c r="G63" s="144"/>
      <c r="H63" s="144"/>
      <c r="I63" s="144"/>
      <c r="J63" s="144"/>
      <c r="K63" s="144"/>
      <c r="L63" s="144"/>
      <c r="M63" s="144"/>
      <c r="N63" s="144"/>
      <c r="O63" s="144"/>
      <c r="P63" s="144"/>
      <c r="Q63" s="144"/>
      <c r="R63" s="144"/>
      <c r="S63" s="144"/>
      <c r="T63" s="144"/>
      <c r="U63" s="144"/>
      <c r="V63" s="144"/>
    </row>
    <row r="64" spans="1:22" ht="15" x14ac:dyDescent="0.25">
      <c r="A64" s="145" t="s">
        <v>92</v>
      </c>
      <c r="B64" s="144"/>
      <c r="C64" s="144"/>
      <c r="D64" s="144"/>
      <c r="E64" s="144"/>
      <c r="F64" s="144"/>
      <c r="G64" s="144"/>
      <c r="H64" s="144"/>
      <c r="I64" s="144"/>
      <c r="J64" s="144"/>
      <c r="K64" s="144"/>
      <c r="L64" s="144"/>
      <c r="M64" s="144"/>
      <c r="N64" s="144"/>
      <c r="O64" s="144"/>
      <c r="P64" s="144"/>
      <c r="Q64" s="144"/>
      <c r="R64" s="144"/>
      <c r="S64" s="144"/>
      <c r="T64" s="144"/>
      <c r="U64" s="144"/>
      <c r="V64" s="144"/>
    </row>
  </sheetData>
  <mergeCells count="97">
    <mergeCell ref="B22:C22"/>
    <mergeCell ref="D17:H17"/>
    <mergeCell ref="B13:V13"/>
    <mergeCell ref="E18:F18"/>
    <mergeCell ref="B14:C15"/>
    <mergeCell ref="U14:V14"/>
    <mergeCell ref="U15:V15"/>
    <mergeCell ref="U17:V17"/>
    <mergeCell ref="B17:C17"/>
    <mergeCell ref="B18:C18"/>
    <mergeCell ref="U16:V16"/>
    <mergeCell ref="D14:H14"/>
    <mergeCell ref="D15:H15"/>
    <mergeCell ref="B16:C16"/>
    <mergeCell ref="D16:H16"/>
    <mergeCell ref="E19:F19"/>
    <mergeCell ref="B7:D8"/>
    <mergeCell ref="B12:H12"/>
    <mergeCell ref="B11:V11"/>
    <mergeCell ref="U12:V12"/>
    <mergeCell ref="S7:S8"/>
    <mergeCell ref="S9:S10"/>
    <mergeCell ref="M7:N8"/>
    <mergeCell ref="T7:V8"/>
    <mergeCell ref="T9:V10"/>
    <mergeCell ref="I9:J10"/>
    <mergeCell ref="O7:O8"/>
    <mergeCell ref="K9:N10"/>
    <mergeCell ref="E6:O6"/>
    <mergeCell ref="I7:K8"/>
    <mergeCell ref="E7:H8"/>
    <mergeCell ref="E9:H10"/>
    <mergeCell ref="L7:L8"/>
    <mergeCell ref="B1:B3"/>
    <mergeCell ref="C1:R3"/>
    <mergeCell ref="P7:R10"/>
    <mergeCell ref="B9:D10"/>
    <mergeCell ref="B4:V4"/>
    <mergeCell ref="B5:D5"/>
    <mergeCell ref="Q5:V5"/>
    <mergeCell ref="S1:T1"/>
    <mergeCell ref="U1:V1"/>
    <mergeCell ref="S2:T2"/>
    <mergeCell ref="U2:V2"/>
    <mergeCell ref="S3:V3"/>
    <mergeCell ref="E5:O5"/>
    <mergeCell ref="B6:D6"/>
    <mergeCell ref="P6:Q6"/>
    <mergeCell ref="O9:O10"/>
    <mergeCell ref="B20:C20"/>
    <mergeCell ref="P24:P25"/>
    <mergeCell ref="E20:F20"/>
    <mergeCell ref="E22:F22"/>
    <mergeCell ref="B21:C21"/>
    <mergeCell ref="E21:F21"/>
    <mergeCell ref="H24:H25"/>
    <mergeCell ref="B24:B25"/>
    <mergeCell ref="C24:C25"/>
    <mergeCell ref="G18:V22"/>
    <mergeCell ref="S24:S25"/>
    <mergeCell ref="I24:I25"/>
    <mergeCell ref="O24:O25"/>
    <mergeCell ref="D24:D25"/>
    <mergeCell ref="F24:G24"/>
    <mergeCell ref="B19:C19"/>
    <mergeCell ref="B26:V26"/>
    <mergeCell ref="B44:B46"/>
    <mergeCell ref="B42:D42"/>
    <mergeCell ref="B43:V43"/>
    <mergeCell ref="B27:B38"/>
    <mergeCell ref="M24:M25"/>
    <mergeCell ref="N24:N25"/>
    <mergeCell ref="B23:V23"/>
    <mergeCell ref="U24:U25"/>
    <mergeCell ref="V24:V25"/>
    <mergeCell ref="T24:T25"/>
    <mergeCell ref="J24:J25"/>
    <mergeCell ref="L24:L25"/>
    <mergeCell ref="Q24:Q25"/>
    <mergeCell ref="R24:R25"/>
    <mergeCell ref="K24:K25"/>
    <mergeCell ref="E24:E25"/>
    <mergeCell ref="B50:G50"/>
    <mergeCell ref="B49:G49"/>
    <mergeCell ref="A62:V62"/>
    <mergeCell ref="A63:V63"/>
    <mergeCell ref="A64:V64"/>
    <mergeCell ref="B51:G51"/>
    <mergeCell ref="B52:G52"/>
    <mergeCell ref="S54:U54"/>
    <mergeCell ref="D60:G60"/>
    <mergeCell ref="I60:K60"/>
    <mergeCell ref="M60:O60"/>
    <mergeCell ref="C55:Q55"/>
    <mergeCell ref="C56:Q56"/>
    <mergeCell ref="C57:Q57"/>
    <mergeCell ref="B53:G53"/>
  </mergeCells>
  <printOptions horizontalCentered="1"/>
  <pageMargins left="0.19685039370078741" right="0.19685039370078741" top="0.78740157480314965" bottom="0.59055118110236227" header="0.39370078740157483" footer="0.59055118110236227"/>
  <pageSetup scale="31" fitToHeight="3"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47"/>
  <sheetViews>
    <sheetView zoomScaleNormal="100" workbookViewId="0">
      <selection activeCell="H1" sqref="H1:I1"/>
    </sheetView>
  </sheetViews>
  <sheetFormatPr baseColWidth="10" defaultColWidth="11.42578125" defaultRowHeight="15" x14ac:dyDescent="0.25"/>
  <cols>
    <col min="1" max="1" width="28.85546875" style="5" customWidth="1"/>
    <col min="2" max="2" width="36.140625" style="5" customWidth="1"/>
    <col min="3" max="3" width="38.28515625" style="5" customWidth="1"/>
    <col min="4" max="5" width="22.42578125" style="5" customWidth="1"/>
    <col min="6" max="6" width="27.28515625" style="5" customWidth="1"/>
    <col min="7" max="7" width="26.140625" style="5" customWidth="1"/>
    <col min="8" max="8" width="29.42578125" style="5" customWidth="1"/>
    <col min="9" max="9" width="22.85546875" style="5" customWidth="1"/>
    <col min="10" max="12" width="19.42578125" style="5" customWidth="1"/>
    <col min="13" max="13" width="22" style="5" customWidth="1"/>
    <col min="14" max="14" width="11.42578125" style="5" customWidth="1"/>
    <col min="15" max="15" width="15.140625" style="5" customWidth="1"/>
    <col min="16" max="16" width="11.42578125" style="5" customWidth="1"/>
    <col min="17" max="16384" width="11.42578125" style="5"/>
  </cols>
  <sheetData>
    <row r="1" spans="1:33" ht="33" customHeight="1" x14ac:dyDescent="0.25">
      <c r="A1" s="254"/>
      <c r="B1" s="265" t="s">
        <v>199</v>
      </c>
      <c r="C1" s="266"/>
      <c r="D1" s="266"/>
      <c r="E1" s="266"/>
      <c r="F1" s="266"/>
      <c r="G1" s="267"/>
      <c r="H1" s="257" t="s">
        <v>200</v>
      </c>
      <c r="I1" s="258"/>
      <c r="J1" s="259">
        <v>45903</v>
      </c>
      <c r="K1" s="260"/>
      <c r="L1" s="260"/>
      <c r="M1" s="261"/>
    </row>
    <row r="2" spans="1:33" ht="27.75" customHeight="1" x14ac:dyDescent="0.25">
      <c r="A2" s="255"/>
      <c r="B2" s="268"/>
      <c r="C2" s="269"/>
      <c r="D2" s="269"/>
      <c r="E2" s="269"/>
      <c r="F2" s="269"/>
      <c r="G2" s="270"/>
      <c r="H2" s="257" t="s">
        <v>0</v>
      </c>
      <c r="I2" s="258"/>
      <c r="J2" s="257" t="s">
        <v>93</v>
      </c>
      <c r="K2" s="262"/>
      <c r="L2" s="262"/>
      <c r="M2" s="258"/>
    </row>
    <row r="3" spans="1:33" ht="37.5" customHeight="1" x14ac:dyDescent="0.25">
      <c r="A3" s="256"/>
      <c r="B3" s="271"/>
      <c r="C3" s="272"/>
      <c r="D3" s="272"/>
      <c r="E3" s="272"/>
      <c r="F3" s="272"/>
      <c r="G3" s="273"/>
      <c r="H3" s="263" t="s">
        <v>2</v>
      </c>
      <c r="I3" s="264"/>
      <c r="J3" s="264"/>
      <c r="K3" s="264"/>
      <c r="L3" s="264"/>
      <c r="M3" s="170"/>
    </row>
    <row r="4" spans="1:33" ht="15.6" customHeight="1" x14ac:dyDescent="0.25">
      <c r="A4" s="241" t="s">
        <v>94</v>
      </c>
      <c r="B4" s="207"/>
      <c r="C4" s="207"/>
      <c r="D4" s="207"/>
      <c r="E4" s="207"/>
      <c r="F4" s="207"/>
      <c r="G4" s="207"/>
      <c r="H4" s="207"/>
      <c r="I4" s="207"/>
      <c r="J4" s="207"/>
      <c r="K4" s="207"/>
      <c r="L4" s="207"/>
      <c r="M4" s="208"/>
    </row>
    <row r="5" spans="1:33" ht="15.6" customHeight="1" x14ac:dyDescent="0.25">
      <c r="A5" s="241" t="s">
        <v>95</v>
      </c>
      <c r="B5" s="208"/>
      <c r="C5" s="241"/>
      <c r="D5" s="207"/>
      <c r="E5" s="207"/>
      <c r="F5" s="208"/>
      <c r="G5" s="37" t="s">
        <v>96</v>
      </c>
      <c r="H5" s="37"/>
      <c r="I5" s="37" t="s">
        <v>97</v>
      </c>
      <c r="J5" s="37"/>
      <c r="K5" s="241" t="s">
        <v>98</v>
      </c>
      <c r="L5" s="208"/>
      <c r="M5" s="26"/>
    </row>
    <row r="6" spans="1:33" s="54" customFormat="1" ht="107.25" customHeight="1" x14ac:dyDescent="0.25">
      <c r="A6" s="242" t="s">
        <v>99</v>
      </c>
      <c r="B6" s="243"/>
      <c r="C6" s="244"/>
      <c r="D6" s="64" t="s">
        <v>100</v>
      </c>
      <c r="E6" s="64" t="s">
        <v>101</v>
      </c>
      <c r="F6" s="64" t="s">
        <v>102</v>
      </c>
      <c r="G6" s="64" t="s">
        <v>103</v>
      </c>
      <c r="H6" s="64" t="s">
        <v>104</v>
      </c>
      <c r="I6" s="64" t="s">
        <v>105</v>
      </c>
      <c r="J6" s="64" t="s">
        <v>106</v>
      </c>
      <c r="K6" s="64" t="s">
        <v>107</v>
      </c>
      <c r="L6" s="64" t="s">
        <v>108</v>
      </c>
      <c r="M6" s="64" t="s">
        <v>109</v>
      </c>
    </row>
    <row r="7" spans="1:33" s="54" customFormat="1" ht="13.35" customHeight="1" x14ac:dyDescent="0.25">
      <c r="A7" s="245"/>
      <c r="B7" s="246"/>
      <c r="C7" s="247"/>
      <c r="D7" s="231" t="s">
        <v>110</v>
      </c>
      <c r="E7" s="207"/>
      <c r="F7" s="207"/>
      <c r="G7" s="207"/>
      <c r="H7" s="207"/>
      <c r="I7" s="207"/>
      <c r="J7" s="207"/>
      <c r="K7" s="207"/>
      <c r="L7" s="207"/>
      <c r="M7" s="208"/>
      <c r="N7" s="65"/>
      <c r="O7" s="65"/>
      <c r="P7" s="65"/>
      <c r="Q7" s="65"/>
      <c r="R7" s="65"/>
      <c r="S7" s="65"/>
      <c r="T7" s="65"/>
      <c r="U7" s="65"/>
      <c r="V7" s="65"/>
      <c r="W7" s="65"/>
      <c r="X7" s="65"/>
      <c r="Y7" s="65"/>
      <c r="Z7" s="65"/>
      <c r="AA7" s="65"/>
      <c r="AB7" s="65"/>
      <c r="AC7" s="65"/>
      <c r="AD7" s="65"/>
      <c r="AE7" s="65"/>
      <c r="AF7" s="65"/>
      <c r="AG7" s="65"/>
    </row>
    <row r="8" spans="1:33" s="56" customFormat="1" ht="40.700000000000003" customHeight="1" x14ac:dyDescent="0.25">
      <c r="A8" s="173" t="s">
        <v>55</v>
      </c>
      <c r="B8" s="79" t="s">
        <v>56</v>
      </c>
      <c r="C8" s="78" t="s">
        <v>196</v>
      </c>
      <c r="D8" s="20"/>
      <c r="E8" s="20"/>
      <c r="F8" s="20"/>
      <c r="G8" s="66">
        <f t="shared" ref="G8:G22" si="0">D8+E8+F8</f>
        <v>0</v>
      </c>
      <c r="H8" s="67"/>
      <c r="I8" s="20"/>
      <c r="J8" s="66">
        <f t="shared" ref="J8:J20" si="1">G8-H8-I8</f>
        <v>0</v>
      </c>
      <c r="K8" s="20"/>
      <c r="L8" s="20"/>
      <c r="M8" s="67"/>
      <c r="N8" s="63"/>
      <c r="O8" s="63"/>
      <c r="P8" s="63"/>
      <c r="Q8" s="63"/>
      <c r="R8" s="63"/>
      <c r="S8" s="63"/>
      <c r="T8" s="63"/>
      <c r="U8" s="63"/>
      <c r="V8" s="63"/>
      <c r="W8" s="63"/>
      <c r="X8" s="63"/>
      <c r="Y8" s="63"/>
      <c r="Z8" s="63"/>
      <c r="AA8" s="63"/>
      <c r="AB8" s="63"/>
      <c r="AC8" s="63"/>
      <c r="AD8" s="63"/>
      <c r="AE8" s="63"/>
      <c r="AF8" s="63"/>
    </row>
    <row r="9" spans="1:33" s="56" customFormat="1" ht="42" customHeight="1" x14ac:dyDescent="0.25">
      <c r="A9" s="174"/>
      <c r="B9" s="79" t="s">
        <v>57</v>
      </c>
      <c r="C9" s="78" t="s">
        <v>196</v>
      </c>
      <c r="D9" s="20"/>
      <c r="E9" s="20"/>
      <c r="F9" s="20"/>
      <c r="G9" s="66">
        <f t="shared" si="0"/>
        <v>0</v>
      </c>
      <c r="H9" s="67"/>
      <c r="I9" s="20"/>
      <c r="J9" s="66">
        <f t="shared" si="1"/>
        <v>0</v>
      </c>
      <c r="K9" s="20"/>
      <c r="L9" s="20"/>
      <c r="M9" s="67"/>
      <c r="N9" s="63"/>
      <c r="O9" s="63"/>
      <c r="P9" s="63"/>
      <c r="Q9" s="63"/>
      <c r="R9" s="63"/>
      <c r="S9" s="63"/>
      <c r="T9" s="63"/>
      <c r="U9" s="63"/>
      <c r="V9" s="63"/>
      <c r="W9" s="63"/>
      <c r="X9" s="63"/>
      <c r="Y9" s="63"/>
      <c r="Z9" s="63"/>
      <c r="AA9" s="63"/>
      <c r="AB9" s="63"/>
      <c r="AC9" s="63"/>
      <c r="AD9" s="63"/>
      <c r="AE9" s="63"/>
      <c r="AF9" s="63"/>
    </row>
    <row r="10" spans="1:33" s="56" customFormat="1" ht="42" customHeight="1" x14ac:dyDescent="0.25">
      <c r="A10" s="174"/>
      <c r="B10" s="79" t="s">
        <v>58</v>
      </c>
      <c r="C10" s="78" t="s">
        <v>196</v>
      </c>
      <c r="D10" s="20"/>
      <c r="E10" s="20"/>
      <c r="F10" s="20"/>
      <c r="G10" s="66">
        <f t="shared" si="0"/>
        <v>0</v>
      </c>
      <c r="H10" s="67"/>
      <c r="I10" s="20"/>
      <c r="J10" s="66"/>
      <c r="K10" s="20"/>
      <c r="L10" s="20"/>
      <c r="M10" s="67"/>
      <c r="N10" s="63"/>
      <c r="O10" s="63"/>
      <c r="P10" s="63"/>
      <c r="Q10" s="63"/>
      <c r="R10" s="63"/>
      <c r="S10" s="63"/>
      <c r="T10" s="63"/>
      <c r="U10" s="63"/>
      <c r="V10" s="63"/>
      <c r="W10" s="63"/>
      <c r="X10" s="63"/>
      <c r="Y10" s="63"/>
      <c r="Z10" s="63"/>
      <c r="AA10" s="63"/>
      <c r="AB10" s="63"/>
      <c r="AC10" s="63"/>
      <c r="AD10" s="63"/>
      <c r="AE10" s="63"/>
      <c r="AF10" s="63"/>
    </row>
    <row r="11" spans="1:33" s="56" customFormat="1" ht="42" customHeight="1" x14ac:dyDescent="0.25">
      <c r="A11" s="174"/>
      <c r="B11" s="79" t="s">
        <v>59</v>
      </c>
      <c r="C11" s="78" t="s">
        <v>196</v>
      </c>
      <c r="D11" s="20"/>
      <c r="E11" s="20"/>
      <c r="F11" s="20"/>
      <c r="G11" s="66">
        <f t="shared" si="0"/>
        <v>0</v>
      </c>
      <c r="H11" s="67"/>
      <c r="I11" s="20"/>
      <c r="J11" s="66"/>
      <c r="K11" s="20"/>
      <c r="L11" s="20"/>
      <c r="M11" s="67"/>
      <c r="N11" s="63"/>
      <c r="O11" s="63"/>
      <c r="P11" s="63"/>
      <c r="Q11" s="63"/>
      <c r="R11" s="63"/>
      <c r="S11" s="63"/>
      <c r="T11" s="63"/>
      <c r="U11" s="63"/>
      <c r="V11" s="63"/>
      <c r="W11" s="63"/>
      <c r="X11" s="63"/>
      <c r="Y11" s="63"/>
      <c r="Z11" s="63"/>
      <c r="AA11" s="63"/>
      <c r="AB11" s="63"/>
      <c r="AC11" s="63"/>
      <c r="AD11" s="63"/>
      <c r="AE11" s="63"/>
      <c r="AF11" s="63"/>
    </row>
    <row r="12" spans="1:33" s="56" customFormat="1" ht="42" customHeight="1" x14ac:dyDescent="0.25">
      <c r="A12" s="174"/>
      <c r="B12" s="79" t="s">
        <v>60</v>
      </c>
      <c r="C12" s="78" t="s">
        <v>196</v>
      </c>
      <c r="D12" s="20"/>
      <c r="E12" s="20"/>
      <c r="F12" s="20"/>
      <c r="G12" s="66">
        <f t="shared" si="0"/>
        <v>0</v>
      </c>
      <c r="H12" s="67"/>
      <c r="I12" s="20"/>
      <c r="J12" s="66"/>
      <c r="K12" s="20"/>
      <c r="L12" s="20"/>
      <c r="M12" s="67"/>
      <c r="N12" s="63"/>
      <c r="O12" s="63"/>
      <c r="P12" s="63"/>
      <c r="Q12" s="63"/>
      <c r="R12" s="63"/>
      <c r="S12" s="63"/>
      <c r="T12" s="63"/>
      <c r="U12" s="63"/>
      <c r="V12" s="63"/>
      <c r="W12" s="63"/>
      <c r="X12" s="63"/>
      <c r="Y12" s="63"/>
      <c r="Z12" s="63"/>
      <c r="AA12" s="63"/>
      <c r="AB12" s="63"/>
      <c r="AC12" s="63"/>
      <c r="AD12" s="63"/>
      <c r="AE12" s="63"/>
      <c r="AF12" s="63"/>
    </row>
    <row r="13" spans="1:33" s="56" customFormat="1" ht="42" customHeight="1" x14ac:dyDescent="0.25">
      <c r="A13" s="174"/>
      <c r="B13" s="79" t="s">
        <v>61</v>
      </c>
      <c r="C13" s="78" t="s">
        <v>196</v>
      </c>
      <c r="D13" s="20"/>
      <c r="E13" s="20"/>
      <c r="F13" s="20"/>
      <c r="G13" s="66">
        <f t="shared" si="0"/>
        <v>0</v>
      </c>
      <c r="H13" s="67"/>
      <c r="I13" s="20"/>
      <c r="J13" s="66"/>
      <c r="K13" s="20"/>
      <c r="L13" s="20"/>
      <c r="M13" s="67"/>
      <c r="N13" s="63"/>
      <c r="O13" s="63"/>
      <c r="P13" s="63"/>
      <c r="Q13" s="63"/>
      <c r="R13" s="63"/>
      <c r="S13" s="63"/>
      <c r="T13" s="63"/>
      <c r="U13" s="63"/>
      <c r="V13" s="63"/>
      <c r="W13" s="63"/>
      <c r="X13" s="63"/>
      <c r="Y13" s="63"/>
      <c r="Z13" s="63"/>
      <c r="AA13" s="63"/>
      <c r="AB13" s="63"/>
      <c r="AC13" s="63"/>
      <c r="AD13" s="63"/>
      <c r="AE13" s="63"/>
      <c r="AF13" s="63"/>
    </row>
    <row r="14" spans="1:33" s="56" customFormat="1" ht="42" customHeight="1" x14ac:dyDescent="0.25">
      <c r="A14" s="174"/>
      <c r="B14" s="79" t="s">
        <v>62</v>
      </c>
      <c r="C14" s="78" t="s">
        <v>196</v>
      </c>
      <c r="D14" s="20"/>
      <c r="E14" s="20"/>
      <c r="F14" s="20"/>
      <c r="G14" s="66">
        <f t="shared" si="0"/>
        <v>0</v>
      </c>
      <c r="H14" s="67"/>
      <c r="I14" s="20"/>
      <c r="J14" s="66"/>
      <c r="K14" s="20"/>
      <c r="L14" s="20"/>
      <c r="M14" s="67"/>
      <c r="N14" s="63"/>
      <c r="O14" s="63"/>
      <c r="P14" s="63"/>
      <c r="Q14" s="63"/>
      <c r="R14" s="63"/>
      <c r="S14" s="63"/>
      <c r="T14" s="63"/>
      <c r="U14" s="63"/>
      <c r="V14" s="63"/>
      <c r="W14" s="63"/>
      <c r="X14" s="63"/>
      <c r="Y14" s="63"/>
      <c r="Z14" s="63"/>
      <c r="AA14" s="63"/>
      <c r="AB14" s="63"/>
      <c r="AC14" s="63"/>
      <c r="AD14" s="63"/>
      <c r="AE14" s="63"/>
      <c r="AF14" s="63"/>
    </row>
    <row r="15" spans="1:33" s="56" customFormat="1" ht="42" customHeight="1" x14ac:dyDescent="0.25">
      <c r="A15" s="174"/>
      <c r="B15" s="79" t="s">
        <v>63</v>
      </c>
      <c r="C15" s="78" t="s">
        <v>196</v>
      </c>
      <c r="D15" s="20"/>
      <c r="E15" s="20"/>
      <c r="F15" s="20"/>
      <c r="G15" s="66">
        <f t="shared" si="0"/>
        <v>0</v>
      </c>
      <c r="H15" s="67"/>
      <c r="I15" s="20"/>
      <c r="J15" s="66"/>
      <c r="K15" s="20"/>
      <c r="L15" s="20"/>
      <c r="M15" s="67"/>
      <c r="N15" s="63"/>
      <c r="O15" s="63"/>
      <c r="P15" s="63"/>
      <c r="Q15" s="63"/>
      <c r="R15" s="63"/>
      <c r="S15" s="63"/>
      <c r="T15" s="63"/>
      <c r="U15" s="63"/>
      <c r="V15" s="63"/>
      <c r="W15" s="63"/>
      <c r="X15" s="63"/>
      <c r="Y15" s="63"/>
      <c r="Z15" s="63"/>
      <c r="AA15" s="63"/>
      <c r="AB15" s="63"/>
      <c r="AC15" s="63"/>
      <c r="AD15" s="63"/>
      <c r="AE15" s="63"/>
      <c r="AF15" s="63"/>
    </row>
    <row r="16" spans="1:33" s="56" customFormat="1" ht="45" customHeight="1" x14ac:dyDescent="0.25">
      <c r="A16" s="174"/>
      <c r="B16" s="79" t="s">
        <v>64</v>
      </c>
      <c r="C16" s="78" t="s">
        <v>196</v>
      </c>
      <c r="D16" s="20"/>
      <c r="E16" s="20"/>
      <c r="F16" s="20"/>
      <c r="G16" s="66">
        <f t="shared" si="0"/>
        <v>0</v>
      </c>
      <c r="H16" s="67"/>
      <c r="I16" s="20"/>
      <c r="J16" s="66">
        <f t="shared" si="1"/>
        <v>0</v>
      </c>
      <c r="K16" s="20"/>
      <c r="L16" s="20"/>
      <c r="M16" s="67"/>
      <c r="N16" s="63"/>
      <c r="O16" s="63"/>
      <c r="P16" s="63"/>
      <c r="Q16" s="63"/>
      <c r="R16" s="63"/>
      <c r="S16" s="63"/>
      <c r="T16" s="63"/>
      <c r="U16" s="63"/>
      <c r="V16" s="63"/>
      <c r="W16" s="63"/>
      <c r="X16" s="63"/>
      <c r="Y16" s="63"/>
      <c r="Z16" s="63"/>
      <c r="AA16" s="63"/>
      <c r="AB16" s="63"/>
      <c r="AC16" s="63"/>
      <c r="AD16" s="63"/>
      <c r="AE16" s="63"/>
      <c r="AF16" s="63"/>
    </row>
    <row r="17" spans="1:34" s="56" customFormat="1" ht="37.700000000000003" customHeight="1" x14ac:dyDescent="0.25">
      <c r="A17" s="174"/>
      <c r="B17" s="79" t="s">
        <v>65</v>
      </c>
      <c r="C17" s="78" t="s">
        <v>196</v>
      </c>
      <c r="D17" s="20"/>
      <c r="E17" s="20"/>
      <c r="F17" s="20"/>
      <c r="G17" s="66">
        <f t="shared" si="0"/>
        <v>0</v>
      </c>
      <c r="H17" s="67"/>
      <c r="I17" s="20"/>
      <c r="J17" s="66">
        <f t="shared" si="1"/>
        <v>0</v>
      </c>
      <c r="K17" s="20"/>
      <c r="L17" s="20"/>
      <c r="M17" s="67"/>
      <c r="N17" s="63"/>
      <c r="O17" s="63"/>
      <c r="P17" s="63"/>
      <c r="Q17" s="63"/>
      <c r="R17" s="63"/>
      <c r="S17" s="63"/>
      <c r="T17" s="63"/>
      <c r="U17" s="63"/>
      <c r="V17" s="63"/>
      <c r="W17" s="63"/>
      <c r="X17" s="63"/>
      <c r="Y17" s="63"/>
      <c r="Z17" s="63"/>
      <c r="AA17" s="63"/>
      <c r="AB17" s="63"/>
      <c r="AC17" s="63"/>
      <c r="AD17" s="63"/>
      <c r="AE17" s="63"/>
      <c r="AF17" s="63"/>
    </row>
    <row r="18" spans="1:34" s="56" customFormat="1" ht="38.450000000000003" customHeight="1" x14ac:dyDescent="0.25">
      <c r="A18" s="174"/>
      <c r="B18" s="79" t="s">
        <v>66</v>
      </c>
      <c r="C18" s="78" t="s">
        <v>196</v>
      </c>
      <c r="D18" s="20"/>
      <c r="E18" s="20"/>
      <c r="F18" s="20"/>
      <c r="G18" s="66">
        <f t="shared" si="0"/>
        <v>0</v>
      </c>
      <c r="H18" s="67"/>
      <c r="I18" s="20"/>
      <c r="J18" s="66">
        <f t="shared" si="1"/>
        <v>0</v>
      </c>
      <c r="K18" s="20"/>
      <c r="L18" s="20"/>
      <c r="M18" s="67"/>
      <c r="N18" s="63"/>
      <c r="O18" s="63"/>
      <c r="P18" s="63"/>
      <c r="Q18" s="63"/>
      <c r="R18" s="63"/>
      <c r="S18" s="63"/>
      <c r="T18" s="63"/>
      <c r="U18" s="63"/>
      <c r="V18" s="63"/>
      <c r="W18" s="63"/>
      <c r="X18" s="63"/>
      <c r="Y18" s="63"/>
      <c r="Z18" s="63"/>
      <c r="AA18" s="63"/>
      <c r="AB18" s="63"/>
      <c r="AC18" s="63"/>
      <c r="AD18" s="63"/>
      <c r="AE18" s="63"/>
      <c r="AF18" s="63"/>
    </row>
    <row r="19" spans="1:34" s="56" customFormat="1" ht="36.6" customHeight="1" x14ac:dyDescent="0.25">
      <c r="A19" s="174"/>
      <c r="B19" s="79" t="s">
        <v>67</v>
      </c>
      <c r="C19" s="78" t="s">
        <v>196</v>
      </c>
      <c r="D19" s="20"/>
      <c r="E19" s="20"/>
      <c r="F19" s="20"/>
      <c r="G19" s="66">
        <f t="shared" si="0"/>
        <v>0</v>
      </c>
      <c r="H19" s="67"/>
      <c r="I19" s="20"/>
      <c r="J19" s="66">
        <f t="shared" si="1"/>
        <v>0</v>
      </c>
      <c r="K19" s="20"/>
      <c r="L19" s="20"/>
      <c r="M19" s="67"/>
      <c r="N19" s="63"/>
      <c r="O19" s="63"/>
      <c r="P19" s="63"/>
      <c r="Q19" s="63"/>
      <c r="R19" s="63"/>
      <c r="S19" s="63"/>
      <c r="T19" s="63"/>
      <c r="U19" s="63"/>
      <c r="V19" s="63"/>
      <c r="W19" s="63"/>
      <c r="X19" s="63"/>
      <c r="Y19" s="63"/>
      <c r="Z19" s="63"/>
      <c r="AA19" s="63"/>
      <c r="AB19" s="63"/>
      <c r="AC19" s="63"/>
      <c r="AD19" s="63"/>
      <c r="AE19" s="63"/>
      <c r="AF19" s="63"/>
    </row>
    <row r="20" spans="1:34" s="56" customFormat="1" ht="37.35" customHeight="1" x14ac:dyDescent="0.25">
      <c r="A20" s="78" t="s">
        <v>68</v>
      </c>
      <c r="B20" s="79" t="s">
        <v>68</v>
      </c>
      <c r="C20" s="78" t="s">
        <v>196</v>
      </c>
      <c r="D20" s="20"/>
      <c r="E20" s="20"/>
      <c r="F20" s="20"/>
      <c r="G20" s="66">
        <f t="shared" si="0"/>
        <v>0</v>
      </c>
      <c r="H20" s="67"/>
      <c r="I20" s="20"/>
      <c r="J20" s="66">
        <f t="shared" si="1"/>
        <v>0</v>
      </c>
      <c r="K20" s="20"/>
      <c r="L20" s="20"/>
      <c r="M20" s="67"/>
      <c r="N20" s="63"/>
      <c r="O20" s="63"/>
      <c r="P20" s="63"/>
      <c r="Q20" s="63"/>
      <c r="R20" s="63"/>
      <c r="S20" s="63"/>
      <c r="T20" s="63"/>
      <c r="U20" s="63"/>
      <c r="V20" s="63"/>
      <c r="W20" s="63"/>
      <c r="X20" s="63"/>
      <c r="Y20" s="63"/>
      <c r="Z20" s="63"/>
      <c r="AA20" s="63"/>
      <c r="AB20" s="63"/>
      <c r="AC20" s="63"/>
      <c r="AD20" s="63"/>
      <c r="AE20" s="63"/>
      <c r="AF20" s="63"/>
    </row>
    <row r="21" spans="1:34" s="56" customFormat="1" ht="37.35" customHeight="1" x14ac:dyDescent="0.25">
      <c r="A21" s="78" t="s">
        <v>69</v>
      </c>
      <c r="B21" s="79" t="s">
        <v>69</v>
      </c>
      <c r="C21" s="78" t="s">
        <v>196</v>
      </c>
      <c r="D21" s="20"/>
      <c r="E21" s="20"/>
      <c r="F21" s="20"/>
      <c r="G21" s="66">
        <f t="shared" si="0"/>
        <v>0</v>
      </c>
      <c r="H21" s="67"/>
      <c r="I21" s="20"/>
      <c r="J21" s="66"/>
      <c r="K21" s="20"/>
      <c r="L21" s="20"/>
      <c r="M21" s="67"/>
      <c r="N21" s="63"/>
      <c r="O21" s="63"/>
      <c r="P21" s="63"/>
      <c r="Q21" s="63"/>
      <c r="R21" s="63"/>
      <c r="S21" s="63"/>
      <c r="T21" s="63"/>
      <c r="U21" s="63"/>
      <c r="V21" s="63"/>
      <c r="W21" s="63"/>
      <c r="X21" s="63"/>
      <c r="Y21" s="63"/>
      <c r="Z21" s="63"/>
      <c r="AA21" s="63"/>
      <c r="AB21" s="63"/>
      <c r="AC21" s="63"/>
      <c r="AD21" s="63"/>
      <c r="AE21" s="63"/>
      <c r="AF21" s="63"/>
    </row>
    <row r="22" spans="1:34" s="56" customFormat="1" ht="37.35" customHeight="1" x14ac:dyDescent="0.25">
      <c r="A22" s="78" t="s">
        <v>70</v>
      </c>
      <c r="B22" s="79" t="s">
        <v>71</v>
      </c>
      <c r="C22" s="78" t="s">
        <v>196</v>
      </c>
      <c r="D22" s="20"/>
      <c r="E22" s="20"/>
      <c r="F22" s="20"/>
      <c r="G22" s="66">
        <f t="shared" si="0"/>
        <v>0</v>
      </c>
      <c r="H22" s="67"/>
      <c r="I22" s="20"/>
      <c r="J22" s="66"/>
      <c r="K22" s="20"/>
      <c r="L22" s="20"/>
      <c r="M22" s="67"/>
      <c r="N22" s="63"/>
      <c r="O22" s="63"/>
      <c r="P22" s="63"/>
      <c r="Q22" s="63"/>
      <c r="R22" s="63"/>
      <c r="S22" s="63"/>
      <c r="T22" s="63"/>
      <c r="U22" s="63"/>
      <c r="V22" s="63"/>
      <c r="W22" s="63"/>
      <c r="X22" s="63"/>
      <c r="Y22" s="63"/>
      <c r="Z22" s="63"/>
      <c r="AA22" s="63"/>
      <c r="AB22" s="63"/>
      <c r="AC22" s="63"/>
      <c r="AD22" s="63"/>
      <c r="AE22" s="63"/>
      <c r="AF22" s="63"/>
    </row>
    <row r="23" spans="1:34" s="56" customFormat="1" ht="37.35" customHeight="1" x14ac:dyDescent="0.2">
      <c r="A23" s="146" t="s">
        <v>72</v>
      </c>
      <c r="B23" s="138"/>
      <c r="C23" s="139"/>
      <c r="D23" s="20"/>
      <c r="E23" s="20"/>
      <c r="F23" s="20"/>
      <c r="G23" s="66"/>
      <c r="H23" s="67"/>
      <c r="I23" s="20"/>
      <c r="J23" s="66"/>
      <c r="K23" s="20"/>
      <c r="L23" s="20"/>
      <c r="M23" s="67"/>
      <c r="N23" s="63"/>
      <c r="O23" s="63"/>
      <c r="P23" s="63"/>
      <c r="Q23" s="63"/>
      <c r="R23" s="63"/>
      <c r="S23" s="63"/>
      <c r="T23" s="63"/>
      <c r="U23" s="63"/>
      <c r="V23" s="63"/>
      <c r="W23" s="63"/>
      <c r="X23" s="63"/>
      <c r="Y23" s="63"/>
      <c r="Z23" s="63"/>
      <c r="AA23" s="63"/>
      <c r="AB23" s="63"/>
      <c r="AC23" s="63"/>
      <c r="AD23" s="63"/>
      <c r="AE23" s="63"/>
      <c r="AF23" s="63"/>
    </row>
    <row r="24" spans="1:34" s="56" customFormat="1" ht="24" customHeight="1" x14ac:dyDescent="0.25">
      <c r="A24" s="248" t="s">
        <v>111</v>
      </c>
      <c r="B24" s="249"/>
      <c r="C24" s="250"/>
      <c r="D24" s="68">
        <f t="shared" ref="D24:M24" si="2">SUM(D8:D20)</f>
        <v>0</v>
      </c>
      <c r="E24" s="68">
        <f t="shared" si="2"/>
        <v>0</v>
      </c>
      <c r="F24" s="68">
        <f t="shared" si="2"/>
        <v>0</v>
      </c>
      <c r="G24" s="68">
        <f t="shared" si="2"/>
        <v>0</v>
      </c>
      <c r="H24" s="68">
        <f t="shared" si="2"/>
        <v>0</v>
      </c>
      <c r="I24" s="68">
        <f t="shared" si="2"/>
        <v>0</v>
      </c>
      <c r="J24" s="68">
        <f t="shared" si="2"/>
        <v>0</v>
      </c>
      <c r="K24" s="68">
        <f t="shared" si="2"/>
        <v>0</v>
      </c>
      <c r="L24" s="68">
        <f t="shared" si="2"/>
        <v>0</v>
      </c>
      <c r="M24" s="68">
        <f t="shared" si="2"/>
        <v>0</v>
      </c>
      <c r="N24" s="63"/>
      <c r="O24" s="63"/>
      <c r="P24" s="63"/>
      <c r="Q24" s="63"/>
      <c r="R24" s="63"/>
      <c r="S24" s="63"/>
      <c r="T24" s="63"/>
      <c r="U24" s="63"/>
      <c r="V24" s="63"/>
      <c r="W24" s="63"/>
      <c r="X24" s="63"/>
      <c r="Y24" s="63"/>
      <c r="Z24" s="63"/>
      <c r="AA24" s="63"/>
      <c r="AB24" s="63"/>
      <c r="AC24" s="63"/>
      <c r="AD24" s="63"/>
      <c r="AE24" s="63"/>
      <c r="AF24" s="63"/>
    </row>
    <row r="25" spans="1:34" s="56" customFormat="1" ht="14.1" customHeight="1" x14ac:dyDescent="0.25">
      <c r="A25" s="251" t="s">
        <v>112</v>
      </c>
      <c r="B25" s="252"/>
      <c r="C25" s="252"/>
      <c r="D25" s="252"/>
      <c r="E25" s="252"/>
      <c r="F25" s="252"/>
      <c r="G25" s="252"/>
      <c r="H25" s="252"/>
      <c r="I25" s="252"/>
      <c r="J25" s="252"/>
      <c r="K25" s="252"/>
      <c r="L25" s="252"/>
      <c r="M25" s="253"/>
      <c r="N25" s="63"/>
      <c r="O25" s="63"/>
      <c r="P25" s="63"/>
      <c r="Q25" s="63"/>
      <c r="R25" s="63"/>
      <c r="S25" s="63"/>
      <c r="T25" s="63"/>
      <c r="U25" s="63"/>
      <c r="V25" s="63"/>
      <c r="W25" s="63"/>
      <c r="X25" s="63"/>
      <c r="Y25" s="63"/>
      <c r="Z25" s="63"/>
      <c r="AA25" s="63"/>
      <c r="AB25" s="63"/>
      <c r="AC25" s="63"/>
      <c r="AD25" s="63"/>
      <c r="AE25" s="63"/>
      <c r="AF25" s="63"/>
      <c r="AG25" s="63"/>
      <c r="AH25" s="63"/>
    </row>
    <row r="26" spans="1:34" s="56" customFormat="1" ht="38.450000000000003" customHeight="1" x14ac:dyDescent="0.25">
      <c r="A26" s="170" t="s">
        <v>74</v>
      </c>
      <c r="B26" s="79" t="s">
        <v>75</v>
      </c>
      <c r="C26" s="78" t="s">
        <v>196</v>
      </c>
      <c r="D26" s="20"/>
      <c r="E26" s="20"/>
      <c r="F26" s="20"/>
      <c r="G26" s="66">
        <f>D26+E26+F26</f>
        <v>0</v>
      </c>
      <c r="H26" s="20"/>
      <c r="I26" s="67"/>
      <c r="J26" s="66">
        <f>G26-H26-I26</f>
        <v>0</v>
      </c>
      <c r="K26" s="20"/>
      <c r="L26" s="20"/>
      <c r="M26" s="67"/>
      <c r="N26" s="63"/>
      <c r="O26" s="63"/>
      <c r="P26" s="63"/>
      <c r="Q26" s="63"/>
      <c r="R26" s="63"/>
      <c r="S26" s="63"/>
      <c r="T26" s="63"/>
      <c r="U26" s="63"/>
      <c r="V26" s="63"/>
      <c r="W26" s="63"/>
      <c r="X26" s="63"/>
      <c r="Y26" s="63"/>
      <c r="Z26" s="63"/>
      <c r="AA26" s="63"/>
      <c r="AB26" s="63"/>
      <c r="AC26" s="63"/>
      <c r="AD26" s="63"/>
      <c r="AE26" s="63"/>
      <c r="AF26" s="63"/>
      <c r="AG26" s="63"/>
      <c r="AH26" s="63"/>
    </row>
    <row r="27" spans="1:34" s="56" customFormat="1" ht="36" customHeight="1" x14ac:dyDescent="0.25">
      <c r="A27" s="170"/>
      <c r="B27" s="79" t="s">
        <v>76</v>
      </c>
      <c r="C27" s="78" t="s">
        <v>196</v>
      </c>
      <c r="D27" s="20"/>
      <c r="E27" s="20"/>
      <c r="F27" s="20"/>
      <c r="G27" s="66">
        <f>D27+E27+F27</f>
        <v>0</v>
      </c>
      <c r="H27" s="20"/>
      <c r="I27" s="67"/>
      <c r="J27" s="66">
        <f>G27-H27-I27</f>
        <v>0</v>
      </c>
      <c r="K27" s="20"/>
      <c r="L27" s="20"/>
      <c r="M27" s="67"/>
      <c r="N27" s="63"/>
      <c r="O27" s="63"/>
      <c r="P27" s="63"/>
      <c r="Q27" s="63"/>
      <c r="R27" s="63"/>
      <c r="S27" s="63"/>
      <c r="T27" s="63"/>
      <c r="U27" s="63"/>
      <c r="V27" s="63"/>
      <c r="W27" s="63"/>
      <c r="X27" s="63"/>
      <c r="Y27" s="63"/>
      <c r="Z27" s="63"/>
      <c r="AA27" s="63"/>
      <c r="AB27" s="63"/>
      <c r="AC27" s="63"/>
      <c r="AD27" s="63"/>
      <c r="AE27" s="63"/>
      <c r="AF27" s="63"/>
    </row>
    <row r="28" spans="1:34" s="56" customFormat="1" ht="36" customHeight="1" x14ac:dyDescent="0.25">
      <c r="A28" s="171"/>
      <c r="B28" s="79" t="s">
        <v>77</v>
      </c>
      <c r="C28" s="78" t="s">
        <v>196</v>
      </c>
      <c r="D28" s="20"/>
      <c r="E28" s="20"/>
      <c r="F28" s="20"/>
      <c r="G28" s="66">
        <f>D28+E28+F28</f>
        <v>0</v>
      </c>
      <c r="H28" s="20"/>
      <c r="I28" s="67"/>
      <c r="J28" s="66"/>
      <c r="K28" s="20"/>
      <c r="L28" s="20"/>
      <c r="M28" s="67"/>
      <c r="N28" s="63"/>
      <c r="O28" s="63"/>
      <c r="P28" s="63"/>
      <c r="Q28" s="63"/>
      <c r="R28" s="63"/>
      <c r="S28" s="63"/>
      <c r="T28" s="63"/>
      <c r="U28" s="63"/>
      <c r="V28" s="63"/>
      <c r="W28" s="63"/>
      <c r="X28" s="63"/>
      <c r="Y28" s="63"/>
      <c r="Z28" s="63"/>
      <c r="AA28" s="63"/>
      <c r="AB28" s="63"/>
      <c r="AC28" s="63"/>
      <c r="AD28" s="63"/>
      <c r="AE28" s="63"/>
      <c r="AF28" s="63"/>
    </row>
    <row r="29" spans="1:34" s="56" customFormat="1" ht="37.700000000000003" customHeight="1" x14ac:dyDescent="0.25">
      <c r="A29" s="92" t="s">
        <v>78</v>
      </c>
      <c r="B29" s="79" t="s">
        <v>79</v>
      </c>
      <c r="C29" s="78" t="s">
        <v>196</v>
      </c>
      <c r="D29" s="20"/>
      <c r="E29" s="20"/>
      <c r="F29" s="20"/>
      <c r="G29" s="66">
        <f>D29+E29+F29</f>
        <v>0</v>
      </c>
      <c r="H29" s="20"/>
      <c r="I29" s="67"/>
      <c r="J29" s="66">
        <f>G29-H29-I29</f>
        <v>0</v>
      </c>
      <c r="K29" s="20"/>
      <c r="L29" s="20"/>
      <c r="M29" s="69"/>
    </row>
    <row r="30" spans="1:34" s="56" customFormat="1" ht="42.6" customHeight="1" x14ac:dyDescent="0.25">
      <c r="A30" s="92" t="s">
        <v>80</v>
      </c>
      <c r="B30" s="79" t="s">
        <v>81</v>
      </c>
      <c r="C30" s="78" t="s">
        <v>196</v>
      </c>
      <c r="D30" s="20"/>
      <c r="E30" s="20"/>
      <c r="F30" s="20"/>
      <c r="G30" s="66">
        <f t="shared" ref="G30" si="3">D30+E30+F30</f>
        <v>0</v>
      </c>
      <c r="H30" s="20"/>
      <c r="I30" s="67"/>
      <c r="J30" s="66">
        <f t="shared" ref="J30" si="4">G30-H30-I30</f>
        <v>0</v>
      </c>
      <c r="K30" s="20"/>
      <c r="L30" s="20"/>
      <c r="M30" s="69"/>
    </row>
    <row r="31" spans="1:34" s="56" customFormat="1" ht="24" customHeight="1" x14ac:dyDescent="0.25">
      <c r="A31" s="232" t="s">
        <v>113</v>
      </c>
      <c r="B31" s="207"/>
      <c r="C31" s="208"/>
      <c r="D31" s="70">
        <f t="shared" ref="D31:M31" si="5">SUM(D26:D30)</f>
        <v>0</v>
      </c>
      <c r="E31" s="70">
        <f t="shared" si="5"/>
        <v>0</v>
      </c>
      <c r="F31" s="70">
        <f t="shared" si="5"/>
        <v>0</v>
      </c>
      <c r="G31" s="70">
        <f t="shared" si="5"/>
        <v>0</v>
      </c>
      <c r="H31" s="70">
        <f t="shared" si="5"/>
        <v>0</v>
      </c>
      <c r="I31" s="70">
        <f t="shared" si="5"/>
        <v>0</v>
      </c>
      <c r="J31" s="70">
        <f t="shared" si="5"/>
        <v>0</v>
      </c>
      <c r="K31" s="70">
        <f t="shared" si="5"/>
        <v>0</v>
      </c>
      <c r="L31" s="70">
        <f t="shared" si="5"/>
        <v>0</v>
      </c>
      <c r="M31" s="70">
        <f t="shared" si="5"/>
        <v>0</v>
      </c>
      <c r="N31" s="63"/>
      <c r="O31" s="63"/>
      <c r="P31" s="63"/>
      <c r="Q31" s="63"/>
      <c r="R31" s="63"/>
      <c r="S31" s="63"/>
      <c r="T31" s="63"/>
      <c r="U31" s="63"/>
      <c r="V31" s="63"/>
      <c r="W31" s="63"/>
      <c r="X31" s="63"/>
      <c r="Y31" s="63"/>
      <c r="Z31" s="63"/>
      <c r="AA31" s="63"/>
      <c r="AB31" s="63"/>
      <c r="AC31" s="63"/>
      <c r="AD31" s="63"/>
      <c r="AE31" s="63"/>
      <c r="AF31" s="63"/>
    </row>
    <row r="32" spans="1:34" s="56" customFormat="1" ht="24" customHeight="1" x14ac:dyDescent="0.25">
      <c r="A32" s="232" t="s">
        <v>114</v>
      </c>
      <c r="B32" s="207"/>
      <c r="C32" s="208"/>
      <c r="D32" s="70">
        <f t="shared" ref="D32:M32" si="6">D31+D24</f>
        <v>0</v>
      </c>
      <c r="E32" s="70">
        <f t="shared" si="6"/>
        <v>0</v>
      </c>
      <c r="F32" s="70">
        <f t="shared" si="6"/>
        <v>0</v>
      </c>
      <c r="G32" s="70">
        <f t="shared" si="6"/>
        <v>0</v>
      </c>
      <c r="H32" s="70">
        <f t="shared" si="6"/>
        <v>0</v>
      </c>
      <c r="I32" s="70">
        <f t="shared" si="6"/>
        <v>0</v>
      </c>
      <c r="J32" s="70">
        <f t="shared" si="6"/>
        <v>0</v>
      </c>
      <c r="K32" s="70">
        <f t="shared" si="6"/>
        <v>0</v>
      </c>
      <c r="L32" s="70">
        <f t="shared" si="6"/>
        <v>0</v>
      </c>
      <c r="M32" s="70">
        <f t="shared" si="6"/>
        <v>0</v>
      </c>
      <c r="N32" s="63"/>
      <c r="O32" s="63"/>
      <c r="P32" s="63"/>
      <c r="Q32" s="63"/>
      <c r="R32" s="63"/>
      <c r="S32" s="63"/>
      <c r="T32" s="63"/>
      <c r="U32" s="63"/>
      <c r="V32" s="63"/>
      <c r="W32" s="63"/>
      <c r="X32" s="63"/>
      <c r="Y32" s="63"/>
      <c r="Z32" s="63"/>
      <c r="AA32" s="63"/>
      <c r="AB32" s="63"/>
      <c r="AC32" s="63"/>
      <c r="AD32" s="63"/>
      <c r="AE32" s="63"/>
      <c r="AF32" s="63"/>
    </row>
    <row r="33" spans="1:34" ht="15" customHeight="1" thickBot="1" x14ac:dyDescent="0.3">
      <c r="J33" s="8"/>
      <c r="K33" s="8"/>
      <c r="L33" s="8"/>
      <c r="M33" s="8"/>
      <c r="N33" s="8"/>
      <c r="O33" s="8"/>
      <c r="P33" s="8"/>
      <c r="Q33" s="8"/>
      <c r="R33" s="8"/>
      <c r="S33" s="8"/>
      <c r="T33" s="8"/>
      <c r="U33" s="8"/>
      <c r="V33" s="8"/>
      <c r="W33" s="8"/>
      <c r="X33" s="8"/>
      <c r="Y33" s="8"/>
      <c r="Z33" s="8"/>
      <c r="AA33" s="8"/>
      <c r="AB33" s="8"/>
      <c r="AC33" s="8"/>
      <c r="AD33" s="8"/>
      <c r="AE33" s="8"/>
      <c r="AF33" s="8"/>
      <c r="AG33" s="8"/>
      <c r="AH33" s="8"/>
    </row>
    <row r="34" spans="1:34" ht="25.5" customHeight="1" x14ac:dyDescent="0.25">
      <c r="B34" s="233" t="s">
        <v>87</v>
      </c>
      <c r="C34" s="234"/>
      <c r="D34" s="234"/>
      <c r="E34" s="234"/>
      <c r="F34" s="234"/>
      <c r="G34" s="234"/>
      <c r="H34" s="234"/>
      <c r="I34" s="234"/>
      <c r="J34" s="235"/>
      <c r="K34" s="7"/>
      <c r="L34" s="7"/>
    </row>
    <row r="35" spans="1:34" ht="40.5" customHeight="1" x14ac:dyDescent="0.25">
      <c r="B35" s="236"/>
      <c r="C35" s="144"/>
      <c r="D35" s="144"/>
      <c r="E35" s="144"/>
      <c r="F35" s="144"/>
      <c r="G35" s="144"/>
      <c r="H35" s="144"/>
      <c r="I35" s="144"/>
      <c r="J35" s="237"/>
      <c r="K35" s="38"/>
      <c r="L35" s="38"/>
    </row>
    <row r="36" spans="1:34" ht="40.5" customHeight="1" thickBot="1" x14ac:dyDescent="0.3">
      <c r="B36" s="238"/>
      <c r="C36" s="239"/>
      <c r="D36" s="239"/>
      <c r="E36" s="239"/>
      <c r="F36" s="239"/>
      <c r="G36" s="239"/>
      <c r="H36" s="239"/>
      <c r="I36" s="239"/>
      <c r="J36" s="240"/>
      <c r="K36" s="38"/>
      <c r="L36" s="38"/>
    </row>
    <row r="37" spans="1:34" x14ac:dyDescent="0.25">
      <c r="J37" s="8"/>
      <c r="K37" s="8"/>
      <c r="L37" s="8"/>
      <c r="M37" s="8"/>
      <c r="N37" s="8"/>
      <c r="O37" s="8"/>
      <c r="P37" s="8"/>
      <c r="Q37" s="8"/>
      <c r="R37" s="8"/>
      <c r="S37" s="8"/>
      <c r="T37" s="8"/>
      <c r="U37" s="8"/>
      <c r="V37" s="8"/>
      <c r="W37" s="8"/>
      <c r="X37" s="8"/>
      <c r="Y37" s="8"/>
      <c r="Z37" s="8"/>
      <c r="AA37" s="8"/>
      <c r="AB37" s="8"/>
      <c r="AC37" s="8"/>
      <c r="AD37" s="8"/>
      <c r="AE37" s="8"/>
      <c r="AF37" s="8"/>
      <c r="AG37" s="8"/>
      <c r="AH37" s="8"/>
    </row>
    <row r="38" spans="1:34" ht="18.75" customHeight="1" x14ac:dyDescent="0.2">
      <c r="B38" s="21"/>
      <c r="C38" s="21"/>
      <c r="D38" s="21"/>
      <c r="E38" s="21"/>
      <c r="F38" s="17"/>
      <c r="G38" s="21"/>
      <c r="H38" s="21"/>
      <c r="I38" s="21"/>
    </row>
    <row r="39" spans="1:34" ht="26.25" customHeight="1" x14ac:dyDescent="0.25">
      <c r="B39" s="149" t="s">
        <v>88</v>
      </c>
      <c r="C39" s="144"/>
      <c r="D39" s="144"/>
      <c r="E39" s="144"/>
      <c r="F39" s="36"/>
      <c r="G39" s="149" t="s">
        <v>89</v>
      </c>
      <c r="H39" s="144"/>
      <c r="I39" s="144"/>
    </row>
    <row r="40" spans="1:34" ht="26.25" customHeight="1" x14ac:dyDescent="0.25"/>
    <row r="41" spans="1:34" ht="16.5" x14ac:dyDescent="0.25">
      <c r="A41" s="229" t="s">
        <v>90</v>
      </c>
      <c r="B41" s="194"/>
      <c r="C41" s="194"/>
      <c r="D41" s="194"/>
      <c r="E41" s="194"/>
      <c r="F41" s="194"/>
      <c r="G41" s="194"/>
      <c r="H41" s="194"/>
      <c r="I41" s="194"/>
      <c r="J41" s="194"/>
      <c r="K41" s="194"/>
      <c r="L41" s="194"/>
      <c r="M41" s="194"/>
    </row>
    <row r="42" spans="1:34" x14ac:dyDescent="0.25">
      <c r="A42" s="230" t="s">
        <v>91</v>
      </c>
      <c r="B42" s="194"/>
      <c r="C42" s="194"/>
      <c r="D42" s="194"/>
      <c r="E42" s="194"/>
      <c r="F42" s="194"/>
      <c r="G42" s="194"/>
      <c r="H42" s="194"/>
      <c r="I42" s="194"/>
      <c r="J42" s="194"/>
      <c r="K42" s="194"/>
      <c r="L42" s="194"/>
      <c r="M42" s="194"/>
    </row>
    <row r="43" spans="1:34" x14ac:dyDescent="0.25">
      <c r="A43" s="230" t="s">
        <v>92</v>
      </c>
      <c r="B43" s="194"/>
      <c r="C43" s="194"/>
      <c r="D43" s="194"/>
      <c r="E43" s="194"/>
      <c r="F43" s="194"/>
      <c r="G43" s="194"/>
      <c r="H43" s="194"/>
      <c r="I43" s="194"/>
      <c r="J43" s="194"/>
      <c r="K43" s="194"/>
      <c r="L43" s="194"/>
      <c r="M43" s="194"/>
    </row>
    <row r="44" spans="1:34" ht="26.25" customHeight="1" x14ac:dyDescent="0.25"/>
    <row r="45" spans="1:34" ht="26.25" customHeight="1" x14ac:dyDescent="0.25"/>
    <row r="46" spans="1:34" ht="26.25" customHeight="1" x14ac:dyDescent="0.25"/>
    <row r="47" spans="1:34" ht="26.25" customHeight="1" x14ac:dyDescent="0.25"/>
  </sheetData>
  <mergeCells count="28">
    <mergeCell ref="A1:A3"/>
    <mergeCell ref="H1:I1"/>
    <mergeCell ref="J1:M1"/>
    <mergeCell ref="H2:I2"/>
    <mergeCell ref="J2:M2"/>
    <mergeCell ref="H3:M3"/>
    <mergeCell ref="B1:G3"/>
    <mergeCell ref="A4:M4"/>
    <mergeCell ref="K5:L5"/>
    <mergeCell ref="A31:C31"/>
    <mergeCell ref="A6:C7"/>
    <mergeCell ref="A24:C24"/>
    <mergeCell ref="A25:M25"/>
    <mergeCell ref="A5:B5"/>
    <mergeCell ref="C5:F5"/>
    <mergeCell ref="A26:A28"/>
    <mergeCell ref="A41:M41"/>
    <mergeCell ref="A42:M42"/>
    <mergeCell ref="A43:M43"/>
    <mergeCell ref="D7:M7"/>
    <mergeCell ref="B39:E39"/>
    <mergeCell ref="G39:I39"/>
    <mergeCell ref="A32:C32"/>
    <mergeCell ref="B34:J34"/>
    <mergeCell ref="B35:J35"/>
    <mergeCell ref="B36:J36"/>
    <mergeCell ref="A8:A19"/>
    <mergeCell ref="A23:C23"/>
  </mergeCells>
  <pageMargins left="0.7" right="0.7" top="0.75" bottom="0.75" header="0.3" footer="0.3"/>
  <pageSetup scale="27"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43"/>
  <sheetViews>
    <sheetView topLeftCell="C1" zoomScaleNormal="100" workbookViewId="0">
      <selection activeCell="L2" sqref="L2:M2"/>
    </sheetView>
  </sheetViews>
  <sheetFormatPr baseColWidth="10" defaultColWidth="11.42578125" defaultRowHeight="15" x14ac:dyDescent="0.25"/>
  <cols>
    <col min="1" max="1" width="3.7109375" style="5" customWidth="1"/>
    <col min="2" max="2" width="52.7109375" style="5" customWidth="1"/>
    <col min="3" max="3" width="17.7109375" style="5" customWidth="1"/>
    <col min="4" max="15" width="21" style="5" customWidth="1"/>
    <col min="16" max="16" width="11.42578125" style="5" customWidth="1"/>
    <col min="17" max="16384" width="11.42578125" style="5"/>
  </cols>
  <sheetData>
    <row r="1" spans="1:27" s="10" customFormat="1" ht="27" customHeight="1" x14ac:dyDescent="0.25">
      <c r="B1" s="299"/>
      <c r="C1" s="295" t="s">
        <v>199</v>
      </c>
      <c r="D1" s="234"/>
      <c r="E1" s="234"/>
      <c r="F1" s="234"/>
      <c r="G1" s="234"/>
      <c r="H1" s="234"/>
      <c r="I1" s="234"/>
      <c r="J1" s="234"/>
      <c r="K1" s="296"/>
      <c r="L1" s="202" t="s">
        <v>200</v>
      </c>
      <c r="M1" s="203"/>
      <c r="N1" s="204">
        <v>45903</v>
      </c>
      <c r="O1" s="203"/>
    </row>
    <row r="2" spans="1:27" s="10" customFormat="1" ht="27" customHeight="1" x14ac:dyDescent="0.25">
      <c r="B2" s="300"/>
      <c r="C2" s="297"/>
      <c r="D2" s="144"/>
      <c r="E2" s="144"/>
      <c r="F2" s="144"/>
      <c r="G2" s="144"/>
      <c r="H2" s="144"/>
      <c r="I2" s="144"/>
      <c r="J2" s="144"/>
      <c r="K2" s="298"/>
      <c r="L2" s="205" t="s">
        <v>0</v>
      </c>
      <c r="M2" s="206"/>
      <c r="N2" s="205" t="s">
        <v>115</v>
      </c>
      <c r="O2" s="206"/>
    </row>
    <row r="3" spans="1:27" s="10" customFormat="1" ht="27" customHeight="1" x14ac:dyDescent="0.25">
      <c r="B3" s="301"/>
      <c r="C3" s="245"/>
      <c r="D3" s="246"/>
      <c r="E3" s="246"/>
      <c r="F3" s="246"/>
      <c r="G3" s="246"/>
      <c r="H3" s="246"/>
      <c r="I3" s="246"/>
      <c r="J3" s="246"/>
      <c r="K3" s="247"/>
      <c r="L3" s="173" t="s">
        <v>2</v>
      </c>
      <c r="M3" s="207"/>
      <c r="N3" s="207"/>
      <c r="O3" s="208"/>
    </row>
    <row r="4" spans="1:27" s="6" customFormat="1" ht="21.75" customHeight="1" x14ac:dyDescent="0.2">
      <c r="A4" s="55"/>
      <c r="B4" s="201" t="s">
        <v>3</v>
      </c>
      <c r="C4" s="138"/>
      <c r="D4" s="138"/>
      <c r="E4" s="138"/>
      <c r="F4" s="138"/>
      <c r="G4" s="138"/>
      <c r="H4" s="138"/>
      <c r="I4" s="138"/>
      <c r="J4" s="138"/>
      <c r="K4" s="138"/>
      <c r="L4" s="138"/>
      <c r="M4" s="138"/>
      <c r="N4" s="138"/>
      <c r="O4" s="139"/>
      <c r="P4" s="55"/>
    </row>
    <row r="5" spans="1:27" s="6" customFormat="1" ht="25.5" customHeight="1" x14ac:dyDescent="0.2">
      <c r="B5" s="71" t="s">
        <v>116</v>
      </c>
      <c r="C5" s="220"/>
      <c r="D5" s="138"/>
      <c r="E5" s="138"/>
      <c r="F5" s="138"/>
      <c r="G5" s="139"/>
      <c r="H5" s="220" t="s">
        <v>117</v>
      </c>
      <c r="I5" s="138"/>
      <c r="J5" s="139"/>
      <c r="K5" s="60"/>
      <c r="L5" s="220" t="s">
        <v>118</v>
      </c>
      <c r="M5" s="138"/>
      <c r="N5" s="139"/>
      <c r="O5" s="72"/>
    </row>
    <row r="6" spans="1:27" s="10" customFormat="1" ht="31.5" customHeight="1" x14ac:dyDescent="0.25">
      <c r="B6" s="164" t="s">
        <v>119</v>
      </c>
      <c r="C6" s="138"/>
      <c r="D6" s="138"/>
      <c r="E6" s="138"/>
      <c r="F6" s="138"/>
      <c r="G6" s="138"/>
      <c r="H6" s="138"/>
      <c r="I6" s="138"/>
      <c r="J6" s="138"/>
      <c r="K6" s="138"/>
      <c r="L6" s="138"/>
      <c r="M6" s="138"/>
      <c r="N6" s="138"/>
      <c r="O6" s="139"/>
      <c r="P6" s="294"/>
      <c r="Q6" s="144"/>
    </row>
    <row r="7" spans="1:27" s="10" customFormat="1" ht="33" customHeight="1" x14ac:dyDescent="0.2">
      <c r="B7" s="293" t="s">
        <v>120</v>
      </c>
      <c r="C7" s="139"/>
      <c r="D7" s="103" t="s">
        <v>19</v>
      </c>
      <c r="E7" s="103" t="s">
        <v>20</v>
      </c>
      <c r="F7" s="103" t="s">
        <v>21</v>
      </c>
      <c r="G7" s="103" t="s">
        <v>22</v>
      </c>
      <c r="H7" s="103" t="s">
        <v>23</v>
      </c>
      <c r="I7" s="103" t="s">
        <v>24</v>
      </c>
      <c r="J7" s="103" t="s">
        <v>25</v>
      </c>
      <c r="K7" s="103" t="s">
        <v>26</v>
      </c>
      <c r="L7" s="103" t="s">
        <v>27</v>
      </c>
      <c r="M7" s="103" t="s">
        <v>28</v>
      </c>
      <c r="N7" s="103" t="s">
        <v>29</v>
      </c>
      <c r="O7" s="104" t="s">
        <v>30</v>
      </c>
      <c r="P7" s="27"/>
      <c r="Q7" s="27"/>
    </row>
    <row r="8" spans="1:27" s="10" customFormat="1" ht="30" customHeight="1" x14ac:dyDescent="0.2">
      <c r="B8" s="285" t="s">
        <v>121</v>
      </c>
      <c r="C8" s="139"/>
      <c r="D8" s="105"/>
      <c r="E8" s="105"/>
      <c r="F8" s="105"/>
      <c r="G8" s="105"/>
      <c r="H8" s="105"/>
      <c r="I8" s="105"/>
      <c r="J8" s="105"/>
      <c r="K8" s="105"/>
      <c r="L8" s="105"/>
      <c r="M8" s="105"/>
      <c r="N8" s="105"/>
      <c r="O8" s="106"/>
      <c r="P8" s="292"/>
      <c r="Q8" s="292"/>
      <c r="R8" s="28"/>
      <c r="S8" s="28"/>
      <c r="T8" s="28"/>
      <c r="U8" s="28"/>
      <c r="V8" s="28"/>
      <c r="W8" s="28"/>
      <c r="X8" s="28"/>
      <c r="Y8" s="28"/>
      <c r="Z8" s="28"/>
      <c r="AA8" s="28"/>
    </row>
    <row r="9" spans="1:27" s="10" customFormat="1" ht="30" customHeight="1" x14ac:dyDescent="0.2">
      <c r="B9" s="285" t="s">
        <v>122</v>
      </c>
      <c r="C9" s="139"/>
      <c r="D9" s="105"/>
      <c r="E9" s="105"/>
      <c r="F9" s="105"/>
      <c r="G9" s="105"/>
      <c r="H9" s="105"/>
      <c r="I9" s="105"/>
      <c r="J9" s="105"/>
      <c r="K9" s="105"/>
      <c r="L9" s="105"/>
      <c r="M9" s="105"/>
      <c r="N9" s="105"/>
      <c r="O9" s="106"/>
      <c r="P9" s="144"/>
      <c r="Q9" s="144"/>
      <c r="R9" s="28"/>
      <c r="S9" s="28"/>
      <c r="T9" s="28"/>
      <c r="U9" s="28"/>
      <c r="V9" s="28"/>
      <c r="W9" s="28"/>
      <c r="X9" s="28"/>
      <c r="Y9" s="28"/>
      <c r="Z9" s="28"/>
      <c r="AA9" s="28"/>
    </row>
    <row r="10" spans="1:27" s="10" customFormat="1" ht="30" customHeight="1" x14ac:dyDescent="0.2">
      <c r="B10" s="285" t="s">
        <v>123</v>
      </c>
      <c r="C10" s="139"/>
      <c r="D10" s="105"/>
      <c r="E10" s="107">
        <f t="shared" ref="E10:O10" si="0">IF(E7="",0,IF(D18&gt;0,D18,0))</f>
        <v>0</v>
      </c>
      <c r="F10" s="107">
        <f t="shared" si="0"/>
        <v>0</v>
      </c>
      <c r="G10" s="107">
        <f t="shared" si="0"/>
        <v>0</v>
      </c>
      <c r="H10" s="107">
        <f t="shared" si="0"/>
        <v>0</v>
      </c>
      <c r="I10" s="107">
        <f t="shared" si="0"/>
        <v>0</v>
      </c>
      <c r="J10" s="107">
        <f t="shared" si="0"/>
        <v>0</v>
      </c>
      <c r="K10" s="107">
        <f t="shared" si="0"/>
        <v>0</v>
      </c>
      <c r="L10" s="107">
        <f t="shared" si="0"/>
        <v>0</v>
      </c>
      <c r="M10" s="107">
        <f t="shared" si="0"/>
        <v>0</v>
      </c>
      <c r="N10" s="107">
        <f t="shared" si="0"/>
        <v>0</v>
      </c>
      <c r="O10" s="108">
        <f t="shared" si="0"/>
        <v>0</v>
      </c>
      <c r="P10" s="144"/>
      <c r="Q10" s="144"/>
      <c r="R10" s="28"/>
      <c r="S10" s="28"/>
      <c r="T10" s="28"/>
      <c r="U10" s="28"/>
      <c r="V10" s="28"/>
      <c r="W10" s="28"/>
      <c r="X10" s="28"/>
      <c r="Y10" s="28"/>
      <c r="Z10" s="28"/>
      <c r="AA10" s="28"/>
    </row>
    <row r="11" spans="1:27" s="10" customFormat="1" ht="30" customHeight="1" x14ac:dyDescent="0.2">
      <c r="B11" s="291" t="s">
        <v>124</v>
      </c>
      <c r="C11" s="139"/>
      <c r="D11" s="11">
        <f>D8+D9+D10</f>
        <v>0</v>
      </c>
      <c r="E11" s="11">
        <f t="shared" ref="E11:O11" si="1">IF(E7="",0,(E8+E9+E10))</f>
        <v>0</v>
      </c>
      <c r="F11" s="11">
        <f t="shared" si="1"/>
        <v>0</v>
      </c>
      <c r="G11" s="11">
        <f t="shared" si="1"/>
        <v>0</v>
      </c>
      <c r="H11" s="11">
        <f t="shared" si="1"/>
        <v>0</v>
      </c>
      <c r="I11" s="11">
        <f t="shared" si="1"/>
        <v>0</v>
      </c>
      <c r="J11" s="11">
        <f t="shared" si="1"/>
        <v>0</v>
      </c>
      <c r="K11" s="11">
        <f t="shared" si="1"/>
        <v>0</v>
      </c>
      <c r="L11" s="11">
        <f t="shared" si="1"/>
        <v>0</v>
      </c>
      <c r="M11" s="11">
        <f t="shared" si="1"/>
        <v>0</v>
      </c>
      <c r="N11" s="11">
        <f t="shared" si="1"/>
        <v>0</v>
      </c>
      <c r="O11" s="12">
        <f t="shared" si="1"/>
        <v>0</v>
      </c>
      <c r="P11" s="27"/>
      <c r="Q11" s="27"/>
      <c r="R11" s="28"/>
      <c r="S11" s="28"/>
      <c r="T11" s="28"/>
      <c r="U11" s="28"/>
      <c r="V11" s="28"/>
      <c r="W11" s="28"/>
      <c r="X11" s="28"/>
      <c r="Y11" s="28"/>
      <c r="Z11" s="28"/>
      <c r="AA11" s="28"/>
    </row>
    <row r="12" spans="1:27" s="10" customFormat="1" ht="30" customHeight="1" x14ac:dyDescent="0.2">
      <c r="B12" s="285" t="s">
        <v>125</v>
      </c>
      <c r="C12" s="139"/>
      <c r="D12" s="105"/>
      <c r="E12" s="105"/>
      <c r="F12" s="105"/>
      <c r="G12" s="105"/>
      <c r="H12" s="105"/>
      <c r="I12" s="105"/>
      <c r="J12" s="105"/>
      <c r="K12" s="105"/>
      <c r="L12" s="105"/>
      <c r="M12" s="105"/>
      <c r="N12" s="105"/>
      <c r="O12" s="106"/>
      <c r="P12" s="292"/>
      <c r="Q12" s="292"/>
      <c r="R12" s="28"/>
      <c r="S12" s="28"/>
      <c r="T12" s="28"/>
      <c r="U12" s="28"/>
      <c r="V12" s="28"/>
      <c r="W12" s="28"/>
      <c r="X12" s="28"/>
      <c r="Y12" s="28"/>
      <c r="Z12" s="28"/>
      <c r="AA12" s="28"/>
    </row>
    <row r="13" spans="1:27" s="10" customFormat="1" ht="30" customHeight="1" x14ac:dyDescent="0.2">
      <c r="B13" s="285" t="s">
        <v>126</v>
      </c>
      <c r="C13" s="139"/>
      <c r="D13" s="105"/>
      <c r="E13" s="105"/>
      <c r="F13" s="105"/>
      <c r="G13" s="105"/>
      <c r="H13" s="105"/>
      <c r="I13" s="105"/>
      <c r="J13" s="105"/>
      <c r="K13" s="105"/>
      <c r="L13" s="105"/>
      <c r="M13" s="105"/>
      <c r="N13" s="105"/>
      <c r="O13" s="106"/>
      <c r="P13" s="144"/>
      <c r="Q13" s="144"/>
      <c r="R13" s="28"/>
      <c r="S13" s="28"/>
      <c r="T13" s="28"/>
      <c r="U13" s="28"/>
      <c r="V13" s="28"/>
      <c r="W13" s="28"/>
      <c r="X13" s="28"/>
      <c r="Y13" s="28"/>
      <c r="Z13" s="28"/>
      <c r="AA13" s="28"/>
    </row>
    <row r="14" spans="1:27" s="10" customFormat="1" ht="30" customHeight="1" x14ac:dyDescent="0.2">
      <c r="B14" s="285" t="s">
        <v>127</v>
      </c>
      <c r="C14" s="139"/>
      <c r="D14" s="105"/>
      <c r="E14" s="105"/>
      <c r="F14" s="105"/>
      <c r="G14" s="105"/>
      <c r="H14" s="105"/>
      <c r="I14" s="105"/>
      <c r="J14" s="105"/>
      <c r="K14" s="105"/>
      <c r="L14" s="105"/>
      <c r="M14" s="105"/>
      <c r="N14" s="105"/>
      <c r="O14" s="106"/>
      <c r="P14" s="144"/>
      <c r="Q14" s="144"/>
      <c r="R14" s="28"/>
      <c r="S14" s="28"/>
      <c r="T14" s="28"/>
      <c r="U14" s="28"/>
      <c r="V14" s="28"/>
      <c r="W14" s="28"/>
      <c r="X14" s="28"/>
      <c r="Y14" s="28"/>
      <c r="Z14" s="28"/>
      <c r="AA14" s="28"/>
    </row>
    <row r="15" spans="1:27" s="10" customFormat="1" ht="30" customHeight="1" x14ac:dyDescent="0.2">
      <c r="B15" s="285" t="s">
        <v>128</v>
      </c>
      <c r="C15" s="139"/>
      <c r="D15" s="105"/>
      <c r="E15" s="105"/>
      <c r="F15" s="105"/>
      <c r="G15" s="105"/>
      <c r="H15" s="105"/>
      <c r="I15" s="105"/>
      <c r="J15" s="105"/>
      <c r="K15" s="105"/>
      <c r="L15" s="105"/>
      <c r="M15" s="105"/>
      <c r="N15" s="105"/>
      <c r="O15" s="106"/>
      <c r="P15" s="144"/>
      <c r="Q15" s="144"/>
      <c r="R15" s="28"/>
      <c r="S15" s="28"/>
      <c r="T15" s="28"/>
      <c r="U15" s="28"/>
      <c r="V15" s="28"/>
      <c r="W15" s="28"/>
      <c r="X15" s="28"/>
      <c r="Y15" s="28"/>
      <c r="Z15" s="28"/>
      <c r="AA15" s="28"/>
    </row>
    <row r="16" spans="1:27" s="10" customFormat="1" ht="30" customHeight="1" x14ac:dyDescent="0.2">
      <c r="B16" s="285" t="s">
        <v>129</v>
      </c>
      <c r="C16" s="139"/>
      <c r="D16" s="105"/>
      <c r="E16" s="105"/>
      <c r="F16" s="105"/>
      <c r="G16" s="105"/>
      <c r="H16" s="105"/>
      <c r="I16" s="105"/>
      <c r="J16" s="105"/>
      <c r="K16" s="105"/>
      <c r="L16" s="105"/>
      <c r="M16" s="105"/>
      <c r="N16" s="105"/>
      <c r="O16" s="106"/>
      <c r="P16" s="29"/>
      <c r="Q16" s="29"/>
      <c r="R16" s="28"/>
      <c r="S16" s="28"/>
      <c r="T16" s="28"/>
      <c r="U16" s="28"/>
      <c r="V16" s="28"/>
      <c r="W16" s="28"/>
      <c r="X16" s="28"/>
      <c r="Y16" s="28"/>
      <c r="Z16" s="28"/>
      <c r="AA16" s="28"/>
    </row>
    <row r="17" spans="2:27" s="10" customFormat="1" ht="30" customHeight="1" x14ac:dyDescent="0.2">
      <c r="B17" s="285" t="s">
        <v>130</v>
      </c>
      <c r="C17" s="139"/>
      <c r="D17" s="105"/>
      <c r="E17" s="105"/>
      <c r="F17" s="105"/>
      <c r="G17" s="105"/>
      <c r="H17" s="105"/>
      <c r="I17" s="105"/>
      <c r="J17" s="105"/>
      <c r="K17" s="105"/>
      <c r="L17" s="105"/>
      <c r="M17" s="105"/>
      <c r="N17" s="105"/>
      <c r="O17" s="106"/>
      <c r="P17" s="29"/>
      <c r="Q17" s="29"/>
      <c r="R17" s="28"/>
      <c r="S17" s="28"/>
      <c r="T17" s="28"/>
      <c r="U17" s="28"/>
      <c r="V17" s="28"/>
      <c r="W17" s="28"/>
      <c r="X17" s="28"/>
      <c r="Y17" s="28"/>
      <c r="Z17" s="28"/>
      <c r="AA17" s="28"/>
    </row>
    <row r="18" spans="2:27" s="10" customFormat="1" ht="30.75" customHeight="1" x14ac:dyDescent="0.2">
      <c r="B18" s="291" t="s">
        <v>131</v>
      </c>
      <c r="C18" s="139"/>
      <c r="D18" s="11">
        <f t="shared" ref="D18:O18" si="2">IF(SUM(D12:D16)&gt;0,D11-D12-D14-D15-D16-D17,D11)</f>
        <v>0</v>
      </c>
      <c r="E18" s="11">
        <f t="shared" si="2"/>
        <v>0</v>
      </c>
      <c r="F18" s="11">
        <f t="shared" si="2"/>
        <v>0</v>
      </c>
      <c r="G18" s="11">
        <f t="shared" si="2"/>
        <v>0</v>
      </c>
      <c r="H18" s="11">
        <f t="shared" si="2"/>
        <v>0</v>
      </c>
      <c r="I18" s="11">
        <f t="shared" si="2"/>
        <v>0</v>
      </c>
      <c r="J18" s="11">
        <f t="shared" si="2"/>
        <v>0</v>
      </c>
      <c r="K18" s="11">
        <f t="shared" si="2"/>
        <v>0</v>
      </c>
      <c r="L18" s="11">
        <f t="shared" si="2"/>
        <v>0</v>
      </c>
      <c r="M18" s="11">
        <f t="shared" si="2"/>
        <v>0</v>
      </c>
      <c r="N18" s="11">
        <f t="shared" si="2"/>
        <v>0</v>
      </c>
      <c r="O18" s="12">
        <f t="shared" si="2"/>
        <v>0</v>
      </c>
    </row>
    <row r="19" spans="2:27" s="10" customFormat="1" ht="30.75" customHeight="1" x14ac:dyDescent="0.2">
      <c r="B19" s="285" t="s">
        <v>132</v>
      </c>
      <c r="C19" s="139"/>
      <c r="D19" s="105"/>
      <c r="E19" s="105"/>
      <c r="F19" s="105"/>
      <c r="G19" s="105"/>
      <c r="H19" s="105"/>
      <c r="I19" s="105"/>
      <c r="J19" s="105"/>
      <c r="K19" s="105"/>
      <c r="L19" s="105"/>
      <c r="M19" s="105"/>
      <c r="N19" s="105"/>
      <c r="O19" s="106"/>
    </row>
    <row r="20" spans="2:27" s="10" customFormat="1" ht="30.75" customHeight="1" x14ac:dyDescent="0.2">
      <c r="B20" s="291" t="s">
        <v>133</v>
      </c>
      <c r="C20" s="139"/>
      <c r="D20" s="11">
        <f t="shared" ref="D20:O20" si="3">IF(D19&gt;0,D19-D18,0)</f>
        <v>0</v>
      </c>
      <c r="E20" s="11">
        <f t="shared" si="3"/>
        <v>0</v>
      </c>
      <c r="F20" s="11">
        <f t="shared" si="3"/>
        <v>0</v>
      </c>
      <c r="G20" s="11">
        <f t="shared" si="3"/>
        <v>0</v>
      </c>
      <c r="H20" s="11">
        <f t="shared" si="3"/>
        <v>0</v>
      </c>
      <c r="I20" s="11">
        <f t="shared" si="3"/>
        <v>0</v>
      </c>
      <c r="J20" s="11">
        <f t="shared" si="3"/>
        <v>0</v>
      </c>
      <c r="K20" s="11">
        <f t="shared" si="3"/>
        <v>0</v>
      </c>
      <c r="L20" s="11">
        <f t="shared" si="3"/>
        <v>0</v>
      </c>
      <c r="M20" s="11">
        <f t="shared" si="3"/>
        <v>0</v>
      </c>
      <c r="N20" s="11">
        <f t="shared" si="3"/>
        <v>0</v>
      </c>
      <c r="O20" s="12">
        <f t="shared" si="3"/>
        <v>0</v>
      </c>
    </row>
    <row r="21" spans="2:27" s="10" customFormat="1" ht="30.75" customHeight="1" x14ac:dyDescent="0.2">
      <c r="B21" s="285" t="s">
        <v>134</v>
      </c>
      <c r="C21" s="139"/>
      <c r="D21" s="105"/>
      <c r="E21" s="105"/>
      <c r="F21" s="105"/>
      <c r="G21" s="105"/>
      <c r="H21" s="105"/>
      <c r="I21" s="105"/>
      <c r="J21" s="105"/>
      <c r="K21" s="105"/>
      <c r="L21" s="105"/>
      <c r="M21" s="105"/>
      <c r="N21" s="105"/>
      <c r="O21" s="106"/>
    </row>
    <row r="22" spans="2:27" s="10" customFormat="1" ht="31.5" customHeight="1" thickBot="1" x14ac:dyDescent="0.25">
      <c r="B22" s="286" t="s">
        <v>135</v>
      </c>
      <c r="C22" s="161"/>
      <c r="D22" s="109">
        <f>D21-D15</f>
        <v>0</v>
      </c>
      <c r="E22" s="109">
        <f t="shared" ref="E22:O22" si="4">IF((SUM(E12:E15)+E21)&gt;0,D22-E15+E21,0)</f>
        <v>0</v>
      </c>
      <c r="F22" s="109">
        <f t="shared" si="4"/>
        <v>0</v>
      </c>
      <c r="G22" s="109">
        <f t="shared" si="4"/>
        <v>0</v>
      </c>
      <c r="H22" s="109">
        <f t="shared" si="4"/>
        <v>0</v>
      </c>
      <c r="I22" s="109">
        <f t="shared" si="4"/>
        <v>0</v>
      </c>
      <c r="J22" s="109">
        <f t="shared" si="4"/>
        <v>0</v>
      </c>
      <c r="K22" s="109">
        <f t="shared" si="4"/>
        <v>0</v>
      </c>
      <c r="L22" s="109">
        <f t="shared" si="4"/>
        <v>0</v>
      </c>
      <c r="M22" s="109">
        <f t="shared" si="4"/>
        <v>0</v>
      </c>
      <c r="N22" s="109">
        <f t="shared" si="4"/>
        <v>0</v>
      </c>
      <c r="O22" s="110">
        <f t="shared" si="4"/>
        <v>0</v>
      </c>
      <c r="P22" s="13"/>
    </row>
    <row r="23" spans="2:27" s="10" customFormat="1" ht="14.1" customHeight="1" thickBot="1" x14ac:dyDescent="0.3"/>
    <row r="24" spans="2:27" s="10" customFormat="1" ht="15.75" customHeight="1" x14ac:dyDescent="0.2">
      <c r="B24" s="287" t="s">
        <v>136</v>
      </c>
      <c r="C24" s="288" t="s">
        <v>137</v>
      </c>
      <c r="D24" s="289"/>
      <c r="E24" s="289"/>
      <c r="F24" s="289"/>
      <c r="G24" s="289"/>
      <c r="H24" s="289"/>
      <c r="I24" s="289"/>
      <c r="J24" s="289"/>
      <c r="K24" s="289"/>
      <c r="L24" s="289"/>
      <c r="M24" s="289"/>
      <c r="N24" s="290"/>
      <c r="O24" s="274" t="s">
        <v>138</v>
      </c>
    </row>
    <row r="25" spans="2:27" s="10" customFormat="1" ht="21" customHeight="1" thickBot="1" x14ac:dyDescent="0.3">
      <c r="B25" s="179"/>
      <c r="C25" s="111" t="s">
        <v>19</v>
      </c>
      <c r="D25" s="111" t="s">
        <v>20</v>
      </c>
      <c r="E25" s="111" t="s">
        <v>21</v>
      </c>
      <c r="F25" s="111" t="s">
        <v>22</v>
      </c>
      <c r="G25" s="111" t="s">
        <v>23</v>
      </c>
      <c r="H25" s="111" t="s">
        <v>24</v>
      </c>
      <c r="I25" s="111" t="s">
        <v>25</v>
      </c>
      <c r="J25" s="111" t="s">
        <v>26</v>
      </c>
      <c r="K25" s="111" t="s">
        <v>27</v>
      </c>
      <c r="L25" s="111" t="s">
        <v>28</v>
      </c>
      <c r="M25" s="111" t="s">
        <v>29</v>
      </c>
      <c r="N25" s="111" t="s">
        <v>30</v>
      </c>
      <c r="O25" s="275"/>
    </row>
    <row r="26" spans="2:27" s="10" customFormat="1" ht="21" customHeight="1" x14ac:dyDescent="0.25">
      <c r="B26" s="112" t="s">
        <v>139</v>
      </c>
      <c r="C26" s="113"/>
      <c r="D26" s="113"/>
      <c r="E26" s="114"/>
      <c r="F26" s="114"/>
      <c r="G26" s="114"/>
      <c r="H26" s="114"/>
      <c r="I26" s="114"/>
      <c r="J26" s="114"/>
      <c r="K26" s="114"/>
      <c r="L26" s="114"/>
      <c r="M26" s="114"/>
      <c r="N26" s="113"/>
      <c r="O26" s="30">
        <f>SUM(C26:N26)</f>
        <v>0</v>
      </c>
    </row>
    <row r="27" spans="2:27" s="10" customFormat="1" ht="21" customHeight="1" x14ac:dyDescent="0.25">
      <c r="B27" s="112" t="s">
        <v>140</v>
      </c>
      <c r="C27" s="113"/>
      <c r="D27" s="113"/>
      <c r="E27" s="114"/>
      <c r="F27" s="114"/>
      <c r="G27" s="114"/>
      <c r="H27" s="114"/>
      <c r="I27" s="114"/>
      <c r="J27" s="114"/>
      <c r="K27" s="114"/>
      <c r="L27" s="114"/>
      <c r="M27" s="114"/>
      <c r="N27" s="114"/>
      <c r="O27" s="276">
        <f>SUM(C27:N27)</f>
        <v>0</v>
      </c>
    </row>
    <row r="28" spans="2:27" s="10" customFormat="1" ht="21" customHeight="1" x14ac:dyDescent="0.25">
      <c r="B28" s="115" t="s">
        <v>141</v>
      </c>
      <c r="C28" s="116"/>
      <c r="D28" s="117"/>
      <c r="E28" s="117"/>
      <c r="F28" s="117"/>
      <c r="G28" s="117"/>
      <c r="H28" s="117"/>
      <c r="I28" s="117"/>
      <c r="J28" s="117"/>
      <c r="K28" s="117"/>
      <c r="L28" s="117"/>
      <c r="M28" s="117"/>
      <c r="N28" s="117"/>
      <c r="O28" s="277"/>
    </row>
    <row r="29" spans="2:27" s="10" customFormat="1" ht="21" customHeight="1" x14ac:dyDescent="0.25">
      <c r="B29" s="115" t="s">
        <v>142</v>
      </c>
      <c r="C29" s="118"/>
      <c r="D29" s="14"/>
      <c r="E29" s="14"/>
      <c r="F29" s="14"/>
      <c r="G29" s="14"/>
      <c r="H29" s="14"/>
      <c r="I29" s="14"/>
      <c r="J29" s="14"/>
      <c r="K29" s="14"/>
      <c r="L29" s="14"/>
      <c r="M29" s="14"/>
      <c r="N29" s="14"/>
      <c r="O29" s="277"/>
    </row>
    <row r="30" spans="2:27" s="10" customFormat="1" ht="27" customHeight="1" thickBot="1" x14ac:dyDescent="0.3">
      <c r="B30" s="119" t="s">
        <v>143</v>
      </c>
      <c r="C30" s="120"/>
      <c r="D30" s="121"/>
      <c r="E30" s="121"/>
      <c r="F30" s="121"/>
      <c r="G30" s="121"/>
      <c r="H30" s="121"/>
      <c r="I30" s="121"/>
      <c r="J30" s="121"/>
      <c r="K30" s="121"/>
      <c r="L30" s="121"/>
      <c r="M30" s="121"/>
      <c r="N30" s="121"/>
      <c r="O30" s="278"/>
    </row>
    <row r="31" spans="2:27" s="10" customFormat="1" ht="24" customHeight="1" thickBot="1" x14ac:dyDescent="0.3">
      <c r="B31" s="122"/>
      <c r="C31" s="122"/>
      <c r="N31" s="123" t="s">
        <v>144</v>
      </c>
      <c r="O31" s="124">
        <f>O26-O27</f>
        <v>0</v>
      </c>
    </row>
    <row r="32" spans="2:27" ht="20.25" customHeight="1" thickBot="1" x14ac:dyDescent="0.25">
      <c r="B32" s="55"/>
      <c r="C32" s="283" t="s">
        <v>87</v>
      </c>
      <c r="D32" s="148"/>
      <c r="E32" s="148"/>
      <c r="F32" s="148"/>
      <c r="G32" s="148"/>
      <c r="H32" s="148"/>
      <c r="I32" s="148"/>
      <c r="J32" s="148"/>
      <c r="K32" s="148"/>
      <c r="L32" s="284"/>
      <c r="M32" s="55"/>
      <c r="N32" s="55"/>
      <c r="O32" s="55"/>
    </row>
    <row r="33" spans="2:15" ht="19.5" customHeight="1" x14ac:dyDescent="0.2">
      <c r="B33" s="55"/>
      <c r="C33" s="279"/>
      <c r="D33" s="150"/>
      <c r="E33" s="150"/>
      <c r="F33" s="150"/>
      <c r="G33" s="150"/>
      <c r="H33" s="150"/>
      <c r="I33" s="150"/>
      <c r="J33" s="150"/>
      <c r="K33" s="150"/>
      <c r="L33" s="155"/>
      <c r="M33" s="54"/>
      <c r="N33" s="55"/>
      <c r="O33" s="55"/>
    </row>
    <row r="34" spans="2:15" ht="19.5" customHeight="1" x14ac:dyDescent="0.2">
      <c r="B34" s="6"/>
      <c r="C34" s="279"/>
      <c r="D34" s="150"/>
      <c r="E34" s="150"/>
      <c r="F34" s="150"/>
      <c r="G34" s="150"/>
      <c r="H34" s="150"/>
      <c r="I34" s="150"/>
      <c r="J34" s="150"/>
      <c r="K34" s="150"/>
      <c r="L34" s="155"/>
      <c r="M34" s="54"/>
      <c r="N34" s="6"/>
      <c r="O34" s="6"/>
    </row>
    <row r="35" spans="2:15" ht="19.5" customHeight="1" thickBot="1" x14ac:dyDescent="0.25">
      <c r="B35" s="6"/>
      <c r="C35" s="280"/>
      <c r="D35" s="157"/>
      <c r="E35" s="157"/>
      <c r="F35" s="157"/>
      <c r="G35" s="157"/>
      <c r="H35" s="157"/>
      <c r="I35" s="157"/>
      <c r="J35" s="157"/>
      <c r="K35" s="157"/>
      <c r="L35" s="158"/>
      <c r="M35" s="6"/>
      <c r="N35" s="6"/>
      <c r="O35" s="6"/>
    </row>
    <row r="36" spans="2:15" s="10" customFormat="1" ht="17.45" customHeight="1" x14ac:dyDescent="0.25">
      <c r="E36" s="13"/>
      <c r="L36" s="55"/>
      <c r="M36" s="55"/>
      <c r="N36" s="55"/>
    </row>
    <row r="37" spans="2:15" s="10" customFormat="1" ht="17.45" customHeight="1" x14ac:dyDescent="0.25">
      <c r="E37" s="13"/>
      <c r="L37" s="55"/>
      <c r="M37" s="55"/>
      <c r="N37" s="55"/>
    </row>
    <row r="38" spans="2:15" s="10" customFormat="1" ht="13.35" customHeight="1" x14ac:dyDescent="0.25">
      <c r="E38" s="125"/>
      <c r="F38" s="125"/>
      <c r="G38" s="125"/>
      <c r="H38" s="125"/>
    </row>
    <row r="39" spans="2:15" s="10" customFormat="1" ht="17.45" customHeight="1" x14ac:dyDescent="0.2">
      <c r="D39" s="13"/>
      <c r="E39" s="281" t="s">
        <v>145</v>
      </c>
      <c r="F39" s="182"/>
      <c r="G39" s="182"/>
      <c r="H39" s="182"/>
    </row>
    <row r="40" spans="2:15" x14ac:dyDescent="0.25">
      <c r="B40" s="6"/>
      <c r="C40" s="6"/>
      <c r="D40" s="6"/>
      <c r="E40" s="6"/>
      <c r="F40" s="6"/>
      <c r="G40" s="6"/>
      <c r="H40" s="6"/>
      <c r="I40" s="6"/>
      <c r="J40" s="6"/>
      <c r="K40" s="6"/>
      <c r="L40" s="6"/>
      <c r="M40" s="6"/>
      <c r="N40" s="6"/>
      <c r="O40" s="6"/>
    </row>
    <row r="41" spans="2:15" ht="17.100000000000001" customHeight="1" x14ac:dyDescent="0.3">
      <c r="B41" s="282" t="s">
        <v>90</v>
      </c>
      <c r="C41" s="144"/>
      <c r="D41" s="144"/>
      <c r="E41" s="144"/>
      <c r="F41" s="144"/>
      <c r="G41" s="144"/>
      <c r="H41" s="144"/>
      <c r="I41" s="144"/>
      <c r="J41" s="144"/>
      <c r="K41" s="144"/>
      <c r="L41" s="144"/>
      <c r="M41" s="144"/>
      <c r="N41" s="144"/>
      <c r="O41" s="144"/>
    </row>
    <row r="42" spans="2:15" x14ac:dyDescent="0.25">
      <c r="B42" s="145" t="s">
        <v>91</v>
      </c>
      <c r="C42" s="144"/>
      <c r="D42" s="144"/>
      <c r="E42" s="144"/>
      <c r="F42" s="144"/>
      <c r="G42" s="144"/>
      <c r="H42" s="144"/>
      <c r="I42" s="144"/>
      <c r="J42" s="144"/>
      <c r="K42" s="144"/>
      <c r="L42" s="144"/>
      <c r="M42" s="144"/>
      <c r="N42" s="144"/>
      <c r="O42" s="144"/>
    </row>
    <row r="43" spans="2:15" x14ac:dyDescent="0.25">
      <c r="B43" s="145" t="s">
        <v>92</v>
      </c>
      <c r="C43" s="144"/>
      <c r="D43" s="144"/>
      <c r="E43" s="144"/>
      <c r="F43" s="144"/>
      <c r="G43" s="144"/>
      <c r="H43" s="144"/>
      <c r="I43" s="144"/>
      <c r="J43" s="144"/>
      <c r="K43" s="144"/>
      <c r="L43" s="144"/>
      <c r="M43" s="144"/>
      <c r="N43" s="144"/>
      <c r="O43" s="144"/>
    </row>
  </sheetData>
  <mergeCells count="45">
    <mergeCell ref="P6:Q6"/>
    <mergeCell ref="C1:K3"/>
    <mergeCell ref="L1:M1"/>
    <mergeCell ref="N1:O1"/>
    <mergeCell ref="L2:M2"/>
    <mergeCell ref="N2:O2"/>
    <mergeCell ref="L3:O3"/>
    <mergeCell ref="B4:O4"/>
    <mergeCell ref="C5:G5"/>
    <mergeCell ref="H5:J5"/>
    <mergeCell ref="L5:N5"/>
    <mergeCell ref="B6:O6"/>
    <mergeCell ref="B1:B3"/>
    <mergeCell ref="B7:C7"/>
    <mergeCell ref="B8:C8"/>
    <mergeCell ref="P8:P10"/>
    <mergeCell ref="Q8:Q10"/>
    <mergeCell ref="B9:C9"/>
    <mergeCell ref="B10:C10"/>
    <mergeCell ref="P12:P15"/>
    <mergeCell ref="Q12:Q15"/>
    <mergeCell ref="B13:C13"/>
    <mergeCell ref="B14:C14"/>
    <mergeCell ref="B15:C15"/>
    <mergeCell ref="B21:C21"/>
    <mergeCell ref="B22:C22"/>
    <mergeCell ref="B24:B25"/>
    <mergeCell ref="C24:N24"/>
    <mergeCell ref="B11:C11"/>
    <mergeCell ref="B12:C12"/>
    <mergeCell ref="B16:C16"/>
    <mergeCell ref="B17:C17"/>
    <mergeCell ref="B18:C18"/>
    <mergeCell ref="B19:C19"/>
    <mergeCell ref="B20:C20"/>
    <mergeCell ref="O24:O25"/>
    <mergeCell ref="O27:O30"/>
    <mergeCell ref="B43:O43"/>
    <mergeCell ref="C33:L33"/>
    <mergeCell ref="C34:L34"/>
    <mergeCell ref="C35:L35"/>
    <mergeCell ref="E39:H39"/>
    <mergeCell ref="B41:O41"/>
    <mergeCell ref="B42:O42"/>
    <mergeCell ref="C32:L32"/>
  </mergeCells>
  <pageMargins left="0.70866141732283472" right="0.70866141732283472" top="0.74803149606299213" bottom="0.74803149606299213" header="0.31496062992125978" footer="0.31496062992125978"/>
  <pageSetup scale="25" orientation="portrait" horizont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D10"/>
  <sheetViews>
    <sheetView workbookViewId="0">
      <selection activeCell="B14" sqref="B14"/>
    </sheetView>
  </sheetViews>
  <sheetFormatPr baseColWidth="10" defaultColWidth="11.42578125" defaultRowHeight="15" x14ac:dyDescent="0.25"/>
  <cols>
    <col min="1" max="1" width="16.85546875" customWidth="1"/>
    <col min="2" max="2" width="64.7109375" bestFit="1" customWidth="1"/>
    <col min="3" max="3" width="12.7109375" customWidth="1"/>
    <col min="4" max="4" width="17.42578125" customWidth="1"/>
    <col min="6" max="6" width="43.140625" bestFit="1" customWidth="1"/>
    <col min="8" max="8" width="18.140625" customWidth="1"/>
  </cols>
  <sheetData>
    <row r="1" spans="1:4" s="40" customFormat="1" ht="31.5" customHeight="1" x14ac:dyDescent="0.25">
      <c r="A1" s="302"/>
      <c r="B1" s="305" t="s">
        <v>146</v>
      </c>
      <c r="C1" s="39" t="s">
        <v>147</v>
      </c>
      <c r="D1" s="39" t="s">
        <v>148</v>
      </c>
    </row>
    <row r="2" spans="1:4" s="40" customFormat="1" ht="31.5" customHeight="1" x14ac:dyDescent="0.25">
      <c r="A2" s="303"/>
      <c r="B2" s="303"/>
      <c r="C2" s="39" t="s">
        <v>149</v>
      </c>
      <c r="D2" s="39" t="s">
        <v>150</v>
      </c>
    </row>
    <row r="3" spans="1:4" s="40" customFormat="1" ht="31.5" customHeight="1" x14ac:dyDescent="0.25">
      <c r="A3" s="304"/>
      <c r="B3" s="304"/>
      <c r="C3" s="305" t="s">
        <v>2</v>
      </c>
      <c r="D3" s="306"/>
    </row>
    <row r="4" spans="1:4" x14ac:dyDescent="0.25">
      <c r="B4" s="41"/>
    </row>
    <row r="5" spans="1:4" x14ac:dyDescent="0.25">
      <c r="B5" s="42" t="s">
        <v>151</v>
      </c>
    </row>
    <row r="6" spans="1:4" x14ac:dyDescent="0.25">
      <c r="B6" s="43" t="s">
        <v>152</v>
      </c>
    </row>
    <row r="7" spans="1:4" x14ac:dyDescent="0.25">
      <c r="B7" s="43" t="s">
        <v>153</v>
      </c>
    </row>
    <row r="8" spans="1:4" x14ac:dyDescent="0.25">
      <c r="B8" s="43" t="s">
        <v>154</v>
      </c>
    </row>
    <row r="9" spans="1:4" x14ac:dyDescent="0.25">
      <c r="B9" s="43" t="s">
        <v>155</v>
      </c>
    </row>
    <row r="10" spans="1:4" x14ac:dyDescent="0.25">
      <c r="B10" s="43" t="s">
        <v>156</v>
      </c>
    </row>
  </sheetData>
  <mergeCells count="3">
    <mergeCell ref="A1:A3"/>
    <mergeCell ref="B1:B3"/>
    <mergeCell ref="C3:D3"/>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35"/>
  <sheetViews>
    <sheetView topLeftCell="B1" zoomScaleNormal="100" zoomScaleSheetLayoutView="91" workbookViewId="0">
      <selection activeCell="B4" sqref="B4"/>
    </sheetView>
  </sheetViews>
  <sheetFormatPr baseColWidth="10" defaultColWidth="11.42578125" defaultRowHeight="15" x14ac:dyDescent="0.25"/>
  <cols>
    <col min="1" max="1" width="28.28515625" style="44" customWidth="1"/>
    <col min="2" max="2" width="34" style="44" customWidth="1"/>
    <col min="3" max="4" width="25.140625" style="44" customWidth="1"/>
    <col min="5" max="15" width="17.42578125" style="44" customWidth="1"/>
    <col min="16" max="16" width="25.140625" style="44" customWidth="1"/>
    <col min="17" max="17" width="20.28515625" style="44" customWidth="1"/>
    <col min="18" max="18" width="27.28515625" style="44" customWidth="1"/>
    <col min="19" max="19" width="11.42578125" style="44" customWidth="1"/>
    <col min="20" max="16384" width="11.42578125" style="44"/>
  </cols>
  <sheetData>
    <row r="1" spans="1:18" ht="40.5" customHeight="1" x14ac:dyDescent="0.25">
      <c r="A1" s="307"/>
      <c r="B1" s="308" t="s">
        <v>199</v>
      </c>
      <c r="C1" s="309"/>
      <c r="D1" s="309"/>
      <c r="E1" s="309"/>
      <c r="F1" s="309"/>
      <c r="G1" s="309"/>
      <c r="H1" s="309"/>
      <c r="I1" s="309"/>
      <c r="J1" s="309"/>
      <c r="K1" s="309"/>
      <c r="L1" s="309"/>
      <c r="M1" s="309"/>
      <c r="N1" s="310"/>
      <c r="O1" s="317" t="s">
        <v>200</v>
      </c>
      <c r="P1" s="318"/>
      <c r="Q1" s="319">
        <v>45903</v>
      </c>
      <c r="R1" s="318"/>
    </row>
    <row r="2" spans="1:18" ht="31.5" customHeight="1" x14ac:dyDescent="0.25">
      <c r="A2" s="303"/>
      <c r="B2" s="311"/>
      <c r="C2" s="312"/>
      <c r="D2" s="312"/>
      <c r="E2" s="312"/>
      <c r="F2" s="312"/>
      <c r="G2" s="312"/>
      <c r="H2" s="312"/>
      <c r="I2" s="312"/>
      <c r="J2" s="312"/>
      <c r="K2" s="312"/>
      <c r="L2" s="312"/>
      <c r="M2" s="312"/>
      <c r="N2" s="313"/>
      <c r="O2" s="317" t="s">
        <v>0</v>
      </c>
      <c r="P2" s="318"/>
      <c r="Q2" s="317" t="s">
        <v>157</v>
      </c>
      <c r="R2" s="306"/>
    </row>
    <row r="3" spans="1:18" ht="40.5" customHeight="1" x14ac:dyDescent="0.25">
      <c r="A3" s="304"/>
      <c r="B3" s="314"/>
      <c r="C3" s="315"/>
      <c r="D3" s="315"/>
      <c r="E3" s="315"/>
      <c r="F3" s="315"/>
      <c r="G3" s="315"/>
      <c r="H3" s="315"/>
      <c r="I3" s="315"/>
      <c r="J3" s="315"/>
      <c r="K3" s="315"/>
      <c r="L3" s="315"/>
      <c r="M3" s="315"/>
      <c r="N3" s="316"/>
      <c r="O3" s="308" t="s">
        <v>2</v>
      </c>
      <c r="P3" s="320"/>
      <c r="Q3" s="320"/>
      <c r="R3" s="306"/>
    </row>
    <row r="5" spans="1:18" s="45" customFormat="1" ht="34.5" customHeight="1" x14ac:dyDescent="0.25">
      <c r="A5" s="321" t="s">
        <v>197</v>
      </c>
      <c r="B5" s="309"/>
      <c r="C5" s="309"/>
      <c r="D5" s="309"/>
      <c r="E5" s="309"/>
      <c r="F5" s="309"/>
      <c r="G5" s="309"/>
      <c r="H5" s="309"/>
      <c r="I5" s="309"/>
      <c r="J5" s="309"/>
      <c r="K5" s="309"/>
      <c r="L5" s="309"/>
      <c r="M5" s="309"/>
      <c r="N5" s="309"/>
      <c r="O5" s="309"/>
      <c r="P5" s="309"/>
      <c r="Q5" s="309"/>
      <c r="R5" s="310"/>
    </row>
    <row r="6" spans="1:18" s="45" customFormat="1" ht="36" customHeight="1" x14ac:dyDescent="0.25">
      <c r="A6" s="314"/>
      <c r="B6" s="315"/>
      <c r="C6" s="315"/>
      <c r="D6" s="315"/>
      <c r="E6" s="315"/>
      <c r="F6" s="315"/>
      <c r="G6" s="315"/>
      <c r="H6" s="315"/>
      <c r="I6" s="315"/>
      <c r="J6" s="315"/>
      <c r="K6" s="315"/>
      <c r="L6" s="315"/>
      <c r="M6" s="315"/>
      <c r="N6" s="315"/>
      <c r="O6" s="315"/>
      <c r="P6" s="315"/>
      <c r="Q6" s="315"/>
      <c r="R6" s="316"/>
    </row>
    <row r="7" spans="1:18" s="46" customFormat="1" ht="13.35" customHeight="1" x14ac:dyDescent="0.25">
      <c r="A7" s="322" t="s">
        <v>158</v>
      </c>
      <c r="B7" s="320"/>
      <c r="C7" s="320"/>
      <c r="D7" s="320"/>
      <c r="E7" s="320"/>
      <c r="F7" s="320"/>
      <c r="G7" s="320"/>
      <c r="H7" s="320"/>
      <c r="I7" s="320"/>
      <c r="J7" s="320"/>
      <c r="K7" s="320"/>
      <c r="L7" s="320"/>
      <c r="M7" s="320"/>
      <c r="N7" s="320"/>
      <c r="O7" s="320"/>
      <c r="P7" s="320"/>
      <c r="Q7" s="320"/>
      <c r="R7" s="306"/>
    </row>
    <row r="8" spans="1:18" s="46" customFormat="1" ht="49.5" customHeight="1" x14ac:dyDescent="0.25">
      <c r="A8" s="2" t="s">
        <v>159</v>
      </c>
      <c r="B8" s="73" t="s">
        <v>120</v>
      </c>
      <c r="C8" s="73" t="s">
        <v>160</v>
      </c>
      <c r="D8" s="73" t="s">
        <v>161</v>
      </c>
      <c r="E8" s="74" t="s">
        <v>19</v>
      </c>
      <c r="F8" s="74" t="s">
        <v>20</v>
      </c>
      <c r="G8" s="74" t="s">
        <v>21</v>
      </c>
      <c r="H8" s="74" t="s">
        <v>22</v>
      </c>
      <c r="I8" s="74" t="s">
        <v>23</v>
      </c>
      <c r="J8" s="74" t="s">
        <v>24</v>
      </c>
      <c r="K8" s="74" t="s">
        <v>25</v>
      </c>
      <c r="L8" s="74" t="s">
        <v>26</v>
      </c>
      <c r="M8" s="74" t="s">
        <v>27</v>
      </c>
      <c r="N8" s="74" t="s">
        <v>28</v>
      </c>
      <c r="O8" s="74" t="s">
        <v>29</v>
      </c>
      <c r="P8" s="74" t="s">
        <v>30</v>
      </c>
      <c r="Q8" s="73" t="s">
        <v>162</v>
      </c>
      <c r="R8" s="73" t="s">
        <v>163</v>
      </c>
    </row>
    <row r="9" spans="1:18" s="46" customFormat="1" ht="32.25" customHeight="1" x14ac:dyDescent="0.25">
      <c r="A9" s="47"/>
      <c r="B9" s="48"/>
      <c r="C9" s="49"/>
      <c r="D9" s="49"/>
      <c r="E9" s="49"/>
      <c r="F9" s="49"/>
      <c r="G9" s="49"/>
      <c r="H9" s="49"/>
      <c r="I9" s="49"/>
      <c r="J9" s="49"/>
      <c r="K9" s="49"/>
      <c r="L9" s="49"/>
      <c r="M9" s="49"/>
      <c r="N9" s="49"/>
      <c r="O9" s="49"/>
      <c r="P9" s="49"/>
      <c r="Q9" s="50">
        <f t="shared" ref="Q9:Q24" si="0">SUM(E9:P9)</f>
        <v>0</v>
      </c>
      <c r="R9" s="1">
        <f t="shared" ref="R9:R24" si="1">+C9-Q9</f>
        <v>0</v>
      </c>
    </row>
    <row r="10" spans="1:18" s="46" customFormat="1" ht="32.25" customHeight="1" x14ac:dyDescent="0.25">
      <c r="A10" s="47"/>
      <c r="B10" s="48"/>
      <c r="C10" s="49"/>
      <c r="D10" s="51"/>
      <c r="E10" s="49"/>
      <c r="F10" s="49"/>
      <c r="G10" s="49"/>
      <c r="H10" s="49"/>
      <c r="I10" s="49"/>
      <c r="J10" s="49"/>
      <c r="K10" s="49"/>
      <c r="L10" s="49"/>
      <c r="M10" s="49"/>
      <c r="N10" s="49"/>
      <c r="O10" s="49"/>
      <c r="P10" s="49"/>
      <c r="Q10" s="50">
        <f t="shared" si="0"/>
        <v>0</v>
      </c>
      <c r="R10" s="1">
        <f t="shared" si="1"/>
        <v>0</v>
      </c>
    </row>
    <row r="11" spans="1:18" s="46" customFormat="1" ht="32.25" customHeight="1" x14ac:dyDescent="0.25">
      <c r="A11" s="47"/>
      <c r="B11" s="48"/>
      <c r="C11" s="49"/>
      <c r="D11" s="51"/>
      <c r="E11" s="49"/>
      <c r="F11" s="49"/>
      <c r="G11" s="49"/>
      <c r="H11" s="49"/>
      <c r="I11" s="49"/>
      <c r="J11" s="49"/>
      <c r="K11" s="49"/>
      <c r="L11" s="49"/>
      <c r="M11" s="49"/>
      <c r="N11" s="49"/>
      <c r="O11" s="49"/>
      <c r="P11" s="49"/>
      <c r="Q11" s="50">
        <f t="shared" si="0"/>
        <v>0</v>
      </c>
      <c r="R11" s="1">
        <f t="shared" si="1"/>
        <v>0</v>
      </c>
    </row>
    <row r="12" spans="1:18" s="46" customFormat="1" ht="32.25" customHeight="1" x14ac:dyDescent="0.25">
      <c r="A12" s="47"/>
      <c r="B12" s="48"/>
      <c r="C12" s="49"/>
      <c r="D12" s="51"/>
      <c r="E12" s="49"/>
      <c r="F12" s="49"/>
      <c r="G12" s="49"/>
      <c r="H12" s="49"/>
      <c r="I12" s="49"/>
      <c r="J12" s="49"/>
      <c r="K12" s="49"/>
      <c r="L12" s="49"/>
      <c r="M12" s="49"/>
      <c r="N12" s="49"/>
      <c r="O12" s="49"/>
      <c r="P12" s="49"/>
      <c r="Q12" s="50">
        <f t="shared" si="0"/>
        <v>0</v>
      </c>
      <c r="R12" s="1">
        <f t="shared" si="1"/>
        <v>0</v>
      </c>
    </row>
    <row r="13" spans="1:18" s="46" customFormat="1" ht="32.25" customHeight="1" x14ac:dyDescent="0.25">
      <c r="A13" s="47"/>
      <c r="B13" s="48"/>
      <c r="C13" s="49"/>
      <c r="D13" s="51"/>
      <c r="E13" s="49"/>
      <c r="F13" s="49"/>
      <c r="G13" s="49"/>
      <c r="H13" s="49"/>
      <c r="I13" s="49"/>
      <c r="J13" s="49"/>
      <c r="K13" s="49"/>
      <c r="L13" s="49"/>
      <c r="M13" s="49"/>
      <c r="N13" s="49"/>
      <c r="O13" s="49"/>
      <c r="P13" s="49"/>
      <c r="Q13" s="50">
        <f t="shared" si="0"/>
        <v>0</v>
      </c>
      <c r="R13" s="1">
        <f t="shared" si="1"/>
        <v>0</v>
      </c>
    </row>
    <row r="14" spans="1:18" s="46" customFormat="1" ht="32.25" customHeight="1" x14ac:dyDescent="0.25">
      <c r="A14" s="47"/>
      <c r="B14" s="48"/>
      <c r="C14" s="49"/>
      <c r="D14" s="51"/>
      <c r="E14" s="49"/>
      <c r="F14" s="49"/>
      <c r="G14" s="49"/>
      <c r="H14" s="49"/>
      <c r="I14" s="49"/>
      <c r="J14" s="49"/>
      <c r="K14" s="49"/>
      <c r="L14" s="49"/>
      <c r="M14" s="49"/>
      <c r="N14" s="49"/>
      <c r="O14" s="49"/>
      <c r="P14" s="49"/>
      <c r="Q14" s="50">
        <f t="shared" si="0"/>
        <v>0</v>
      </c>
      <c r="R14" s="1">
        <f t="shared" si="1"/>
        <v>0</v>
      </c>
    </row>
    <row r="15" spans="1:18" s="46" customFormat="1" ht="32.25" customHeight="1" x14ac:dyDescent="0.25">
      <c r="A15" s="47"/>
      <c r="B15" s="48"/>
      <c r="C15" s="49"/>
      <c r="D15" s="51"/>
      <c r="E15" s="49"/>
      <c r="F15" s="49"/>
      <c r="G15" s="49"/>
      <c r="H15" s="49"/>
      <c r="I15" s="49"/>
      <c r="J15" s="49"/>
      <c r="K15" s="49"/>
      <c r="L15" s="49"/>
      <c r="M15" s="49"/>
      <c r="N15" s="49"/>
      <c r="O15" s="49"/>
      <c r="P15" s="49"/>
      <c r="Q15" s="50">
        <f t="shared" si="0"/>
        <v>0</v>
      </c>
      <c r="R15" s="1">
        <f t="shared" si="1"/>
        <v>0</v>
      </c>
    </row>
    <row r="16" spans="1:18" s="46" customFormat="1" ht="32.25" customHeight="1" x14ac:dyDescent="0.25">
      <c r="A16" s="47"/>
      <c r="B16" s="48"/>
      <c r="C16" s="49"/>
      <c r="D16" s="51"/>
      <c r="E16" s="49"/>
      <c r="F16" s="49"/>
      <c r="G16" s="49"/>
      <c r="H16" s="49"/>
      <c r="I16" s="49"/>
      <c r="J16" s="49"/>
      <c r="K16" s="49"/>
      <c r="L16" s="49"/>
      <c r="M16" s="49"/>
      <c r="N16" s="49"/>
      <c r="O16" s="49"/>
      <c r="P16" s="49"/>
      <c r="Q16" s="50">
        <f t="shared" si="0"/>
        <v>0</v>
      </c>
      <c r="R16" s="1">
        <f t="shared" si="1"/>
        <v>0</v>
      </c>
    </row>
    <row r="17" spans="1:20" s="46" customFormat="1" ht="32.25" customHeight="1" x14ac:dyDescent="0.25">
      <c r="A17" s="47"/>
      <c r="B17" s="48"/>
      <c r="C17" s="49"/>
      <c r="D17" s="51"/>
      <c r="E17" s="49"/>
      <c r="F17" s="49"/>
      <c r="G17" s="49"/>
      <c r="H17" s="49"/>
      <c r="I17" s="49"/>
      <c r="J17" s="49"/>
      <c r="K17" s="49"/>
      <c r="L17" s="49"/>
      <c r="M17" s="49"/>
      <c r="N17" s="49"/>
      <c r="O17" s="49"/>
      <c r="P17" s="49"/>
      <c r="Q17" s="50">
        <f t="shared" si="0"/>
        <v>0</v>
      </c>
      <c r="R17" s="1">
        <f t="shared" si="1"/>
        <v>0</v>
      </c>
    </row>
    <row r="18" spans="1:20" s="46" customFormat="1" ht="32.25" customHeight="1" x14ac:dyDescent="0.25">
      <c r="A18" s="47"/>
      <c r="B18" s="48"/>
      <c r="C18" s="49"/>
      <c r="D18" s="51"/>
      <c r="E18" s="49"/>
      <c r="F18" s="49"/>
      <c r="G18" s="49"/>
      <c r="H18" s="49"/>
      <c r="I18" s="49"/>
      <c r="J18" s="49"/>
      <c r="K18" s="49"/>
      <c r="L18" s="49"/>
      <c r="M18" s="49"/>
      <c r="N18" s="49"/>
      <c r="O18" s="49"/>
      <c r="P18" s="49"/>
      <c r="Q18" s="50">
        <f t="shared" si="0"/>
        <v>0</v>
      </c>
      <c r="R18" s="1">
        <f t="shared" si="1"/>
        <v>0</v>
      </c>
    </row>
    <row r="19" spans="1:20" s="46" customFormat="1" ht="32.25" customHeight="1" x14ac:dyDescent="0.25">
      <c r="A19" s="47"/>
      <c r="B19" s="48"/>
      <c r="C19" s="49"/>
      <c r="D19" s="51"/>
      <c r="E19" s="49"/>
      <c r="F19" s="49"/>
      <c r="G19" s="49"/>
      <c r="H19" s="49"/>
      <c r="I19" s="49"/>
      <c r="J19" s="49"/>
      <c r="K19" s="49"/>
      <c r="L19" s="49"/>
      <c r="M19" s="49"/>
      <c r="N19" s="49"/>
      <c r="O19" s="49"/>
      <c r="P19" s="49"/>
      <c r="Q19" s="50">
        <f t="shared" si="0"/>
        <v>0</v>
      </c>
      <c r="R19" s="1">
        <f t="shared" si="1"/>
        <v>0</v>
      </c>
    </row>
    <row r="20" spans="1:20" s="46" customFormat="1" ht="32.25" customHeight="1" x14ac:dyDescent="0.25">
      <c r="A20" s="47"/>
      <c r="B20" s="48"/>
      <c r="C20" s="49"/>
      <c r="D20" s="51"/>
      <c r="E20" s="49"/>
      <c r="F20" s="49"/>
      <c r="G20" s="49"/>
      <c r="H20" s="49"/>
      <c r="I20" s="49"/>
      <c r="J20" s="49"/>
      <c r="K20" s="49"/>
      <c r="L20" s="49"/>
      <c r="M20" s="49"/>
      <c r="N20" s="49"/>
      <c r="O20" s="49"/>
      <c r="P20" s="49"/>
      <c r="Q20" s="50">
        <f t="shared" si="0"/>
        <v>0</v>
      </c>
      <c r="R20" s="1">
        <f t="shared" si="1"/>
        <v>0</v>
      </c>
    </row>
    <row r="21" spans="1:20" s="46" customFormat="1" ht="32.25" customHeight="1" x14ac:dyDescent="0.25">
      <c r="A21" s="47"/>
      <c r="B21" s="48"/>
      <c r="C21" s="49"/>
      <c r="D21" s="51"/>
      <c r="E21" s="49"/>
      <c r="F21" s="49"/>
      <c r="G21" s="49"/>
      <c r="H21" s="49"/>
      <c r="I21" s="49"/>
      <c r="J21" s="49"/>
      <c r="K21" s="49"/>
      <c r="L21" s="49"/>
      <c r="M21" s="49"/>
      <c r="N21" s="49"/>
      <c r="O21" s="49"/>
      <c r="P21" s="49"/>
      <c r="Q21" s="50">
        <f t="shared" si="0"/>
        <v>0</v>
      </c>
      <c r="R21" s="1">
        <f t="shared" si="1"/>
        <v>0</v>
      </c>
    </row>
    <row r="22" spans="1:20" s="46" customFormat="1" ht="32.25" customHeight="1" x14ac:dyDescent="0.25">
      <c r="A22" s="47"/>
      <c r="B22" s="48"/>
      <c r="C22" s="49"/>
      <c r="D22" s="51"/>
      <c r="E22" s="49"/>
      <c r="F22" s="49"/>
      <c r="G22" s="49"/>
      <c r="H22" s="49"/>
      <c r="I22" s="49"/>
      <c r="J22" s="49"/>
      <c r="K22" s="49"/>
      <c r="L22" s="49"/>
      <c r="M22" s="49"/>
      <c r="N22" s="49"/>
      <c r="O22" s="49"/>
      <c r="P22" s="49"/>
      <c r="Q22" s="50">
        <f t="shared" si="0"/>
        <v>0</v>
      </c>
      <c r="R22" s="1">
        <f t="shared" si="1"/>
        <v>0</v>
      </c>
    </row>
    <row r="23" spans="1:20" s="46" customFormat="1" ht="32.25" customHeight="1" x14ac:dyDescent="0.25">
      <c r="A23" s="47"/>
      <c r="B23" s="48"/>
      <c r="C23" s="49"/>
      <c r="D23" s="51"/>
      <c r="E23" s="49"/>
      <c r="F23" s="49"/>
      <c r="G23" s="49"/>
      <c r="H23" s="49"/>
      <c r="I23" s="49"/>
      <c r="J23" s="49"/>
      <c r="K23" s="49"/>
      <c r="L23" s="49"/>
      <c r="M23" s="49"/>
      <c r="N23" s="49"/>
      <c r="O23" s="49"/>
      <c r="P23" s="49"/>
      <c r="Q23" s="50">
        <f t="shared" si="0"/>
        <v>0</v>
      </c>
      <c r="R23" s="1">
        <f t="shared" si="1"/>
        <v>0</v>
      </c>
    </row>
    <row r="24" spans="1:20" s="46" customFormat="1" ht="32.25" customHeight="1" x14ac:dyDescent="0.25">
      <c r="A24" s="47"/>
      <c r="B24" s="48"/>
      <c r="C24" s="49"/>
      <c r="D24" s="51"/>
      <c r="E24" s="49"/>
      <c r="F24" s="49"/>
      <c r="G24" s="49"/>
      <c r="H24" s="49"/>
      <c r="I24" s="49"/>
      <c r="J24" s="49"/>
      <c r="K24" s="49"/>
      <c r="L24" s="49"/>
      <c r="M24" s="49"/>
      <c r="N24" s="49"/>
      <c r="O24" s="49"/>
      <c r="P24" s="49"/>
      <c r="Q24" s="50">
        <f t="shared" si="0"/>
        <v>0</v>
      </c>
      <c r="R24" s="1">
        <f t="shared" si="1"/>
        <v>0</v>
      </c>
    </row>
    <row r="25" spans="1:20" s="46" customFormat="1" ht="28.5" customHeight="1" x14ac:dyDescent="0.25">
      <c r="A25" s="2" t="s">
        <v>164</v>
      </c>
      <c r="B25" s="3"/>
      <c r="C25" s="52">
        <f>SUM(C9:C24)</f>
        <v>0</v>
      </c>
      <c r="D25" s="3"/>
      <c r="E25" s="52">
        <f t="shared" ref="E25:R25" si="2">SUM(E9:E24)</f>
        <v>0</v>
      </c>
      <c r="F25" s="52">
        <f t="shared" si="2"/>
        <v>0</v>
      </c>
      <c r="G25" s="52">
        <f t="shared" si="2"/>
        <v>0</v>
      </c>
      <c r="H25" s="52">
        <f t="shared" si="2"/>
        <v>0</v>
      </c>
      <c r="I25" s="52">
        <f t="shared" si="2"/>
        <v>0</v>
      </c>
      <c r="J25" s="52">
        <f t="shared" si="2"/>
        <v>0</v>
      </c>
      <c r="K25" s="52">
        <f t="shared" si="2"/>
        <v>0</v>
      </c>
      <c r="L25" s="52">
        <f t="shared" si="2"/>
        <v>0</v>
      </c>
      <c r="M25" s="52">
        <f t="shared" si="2"/>
        <v>0</v>
      </c>
      <c r="N25" s="52">
        <f t="shared" si="2"/>
        <v>0</v>
      </c>
      <c r="O25" s="52">
        <f t="shared" si="2"/>
        <v>0</v>
      </c>
      <c r="P25" s="52">
        <f t="shared" si="2"/>
        <v>0</v>
      </c>
      <c r="Q25" s="52">
        <f t="shared" si="2"/>
        <v>0</v>
      </c>
      <c r="R25" s="52">
        <f t="shared" si="2"/>
        <v>0</v>
      </c>
    </row>
    <row r="26" spans="1:20" x14ac:dyDescent="0.25">
      <c r="S26" s="46"/>
      <c r="T26" s="46"/>
    </row>
    <row r="30" spans="1:20" x14ac:dyDescent="0.2">
      <c r="G30" s="53"/>
      <c r="H30" s="53"/>
      <c r="I30" s="53"/>
    </row>
    <row r="31" spans="1:20" x14ac:dyDescent="0.2">
      <c r="G31" s="323" t="s">
        <v>89</v>
      </c>
      <c r="H31" s="312"/>
      <c r="I31" s="312"/>
    </row>
    <row r="33" spans="1:18" ht="17.100000000000001" customHeight="1" x14ac:dyDescent="0.3">
      <c r="A33" s="282" t="s">
        <v>90</v>
      </c>
      <c r="B33" s="144"/>
      <c r="C33" s="144"/>
      <c r="D33" s="144"/>
      <c r="E33" s="144"/>
      <c r="F33" s="144"/>
      <c r="G33" s="144"/>
      <c r="H33" s="144"/>
      <c r="I33" s="144"/>
      <c r="J33" s="144"/>
      <c r="K33" s="144"/>
      <c r="L33" s="144"/>
      <c r="M33" s="144"/>
      <c r="N33" s="144"/>
      <c r="O33" s="144"/>
      <c r="P33" s="144"/>
      <c r="Q33" s="144"/>
      <c r="R33" s="144"/>
    </row>
    <row r="34" spans="1:18" x14ac:dyDescent="0.25">
      <c r="A34" s="145" t="s">
        <v>91</v>
      </c>
      <c r="B34" s="144"/>
      <c r="C34" s="144"/>
      <c r="D34" s="144"/>
      <c r="E34" s="144"/>
      <c r="F34" s="144"/>
      <c r="G34" s="144"/>
      <c r="H34" s="144"/>
      <c r="I34" s="144"/>
      <c r="J34" s="144"/>
      <c r="K34" s="144"/>
      <c r="L34" s="144"/>
      <c r="M34" s="144"/>
      <c r="N34" s="144"/>
      <c r="O34" s="144"/>
      <c r="P34" s="144"/>
      <c r="Q34" s="144"/>
      <c r="R34" s="144"/>
    </row>
    <row r="35" spans="1:18" x14ac:dyDescent="0.25">
      <c r="A35" s="145" t="s">
        <v>92</v>
      </c>
      <c r="B35" s="144"/>
      <c r="C35" s="144"/>
      <c r="D35" s="144"/>
      <c r="E35" s="144"/>
      <c r="F35" s="144"/>
      <c r="G35" s="144"/>
      <c r="H35" s="144"/>
      <c r="I35" s="144"/>
      <c r="J35" s="144"/>
      <c r="K35" s="144"/>
      <c r="L35" s="144"/>
      <c r="M35" s="144"/>
      <c r="N35" s="144"/>
      <c r="O35" s="144"/>
      <c r="P35" s="144"/>
      <c r="Q35" s="144"/>
      <c r="R35" s="144"/>
    </row>
  </sheetData>
  <mergeCells count="13">
    <mergeCell ref="A35:R35"/>
    <mergeCell ref="A1:A3"/>
    <mergeCell ref="B1:N3"/>
    <mergeCell ref="O1:P1"/>
    <mergeCell ref="Q1:R1"/>
    <mergeCell ref="O2:P2"/>
    <mergeCell ref="Q2:R2"/>
    <mergeCell ref="O3:R3"/>
    <mergeCell ref="A5:R6"/>
    <mergeCell ref="A7:R7"/>
    <mergeCell ref="G31:I31"/>
    <mergeCell ref="A33:R33"/>
    <mergeCell ref="A34:R34"/>
  </mergeCells>
  <printOptions horizontalCentered="1" verticalCentered="1"/>
  <pageMargins left="0.70866141732283472" right="0.70866141732283472" top="0.74803149606299213" bottom="0.74803149606299213" header="0.31496062992125978" footer="0.31496062992125978"/>
  <pageSetup scale="32" orientation="landscape" horizontalDpi="4294967295" verticalDpi="4294967295"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J43"/>
  <sheetViews>
    <sheetView zoomScaleNormal="100" zoomScaleSheetLayoutView="44" workbookViewId="0">
      <selection activeCell="E2" sqref="E2"/>
    </sheetView>
  </sheetViews>
  <sheetFormatPr baseColWidth="10" defaultColWidth="11.42578125" defaultRowHeight="12.75" x14ac:dyDescent="0.25"/>
  <cols>
    <col min="1" max="1" width="8" style="10" customWidth="1"/>
    <col min="2" max="2" width="27.42578125" style="10" customWidth="1"/>
    <col min="3" max="3" width="31.28515625" style="10" customWidth="1"/>
    <col min="4" max="4" width="24.42578125" style="10" customWidth="1"/>
    <col min="5" max="5" width="17.42578125" style="10" customWidth="1"/>
    <col min="6" max="6" width="23.28515625" style="10" customWidth="1"/>
    <col min="7" max="7" width="11.42578125" style="10" customWidth="1"/>
    <col min="8" max="8" width="18.28515625" style="10" bestFit="1" customWidth="1"/>
    <col min="9" max="9" width="11.42578125" style="10" customWidth="1"/>
    <col min="10" max="16384" width="11.42578125" style="10"/>
  </cols>
  <sheetData>
    <row r="1" spans="2:9" ht="30.75" customHeight="1" x14ac:dyDescent="0.25">
      <c r="B1" s="187"/>
      <c r="C1" s="295" t="s">
        <v>199</v>
      </c>
      <c r="D1" s="296"/>
      <c r="E1" s="133" t="s">
        <v>200</v>
      </c>
      <c r="F1" s="135">
        <v>45903</v>
      </c>
    </row>
    <row r="2" spans="2:9" ht="29.25" customHeight="1" x14ac:dyDescent="0.25">
      <c r="B2" s="188"/>
      <c r="C2" s="297"/>
      <c r="D2" s="298"/>
      <c r="E2" s="134" t="s">
        <v>0</v>
      </c>
      <c r="F2" s="136" t="s">
        <v>165</v>
      </c>
    </row>
    <row r="3" spans="2:9" ht="39.75" customHeight="1" thickBot="1" x14ac:dyDescent="0.3">
      <c r="B3" s="189"/>
      <c r="C3" s="245"/>
      <c r="D3" s="247"/>
      <c r="E3" s="335" t="s">
        <v>2</v>
      </c>
      <c r="F3" s="336"/>
    </row>
    <row r="4" spans="2:9" s="6" customFormat="1" ht="21.75" customHeight="1" x14ac:dyDescent="0.2">
      <c r="B4" s="332" t="s">
        <v>166</v>
      </c>
      <c r="C4" s="141"/>
      <c r="D4" s="141"/>
      <c r="E4" s="141"/>
      <c r="F4" s="142"/>
    </row>
    <row r="5" spans="2:9" s="6" customFormat="1" ht="26.45" customHeight="1" x14ac:dyDescent="0.2">
      <c r="B5" s="75" t="s">
        <v>167</v>
      </c>
      <c r="C5" s="76"/>
      <c r="D5" s="76" t="s">
        <v>168</v>
      </c>
      <c r="E5" s="333"/>
      <c r="F5" s="139"/>
    </row>
    <row r="6" spans="2:9" s="6" customFormat="1" ht="21" customHeight="1" x14ac:dyDescent="0.2">
      <c r="B6" s="75" t="s">
        <v>169</v>
      </c>
      <c r="C6" s="76"/>
      <c r="D6" s="76" t="s">
        <v>170</v>
      </c>
      <c r="E6" s="333"/>
      <c r="F6" s="139"/>
    </row>
    <row r="7" spans="2:9" s="6" customFormat="1" ht="21" customHeight="1" x14ac:dyDescent="0.2">
      <c r="B7" s="75" t="s">
        <v>171</v>
      </c>
      <c r="C7" s="333"/>
      <c r="D7" s="139"/>
      <c r="E7" s="333" t="s">
        <v>18</v>
      </c>
      <c r="F7" s="77"/>
    </row>
    <row r="8" spans="2:9" s="6" customFormat="1" ht="21" customHeight="1" x14ac:dyDescent="0.2">
      <c r="B8" s="75" t="s">
        <v>172</v>
      </c>
      <c r="C8" s="333"/>
      <c r="D8" s="139"/>
      <c r="E8" s="163"/>
      <c r="F8" s="77"/>
    </row>
    <row r="9" spans="2:9" ht="23.25" customHeight="1" x14ac:dyDescent="0.2">
      <c r="B9" s="334" t="s">
        <v>120</v>
      </c>
      <c r="C9" s="138"/>
      <c r="D9" s="139"/>
      <c r="E9" s="22" t="s">
        <v>173</v>
      </c>
      <c r="F9" s="31" t="s">
        <v>174</v>
      </c>
    </row>
    <row r="10" spans="2:9" ht="15.75" customHeight="1" x14ac:dyDescent="0.2">
      <c r="B10" s="334" t="s">
        <v>175</v>
      </c>
      <c r="C10" s="138"/>
      <c r="D10" s="139"/>
      <c r="E10" s="126"/>
      <c r="F10" s="127"/>
    </row>
    <row r="11" spans="2:9" ht="15.75" customHeight="1" x14ac:dyDescent="0.2">
      <c r="B11" s="334" t="s">
        <v>176</v>
      </c>
      <c r="C11" s="138"/>
      <c r="D11" s="139"/>
      <c r="E11" s="128"/>
      <c r="F11" s="129"/>
    </row>
    <row r="12" spans="2:9" ht="15.75" customHeight="1" x14ac:dyDescent="0.2">
      <c r="B12" s="334" t="s">
        <v>177</v>
      </c>
      <c r="C12" s="138"/>
      <c r="D12" s="139"/>
      <c r="E12" s="128"/>
      <c r="F12" s="15">
        <f>F11-E10</f>
        <v>0</v>
      </c>
      <c r="I12" s="32"/>
    </row>
    <row r="13" spans="2:9" ht="15.75" customHeight="1" x14ac:dyDescent="0.2">
      <c r="B13" s="224" t="s">
        <v>178</v>
      </c>
      <c r="C13" s="138"/>
      <c r="D13" s="138"/>
      <c r="E13" s="139"/>
      <c r="F13" s="130" t="s">
        <v>179</v>
      </c>
    </row>
    <row r="14" spans="2:9" ht="15.75" customHeight="1" x14ac:dyDescent="0.2">
      <c r="B14" s="325"/>
      <c r="C14" s="138"/>
      <c r="D14" s="138"/>
      <c r="E14" s="139"/>
      <c r="F14" s="131"/>
    </row>
    <row r="15" spans="2:9" ht="15.75" customHeight="1" x14ac:dyDescent="0.2">
      <c r="B15" s="325"/>
      <c r="C15" s="138"/>
      <c r="D15" s="138"/>
      <c r="E15" s="139"/>
      <c r="F15" s="131"/>
    </row>
    <row r="16" spans="2:9" ht="15.75" customHeight="1" x14ac:dyDescent="0.2">
      <c r="B16" s="325"/>
      <c r="C16" s="138"/>
      <c r="D16" s="138"/>
      <c r="E16" s="139"/>
      <c r="F16" s="131"/>
    </row>
    <row r="17" spans="2:6" ht="15.75" customHeight="1" x14ac:dyDescent="0.2">
      <c r="B17" s="325"/>
      <c r="C17" s="138"/>
      <c r="D17" s="138"/>
      <c r="E17" s="139"/>
      <c r="F17" s="131"/>
    </row>
    <row r="18" spans="2:6" ht="15.75" customHeight="1" x14ac:dyDescent="0.2">
      <c r="B18" s="325"/>
      <c r="C18" s="138"/>
      <c r="D18" s="138"/>
      <c r="E18" s="139"/>
      <c r="F18" s="131"/>
    </row>
    <row r="19" spans="2:6" ht="15.75" customHeight="1" x14ac:dyDescent="0.2">
      <c r="B19" s="325"/>
      <c r="C19" s="138"/>
      <c r="D19" s="138"/>
      <c r="E19" s="139"/>
      <c r="F19" s="131"/>
    </row>
    <row r="20" spans="2:6" ht="15.75" customHeight="1" x14ac:dyDescent="0.2">
      <c r="B20" s="325"/>
      <c r="C20" s="138"/>
      <c r="D20" s="138"/>
      <c r="E20" s="139"/>
      <c r="F20" s="131"/>
    </row>
    <row r="21" spans="2:6" ht="15.75" customHeight="1" x14ac:dyDescent="0.2">
      <c r="B21" s="325"/>
      <c r="C21" s="138"/>
      <c r="D21" s="138"/>
      <c r="E21" s="139"/>
      <c r="F21" s="131"/>
    </row>
    <row r="22" spans="2:6" ht="15.75" customHeight="1" x14ac:dyDescent="0.2">
      <c r="B22" s="325"/>
      <c r="C22" s="138"/>
      <c r="D22" s="138"/>
      <c r="E22" s="139"/>
      <c r="F22" s="131"/>
    </row>
    <row r="23" spans="2:6" ht="15.75" customHeight="1" x14ac:dyDescent="0.2">
      <c r="B23" s="325"/>
      <c r="C23" s="138"/>
      <c r="D23" s="138"/>
      <c r="E23" s="139"/>
      <c r="F23" s="131"/>
    </row>
    <row r="24" spans="2:6" ht="15.75" customHeight="1" x14ac:dyDescent="0.2">
      <c r="B24" s="325"/>
      <c r="C24" s="138"/>
      <c r="D24" s="138"/>
      <c r="E24" s="139"/>
      <c r="F24" s="131"/>
    </row>
    <row r="25" spans="2:6" ht="15.75" customHeight="1" x14ac:dyDescent="0.2">
      <c r="B25" s="325"/>
      <c r="C25" s="138"/>
      <c r="D25" s="138"/>
      <c r="E25" s="139"/>
      <c r="F25" s="131"/>
    </row>
    <row r="26" spans="2:6" ht="15.75" customHeight="1" x14ac:dyDescent="0.2">
      <c r="B26" s="325"/>
      <c r="C26" s="138"/>
      <c r="D26" s="138"/>
      <c r="E26" s="139"/>
      <c r="F26" s="131"/>
    </row>
    <row r="27" spans="2:6" ht="15.75" customHeight="1" x14ac:dyDescent="0.2">
      <c r="B27" s="325"/>
      <c r="C27" s="138"/>
      <c r="D27" s="138"/>
      <c r="E27" s="139"/>
      <c r="F27" s="131"/>
    </row>
    <row r="28" spans="2:6" ht="15.75" customHeight="1" thickBot="1" x14ac:dyDescent="0.25">
      <c r="B28" s="325"/>
      <c r="C28" s="138"/>
      <c r="D28" s="138"/>
      <c r="E28" s="139"/>
      <c r="F28" s="131"/>
    </row>
    <row r="29" spans="2:6" ht="19.5" customHeight="1" x14ac:dyDescent="0.2">
      <c r="B29" s="326" t="s">
        <v>180</v>
      </c>
      <c r="C29" s="289"/>
      <c r="D29" s="289"/>
      <c r="E29" s="290"/>
      <c r="F29" s="33">
        <f>SUM(F14:F28)</f>
        <v>0</v>
      </c>
    </row>
    <row r="30" spans="2:6" ht="19.5" customHeight="1" thickBot="1" x14ac:dyDescent="0.25">
      <c r="B30" s="327" t="s">
        <v>181</v>
      </c>
      <c r="C30" s="160"/>
      <c r="D30" s="160"/>
      <c r="E30" s="161"/>
      <c r="F30" s="34">
        <f>F29+F12</f>
        <v>0</v>
      </c>
    </row>
    <row r="31" spans="2:6" ht="19.5" customHeight="1" x14ac:dyDescent="0.2">
      <c r="B31" s="328" t="s">
        <v>182</v>
      </c>
      <c r="C31" s="329"/>
      <c r="D31" s="329"/>
      <c r="E31" s="329"/>
      <c r="F31" s="329"/>
    </row>
    <row r="32" spans="2:6" ht="14.1" customHeight="1" thickBot="1" x14ac:dyDescent="0.3"/>
    <row r="33" spans="2:10" ht="17.25" customHeight="1" x14ac:dyDescent="0.2">
      <c r="B33" s="151" t="s">
        <v>183</v>
      </c>
      <c r="C33" s="152"/>
      <c r="D33" s="152"/>
      <c r="E33" s="152"/>
      <c r="F33" s="153"/>
    </row>
    <row r="34" spans="2:10" ht="24.75" customHeight="1" x14ac:dyDescent="0.2">
      <c r="B34" s="330"/>
      <c r="C34" s="141"/>
      <c r="D34" s="141"/>
      <c r="E34" s="141"/>
      <c r="F34" s="186"/>
    </row>
    <row r="35" spans="2:10" ht="24.75" customHeight="1" thickBot="1" x14ac:dyDescent="0.25">
      <c r="B35" s="331"/>
      <c r="C35" s="157"/>
      <c r="D35" s="157"/>
      <c r="E35" s="157"/>
      <c r="F35" s="158"/>
    </row>
    <row r="36" spans="2:10" ht="18.75" customHeight="1" x14ac:dyDescent="0.25">
      <c r="B36" s="132"/>
      <c r="C36" s="132"/>
      <c r="D36" s="132"/>
      <c r="E36" s="132"/>
      <c r="F36" s="132"/>
    </row>
    <row r="38" spans="2:10" ht="19.5" customHeight="1" x14ac:dyDescent="0.25">
      <c r="C38" s="125"/>
      <c r="D38" s="9"/>
      <c r="E38" s="6"/>
      <c r="F38" s="6"/>
      <c r="G38" s="6"/>
      <c r="H38" s="6"/>
      <c r="I38" s="6"/>
      <c r="J38" s="6"/>
    </row>
    <row r="39" spans="2:10" ht="19.5" customHeight="1" x14ac:dyDescent="0.25">
      <c r="C39" s="324" t="s">
        <v>184</v>
      </c>
      <c r="D39" s="324"/>
      <c r="E39" s="54"/>
      <c r="F39" s="54"/>
      <c r="G39" s="54"/>
      <c r="H39" s="324"/>
      <c r="I39" s="144"/>
      <c r="J39" s="144"/>
    </row>
    <row r="41" spans="2:10" ht="17.100000000000001" customHeight="1" x14ac:dyDescent="0.3">
      <c r="B41" s="282" t="s">
        <v>90</v>
      </c>
      <c r="C41" s="144"/>
      <c r="D41" s="144"/>
      <c r="E41" s="144"/>
      <c r="F41" s="144"/>
      <c r="G41" s="35"/>
      <c r="H41" s="35"/>
      <c r="I41" s="35"/>
    </row>
    <row r="42" spans="2:10" ht="15" x14ac:dyDescent="0.25">
      <c r="B42" s="145" t="s">
        <v>91</v>
      </c>
      <c r="C42" s="144"/>
      <c r="D42" s="144"/>
      <c r="E42" s="144"/>
      <c r="F42" s="144"/>
      <c r="G42" s="24"/>
      <c r="H42" s="24"/>
      <c r="I42" s="24"/>
    </row>
    <row r="43" spans="2:10" ht="15" x14ac:dyDescent="0.25">
      <c r="B43" s="145" t="s">
        <v>92</v>
      </c>
      <c r="C43" s="144"/>
      <c r="D43" s="144"/>
      <c r="E43" s="144"/>
      <c r="F43" s="144"/>
      <c r="G43" s="24"/>
      <c r="H43" s="24"/>
      <c r="I43" s="24"/>
    </row>
  </sheetData>
  <mergeCells count="40">
    <mergeCell ref="B14:E14"/>
    <mergeCell ref="B1:B3"/>
    <mergeCell ref="C1:D3"/>
    <mergeCell ref="B4:F4"/>
    <mergeCell ref="E5:F5"/>
    <mergeCell ref="E6:F6"/>
    <mergeCell ref="C7:D7"/>
    <mergeCell ref="E7:E8"/>
    <mergeCell ref="C8:D8"/>
    <mergeCell ref="B9:D9"/>
    <mergeCell ref="B10:D10"/>
    <mergeCell ref="B11:D11"/>
    <mergeCell ref="B12:D12"/>
    <mergeCell ref="B13:E13"/>
    <mergeCell ref="E3:F3"/>
    <mergeCell ref="B26:E26"/>
    <mergeCell ref="B15:E15"/>
    <mergeCell ref="B16:E16"/>
    <mergeCell ref="B17:E17"/>
    <mergeCell ref="B18:E18"/>
    <mergeCell ref="B19:E19"/>
    <mergeCell ref="B20:E20"/>
    <mergeCell ref="B21:E21"/>
    <mergeCell ref="B22:E22"/>
    <mergeCell ref="B23:E23"/>
    <mergeCell ref="B24:E24"/>
    <mergeCell ref="B25:E25"/>
    <mergeCell ref="H39:J39"/>
    <mergeCell ref="B41:F41"/>
    <mergeCell ref="B42:F42"/>
    <mergeCell ref="B43:F43"/>
    <mergeCell ref="B27:E27"/>
    <mergeCell ref="B28:E28"/>
    <mergeCell ref="B29:E29"/>
    <mergeCell ref="B30:E30"/>
    <mergeCell ref="B31:F31"/>
    <mergeCell ref="B33:F33"/>
    <mergeCell ref="B34:F34"/>
    <mergeCell ref="B35:F35"/>
    <mergeCell ref="C39:D39"/>
  </mergeCells>
  <printOptions horizontalCentered="1"/>
  <pageMargins left="0.19685039370078741" right="0.19685039370078741" top="0.78740157480314965" bottom="0.59055118110236227" header="0.39370078740157483" footer="0.59055118110236227"/>
  <pageSetup scale="57" fitToHeight="3" orientation="landscape"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15"/>
  <sheetViews>
    <sheetView zoomScaleNormal="100" workbookViewId="0">
      <selection activeCell="D2" sqref="D2"/>
    </sheetView>
  </sheetViews>
  <sheetFormatPr baseColWidth="10" defaultColWidth="11.42578125" defaultRowHeight="12" x14ac:dyDescent="0.2"/>
  <cols>
    <col min="1" max="1" width="164.42578125" style="25" customWidth="1"/>
    <col min="2" max="3" width="11.42578125" style="25" customWidth="1"/>
    <col min="4" max="4" width="15.140625" style="25" customWidth="1"/>
    <col min="5" max="5" width="14.7109375" style="25" customWidth="1"/>
    <col min="6" max="6" width="11.140625" style="25" customWidth="1"/>
    <col min="7" max="7" width="11.42578125" style="25" customWidth="1"/>
    <col min="8" max="16384" width="11.42578125" style="25"/>
  </cols>
  <sheetData>
    <row r="1" spans="1:18" ht="24.75" customHeight="1" x14ac:dyDescent="0.25">
      <c r="A1" s="337" t="s">
        <v>199</v>
      </c>
      <c r="B1" s="234"/>
      <c r="C1" s="296"/>
      <c r="D1" s="133" t="s">
        <v>200</v>
      </c>
      <c r="E1" s="204">
        <v>45903</v>
      </c>
      <c r="F1" s="340"/>
    </row>
    <row r="2" spans="1:18" ht="20.25" customHeight="1" x14ac:dyDescent="0.25">
      <c r="A2" s="338"/>
      <c r="B2" s="144"/>
      <c r="C2" s="298"/>
      <c r="D2" s="134" t="s">
        <v>0</v>
      </c>
      <c r="E2" s="205" t="s">
        <v>185</v>
      </c>
      <c r="F2" s="208"/>
    </row>
    <row r="3" spans="1:18" ht="24" customHeight="1" x14ac:dyDescent="0.25">
      <c r="A3" s="339"/>
      <c r="B3" s="246"/>
      <c r="C3" s="247"/>
      <c r="D3" s="173" t="s">
        <v>2</v>
      </c>
      <c r="E3" s="207"/>
      <c r="F3" s="208"/>
    </row>
    <row r="4" spans="1:18" ht="14.45" customHeight="1" x14ac:dyDescent="0.2">
      <c r="A4" s="341" t="s">
        <v>186</v>
      </c>
      <c r="B4" s="342"/>
      <c r="C4" s="342"/>
      <c r="D4" s="342"/>
      <c r="E4" s="342"/>
      <c r="F4" s="342"/>
    </row>
    <row r="5" spans="1:18" ht="409.5" customHeight="1" x14ac:dyDescent="0.2">
      <c r="A5" s="343" t="s">
        <v>187</v>
      </c>
      <c r="B5" s="344"/>
      <c r="C5" s="344"/>
      <c r="D5" s="344"/>
      <c r="E5" s="344"/>
      <c r="F5" s="344"/>
    </row>
    <row r="6" spans="1:18" ht="14.45" customHeight="1" x14ac:dyDescent="0.2">
      <c r="A6" s="341" t="s">
        <v>188</v>
      </c>
      <c r="B6" s="342"/>
      <c r="C6" s="342"/>
      <c r="D6" s="342"/>
      <c r="E6" s="342"/>
      <c r="F6" s="342"/>
    </row>
    <row r="7" spans="1:18" ht="409.5" customHeight="1" x14ac:dyDescent="0.2">
      <c r="A7" s="343" t="s">
        <v>189</v>
      </c>
      <c r="B7" s="344"/>
      <c r="C7" s="344"/>
      <c r="D7" s="344"/>
      <c r="E7" s="344"/>
      <c r="F7" s="344"/>
    </row>
    <row r="8" spans="1:18" ht="14.45" customHeight="1" x14ac:dyDescent="0.2">
      <c r="A8" s="341" t="s">
        <v>190</v>
      </c>
      <c r="B8" s="342"/>
      <c r="C8" s="342"/>
      <c r="D8" s="342"/>
      <c r="E8" s="342"/>
      <c r="F8" s="342"/>
    </row>
    <row r="9" spans="1:18" ht="409.5" customHeight="1" x14ac:dyDescent="0.2">
      <c r="A9" s="347" t="s">
        <v>191</v>
      </c>
      <c r="B9" s="348"/>
      <c r="C9" s="348"/>
      <c r="D9" s="348"/>
      <c r="E9" s="348"/>
      <c r="F9" s="349"/>
    </row>
    <row r="10" spans="1:18" ht="14.45" customHeight="1" x14ac:dyDescent="0.2">
      <c r="A10" s="350" t="s">
        <v>192</v>
      </c>
      <c r="B10" s="351"/>
      <c r="C10" s="351"/>
      <c r="D10" s="351"/>
      <c r="E10" s="351"/>
      <c r="F10" s="351"/>
    </row>
    <row r="11" spans="1:18" ht="255" customHeight="1" x14ac:dyDescent="0.2">
      <c r="A11" s="347" t="s">
        <v>193</v>
      </c>
      <c r="B11" s="352"/>
      <c r="C11" s="352"/>
      <c r="D11" s="352"/>
      <c r="E11" s="352"/>
      <c r="F11" s="353"/>
    </row>
    <row r="12" spans="1:18" ht="14.45" customHeight="1" x14ac:dyDescent="0.2">
      <c r="A12" s="354" t="s">
        <v>194</v>
      </c>
      <c r="B12" s="351"/>
      <c r="C12" s="351"/>
      <c r="D12" s="351"/>
      <c r="E12" s="351"/>
      <c r="F12" s="351"/>
    </row>
    <row r="13" spans="1:18" ht="409.5" customHeight="1" x14ac:dyDescent="0.2">
      <c r="A13" s="347" t="s">
        <v>195</v>
      </c>
      <c r="B13" s="348"/>
      <c r="C13" s="348"/>
      <c r="D13" s="348"/>
      <c r="E13" s="348"/>
      <c r="F13" s="349"/>
    </row>
    <row r="14" spans="1:18" s="10" customFormat="1" ht="27" customHeight="1" x14ac:dyDescent="0.3">
      <c r="A14" s="345" t="s">
        <v>90</v>
      </c>
      <c r="B14" s="346"/>
      <c r="C14" s="346"/>
      <c r="D14" s="346"/>
      <c r="E14" s="346"/>
      <c r="F14" s="346"/>
      <c r="G14" s="23"/>
      <c r="H14" s="23"/>
      <c r="I14" s="23"/>
      <c r="J14" s="23"/>
      <c r="K14" s="23"/>
      <c r="L14" s="23"/>
      <c r="M14" s="23"/>
      <c r="N14" s="23"/>
      <c r="O14" s="23"/>
      <c r="P14" s="23"/>
      <c r="Q14" s="23"/>
      <c r="R14" s="23"/>
    </row>
    <row r="15" spans="1:18" s="10" customFormat="1" ht="12.75" customHeight="1" x14ac:dyDescent="0.3">
      <c r="A15" s="145" t="s">
        <v>91</v>
      </c>
      <c r="B15" s="144"/>
      <c r="C15" s="144"/>
      <c r="D15" s="144"/>
      <c r="E15" s="144"/>
      <c r="F15" s="144"/>
      <c r="G15" s="23"/>
      <c r="H15" s="24"/>
      <c r="I15" s="24"/>
      <c r="J15" s="24"/>
      <c r="K15" s="24"/>
      <c r="L15" s="24"/>
      <c r="M15" s="24"/>
      <c r="N15" s="24"/>
      <c r="O15" s="24"/>
      <c r="P15" s="24"/>
      <c r="Q15" s="24"/>
      <c r="R15" s="24"/>
    </row>
  </sheetData>
  <mergeCells count="16">
    <mergeCell ref="A5:F5"/>
    <mergeCell ref="A15:F15"/>
    <mergeCell ref="A14:F14"/>
    <mergeCell ref="A8:F8"/>
    <mergeCell ref="A9:F9"/>
    <mergeCell ref="A10:F10"/>
    <mergeCell ref="A11:F11"/>
    <mergeCell ref="A12:F12"/>
    <mergeCell ref="A13:F13"/>
    <mergeCell ref="A6:F6"/>
    <mergeCell ref="A7:F7"/>
    <mergeCell ref="A1:C3"/>
    <mergeCell ref="E1:F1"/>
    <mergeCell ref="E2:F2"/>
    <mergeCell ref="D3:F3"/>
    <mergeCell ref="A4:F4"/>
  </mergeCells>
  <pageMargins left="0.7" right="0.7" top="0.75" bottom="0.75" header="0.3" footer="0.3"/>
  <pageSetup scale="3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
  <sheetViews>
    <sheetView workbookViewId="0">
      <selection activeCell="S24" sqref="S24"/>
    </sheetView>
  </sheetViews>
  <sheetFormatPr baseColWidth="10" defaultColWidth="11.42578125" defaultRowHeight="15" x14ac:dyDescent="0.25"/>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1. PRESUPUESTO</vt:lpstr>
      <vt:lpstr>2. REC. PAGADOS Y POR PAGAR</vt:lpstr>
      <vt:lpstr>3. SEGUIM. AL USO DE LOS AP</vt:lpstr>
      <vt:lpstr>LISTAS</vt:lpstr>
      <vt:lpstr>4. CONTRAPARTIDA</vt:lpstr>
      <vt:lpstr>5. CONCILIACION BANCARIA</vt:lpstr>
      <vt:lpstr>INSTRUCTIVO DE DILIGENCIAMIENTO</vt:lpstr>
      <vt:lpstr>DETALLE DE COMPRAS DEL PERIODO</vt:lpstr>
      <vt:lpstr>'1. PRESUPUESTO'!Títulos_a_imprimir</vt:lpstr>
      <vt:lpstr>'5. CONCILIACION BANCARIA'!Títulos_a_imprimir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Jorge Murcia Sandoval</dc:creator>
  <cp:keywords/>
  <dc:description/>
  <cp:lastModifiedBy>Cesar Augusto Rodriguez Chaparro</cp:lastModifiedBy>
  <cp:revision/>
  <cp:lastPrinted>2025-09-02T20:59:20Z</cp:lastPrinted>
  <dcterms:created xsi:type="dcterms:W3CDTF">2016-02-26T21:04:31Z</dcterms:created>
  <dcterms:modified xsi:type="dcterms:W3CDTF">2025-09-03T20:37:08Z</dcterms:modified>
  <cp:category/>
  <cp:contentStatus/>
</cp:coreProperties>
</file>