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Monica.Jaime\Downloads\"/>
    </mc:Choice>
  </mc:AlternateContent>
  <xr:revisionPtr revIDLastSave="0" documentId="13_ncr:1_{F4564F51-1725-4055-B64D-F2EB0DA0478E}" xr6:coauthVersionLast="47" xr6:coauthVersionMax="47" xr10:uidLastSave="{00000000-0000-0000-0000-000000000000}"/>
  <bookViews>
    <workbookView xWindow="-108" yWindow="-108" windowWidth="23256" windowHeight="12576" xr2:uid="{00000000-000D-0000-FFFF-FFFF00000000}"/>
  </bookViews>
  <sheets>
    <sheet name="Publicidad e Informe" sheetId="1" r:id="rId1"/>
    <sheet name="Listas" sheetId="2" state="hidden" r:id="rId2"/>
  </sheets>
  <definedNames>
    <definedName name="_xlnm.Print_Area" localSheetId="0">'Publicidad e Informe'!$A$1:$G$48</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47" i="1" l="1"/>
  <c r="A46" i="1"/>
  <c r="A45" i="1"/>
  <c r="A44" i="1"/>
  <c r="A27" i="1"/>
  <c r="A28" i="1"/>
  <c r="A29" i="1" s="1"/>
  <c r="A30" i="1" s="1"/>
  <c r="A31" i="1" s="1"/>
  <c r="A32" i="1" s="1"/>
  <c r="A33" i="1" s="1"/>
  <c r="A34" i="1" s="1"/>
  <c r="A35" i="1" s="1"/>
  <c r="A36" i="1" s="1"/>
  <c r="A37" i="1" s="1"/>
  <c r="A38" i="1" s="1"/>
  <c r="A39" i="1" s="1"/>
  <c r="A40" i="1" s="1"/>
  <c r="A41" i="1" s="1"/>
  <c r="A42" i="1" s="1"/>
  <c r="A43" i="1" s="1"/>
  <c r="A26" i="1"/>
  <c r="G21" i="1"/>
  <c r="G22" i="1"/>
  <c r="G19" i="1"/>
  <c r="G18" i="1"/>
</calcChain>
</file>

<file path=xl/sharedStrings.xml><?xml version="1.0" encoding="utf-8"?>
<sst xmlns="http://schemas.openxmlformats.org/spreadsheetml/2006/main" count="133" uniqueCount="84">
  <si>
    <t xml:space="preserve">Nombre de la entidad </t>
  </si>
  <si>
    <t xml:space="preserve">Responsable del proceso </t>
  </si>
  <si>
    <t>Datos básicos</t>
  </si>
  <si>
    <t>Fecha de publicación del informe</t>
  </si>
  <si>
    <t>Descripción de la consulta</t>
  </si>
  <si>
    <t>Fecha de inicio</t>
  </si>
  <si>
    <t>Fecha de finalización</t>
  </si>
  <si>
    <t xml:space="preserve">Canales o medios dispuestos para la difusión del proyecto </t>
  </si>
  <si>
    <t>Canales o medios dispuestos para la recepción de comentarios</t>
  </si>
  <si>
    <t>Resultados de la consulta</t>
  </si>
  <si>
    <t>Nombre del proyecto de regulación</t>
  </si>
  <si>
    <t>Objetivo del proyecto de regulación</t>
  </si>
  <si>
    <t xml:space="preserve">Tiempo total de duración de la consulta: </t>
  </si>
  <si>
    <t xml:space="preserve">Consolidado de observaciones y respuestas </t>
  </si>
  <si>
    <t xml:space="preserve">Número total de comentarios recibidos </t>
  </si>
  <si>
    <t>Número de Total de participantes</t>
  </si>
  <si>
    <t>%</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</si>
  <si>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</si>
  <si>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</si>
  <si>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</si>
  <si>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</si>
  <si>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</si>
  <si>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</si>
  <si>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</si>
  <si>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</si>
  <si>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</si>
  <si>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</si>
  <si>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</si>
  <si>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</si>
  <si>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</si>
  <si>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Justificación de la entidad</t>
  </si>
  <si>
    <r>
      <rPr>
        <b/>
        <sz val="16"/>
        <color theme="1"/>
        <rFont val="Arial"/>
        <family val="2"/>
      </rPr>
      <t xml:space="preserve">
</t>
    </r>
    <r>
      <rPr>
        <b/>
        <sz val="14"/>
        <color theme="1"/>
        <rFont val="Arial"/>
        <family val="2"/>
      </rPr>
      <t xml:space="preserve">Publicidad e informe de observaciones y respuestas de los proyectos específicos de regulación
</t>
    </r>
    <r>
      <rPr>
        <sz val="14"/>
        <color theme="1"/>
        <rFont val="Arial"/>
        <family val="2"/>
      </rPr>
      <t>En cumplimiento del Decreto 1081 de 2015 artículo 2.1.2.1.23</t>
    </r>
  </si>
  <si>
    <t>2.Perfil de la población objetivo: En el documento de la guía operativa de la modalidad casa 
de acogimiento PARD en la página 15, en el punto 2.3. Población objetivo se especifica que 
la población a atender en esta modalidad son niños y niñas de 0 a 8 años que se 
encuentran en proceso de adopción. 
Esto desconoce la realidad de los últimos años en cuanto a la población que hemos 
atendido, niños y niñas entre 0 a 8 años en PARD, en donde hemos hecho y seguimos 
haciendo un trabajo de fortalecimiento con la familia biológica para lograr una 
reunificación sostenible.
Más del 70% de los niños y niñas que hemos atendido han sido reunificados con su familia de origen y el 30% han sido integrados a una familia adoptante lo que demuestra las  acciones en el cumplimiento de la ley con niños que ingresan a medidas de restablecimiento de derechos y devolverles el derecho a vivir y crecer en una familia que los ame y los proteja. Limitar la ubicación únicamente de niños en proceso de adopción desconoce la atención integral que realizamos con niños.</t>
  </si>
  <si>
    <t>1.Socialización: La socialización de estos documentos no solamente no fue notificada oportunamente a través de los supervisores de contrato, sino que además no han 
convocado a espacios de reflexión y co- construcción que busquen mejorar la situación de los niños, niñas y adolescentes en procesos administrativos de restablecimiento de 
derechos.
Esta práctica se ha venido repitiendo infortunadamente en los últimos años.</t>
  </si>
  <si>
    <t>3.Contradicción entre el documento de manual técnico de modalidades de acogimiento y 
el documento guía operativa de la modalidad casa de acogimiento PARD: 
En la guía operativa se menciona la modalidad casa de acogimiento de 0 a 8 años y en 
teoría debería ser recogida en el manual técnico, sin embargo, en este no se hace alusión 
alguna a esta modalidad.</t>
  </si>
  <si>
    <t>4.Talento humano: en la tabla de talento humano no aparece la relación del cargo de gestor de caso, pero si se describe en el punto 8 su alcance, no es clara la destinación de tiempos.</t>
  </si>
  <si>
    <t>5.Régimen de transición: no es clara la forma en que se haría la transición.</t>
  </si>
  <si>
    <t xml:space="preserve">6.Proceso de atención: no existe claridad frente a las acciones a realizar por parte del operador y de la autoridad administrativa en el momento cuatro (4) Reunificación y el 
momento cinco (5) reintegración y cierre de caso, dejando a la interpretación las acciones a realizar por parte del equipo en el PARD.
Sobre las herramientas de monitoreo no se da la claridad de su aplicación en los momentos cuatro (4) y cinco (5). Sobre el egreso progresivo no es claro cuando se puede dar un proceso de acompañamiento en las reubicaciones o cambios de modalidad o en las proyecciones a vida independiente en jóvenes. </t>
  </si>
  <si>
    <t>7.Si lo que se propone es realizar una actualización al modelo de atención propuesto por el ICBF en 
los procesos de atención de niños, niñas y adolescentes en medidas de restablecimiento de 
derechos, consideramos fundamental que se convoquen a mesas de trabajo a los operadores 
quienes llevamos más de 40 años trabajando con estas poblaciones y contamos con la experticia 
técnica y profesional para continuar aportando desde la práctica.</t>
  </si>
  <si>
    <t>Jessica Palacios &lt;atencionintegral@fundacionchiquitines.org
Fundación Chiquitines</t>
  </si>
  <si>
    <t>Sofia Kalmar Camacho &lt;liderHT@cran.org.co&gt;
Fundación CRAN</t>
  </si>
  <si>
    <t xml:space="preserve"> CAMILA CEBALLOS &lt;cceballos@fundacionmichin.org&gt;
FUNDACIÓN MICHÍN </t>
  </si>
  <si>
    <t>Bogotá, 7 de noviembre de 2024
Doctora
Rosa Icella Arguello Supervisora del contrato ICBF
ASUNTO PRONUNCIAMIENTO MANUAL TÉCNICO DE LAS MODALIDADES DE ACOGIMIENTO PARA LAS NIÑAS, NIÑOS Y ADOLESCENTES CON DERECHOS AMENAZADOS O VULNERADOS Y LA GUÍA OPERATIVA PARA EL SERVICIO
Con la presente me permito presentar los puntos inconsistentes en el MANUAL TÉCNICO DE LAS MODALIDADES DE ACOGIMIENTO PARA LAS NIÑAS, NIÑOS Y ADOLESCENTES CON DERECHOS AMENAZADOS O VULNERADOS Y LA GUÍA OPERATIVA PARA EL SERVICIO:
1. Transparencia y acceso a la Información de manera oportuna: Según lo establecido en el artículo 4 de la Resolución 0353 de 2023 expedida por el Instituto Colombiano de Bienestar Familiar, el lugar de publicación de los proyectos de regulación carácter general y abstracto debe ser en el sitio web de la entidad, en el botón “participa”, y en el enlace “Consulta Ciudadana”, sin embargo, esta ruta carece de claridad, puesto que guía a varios enlaces: Normativa | Portal ICBF - Instituto Colombiano de Bienestar Familiar ICBF y Consulta Normativa | Portal ICBF -Instituto Colombiano de Bienestar Familiar ICBF. El primer enlace guía a la sección Normativa, de Transparencia y Acceso a la información pública, que guía la sección 2.3.1 Proyectos de normas para comentarios en donde NO se menciona el presente proyecto. El segundo corresponde a un enlace con varios botones, en donde si se intenta retroceder a la sección “Programas-y-estrategias” aparece un letrero que dice que la página no existe o fue cambiada de locación, lo que imposibilita el acceso oportuno a la información para ejercer nuestro derecho constitucional a la participación.
A las 3:07 P.M. del 7 de noviembre de 2024, en el que se cumple el término para enviar comentarios sobre la guía, fuimos notificados de la presente guía, que no corresponde a un tiempo razonable para ejercer este derecho.
Por lo anterior solicitamos un tiempo prudencial para hacer una revisión detallada y pertinente, que nos permita enviar comentarios que aporten a la construcción del Manual y Guía.
2. En el apartado de Población Objetivo de la guía Operativa del servicio se describe: “Casa de acogimiento de 0 a 8 años” Niñas y niños entre los 0 y 8 años que se 
encuentran en un PARD. Nota al pie: Es importante indicar que esta modalidad sólo se podrán ubicar las niñas, niños que se encuentran en proceso de adopción. Pág. 15.
Al respecto, nos parece importante esclarecer que, el objetivo de la modalidad de internado en la Casa de la Madre y el Niño, es la protección de los niños y niñas ubicados en nuestro servicio. En el 2024, hemos atendido a 273 niñas y niños y solamente 13 de ellos han sido dados en adopción, siendo el 4,7% de la población total.
La modalidad propuesta en la guía excluye a las niñas y niños con derechos vulnerados en su primera infancia e infancia, quienes requieren procesos de restablecimiento de derechos efectivos. Estos procesos son actualmente respaldados por los equipos psicosociales de la modalidad de internado, que aseguran, mediante un acompañamiento riguroso, un retorno seguro al entorno familiar. En este sentido, la Casa de la Madre y el Niño ofrece el único programa especializado en reunificación familiar, que además incluye seguimiento para empoderar a las familias en el proceso de reintegro de los menores, esta atención a las familias está respaldada por evidencia científica en alianza con 4 de las mejores universidades del país: Universidad Nacional, Universidad Javeriana, Universidad Externado de Colombia y Universidad del Rosario.
El ICBF exige 1 profesional en psicología por cada 50 niños, en la Casa de la Madre y el Niño contamos con 8 profesionales, casi el triple de las exigidas. Frente a los profesionales en trabajo social contamos con 2 más de lo exigido por el ICBF. Lo mencionado, garantiza un proceso de atención más personalizado, y egresos en el menor tiempo posible. Consideramos, que cambiar las modalidades que están funcionando de manera excelente como comprueba el instrumento de evaluación de la supervisión (90%) carece de sentido en el sistema de protección
No existen operadores con más años de experiencia, y con resultados más favorables en el acompañamiento y atención de niñas y niños en vulneración. Las niñas y niños de 0 a 8 años en PARD, representan el 95% de nuestra población actual, y para ellos, tenemos un plan estructurado de atención que favorece la no repetición de situaciones de violencia. A la fecha, ninguna otra modalidad tiene la cantidad de cupos abiertos para soportar la necesidad del país y la situación actual del mismo, en momentos cruciales del país como la pandemia, fuimos el único operador de Bogotá que recibía niños en la institución.
Solamente en Bogotá 14.446 niñas y niños se encuentran en proceso de restablecimiento de derechos y 5476 hogares sustitutos con cupos de 12910 (Boletín Estadístico Dirección de Protección, ICBF 2024, pág. 15) que tienen restricción en los perfiles como discapacidad, abuso sexual, violencia física, grupos de hermanos, y capacidad maxima por unidad de servicio de 3 cupos. Por lo que es evidente que la propuesta del manual no cubre las necesidades de la población en protección del país.
3. “En las modalidades casa de acogimiento: el cupo máximo de atención por grupo es de 50 niñas, niños y adolescentes. En caso de que la infraestructura para la 
operación de la modalidad lo permita, se podrán tener máximo dos (2) grupos en esa infraestructura (sede), siempre que se garantice la separación de espacios y proceso de atención. Así mismo, se debe dar cumplimiento al tiempo de dedicación de los perfiles establecidos en las tablas de talento humano de acuerdo con el número de cupos en cada grupo." Pág. 94
Sugerimos que para los operadores que demuestren que el servicio se presta con excelencia, que cuenten con una trayectoria consolidada y que tengan capacidad operativa y locativa, no se limite el número de cupos sino, que ´por el contrario se haga una repartición de áreas para garantizar que los niños estén en ambientes apropiados para su desarrollo, donde se garantice la atención personalizada, es decir, mayor número de cuidadores por niño. Los niños en la fundación reciben un cuidado y protección basado en el enfoque informado en trauma, sensible a las necesidades individuales, y la Fundación trabaja constantemente en programas de capacitación para sensibilizar al personal en el cuidado de los niños
4.Contradicciones en el cuerpo del documento: Tanto en el manual como la guía presentan información contradictoria en varios aspectos:
Sobre los perfiles de los niños: En la guía se establecen los siguientes parámetros: “Casa de acogimiento de cero (0) a 8 años. Niñas y niños entre los cero (0) y los 8 años que se encuentran en un PARD.” y “Casa de acogimiento PARD Niñas, niños y adolescentes de 10 a 17 años 11 meses y 29 días, con Proceso Administrativo de Restablecimiento de Derechos. Se podrá ubicar población con cualquier categoría de discapacidad que requiera de apoyos intermitentes y/o limitados para la realización de alguna(s) actividades básicas de la vida diaria” pag 16.
Aspectos a tener en cuenta para la casa de Acogida de 0 a 8 años en reCuando se brinde atención a niñas, niños o adolescentes mayores de 8 años, porque pertenecen a grupo de hermanos, la entidad debe proporcionar el espacio físico para su alojamiento y cumplir con la dotación de dormitorio, personal, de aseo e higiene, escolar y material pedagógico y lúdico-deportiva que sea requerida.
Mientras que, en el manual se señalan puntos que se contradicen con lo anteriormente mencionados:
“Casa de Acogimiento - PARD (anterior internado) Niñas, niños y adolescentes de seis (6) a 18 años, con Proceso Administrativo de Restablecimiento de Derechos Niñas, niños y adolescentes de seis (10) a 17 años 11 meses y 29 días, con Proceso Administrativo de Restablecimiento de Derechos” Pag. 95
“Casa de Acogimiento – Discapacidad Psicosocial (anterior internado) Niñas, niños y adolescentes mayores de 7 años y adolescentes con discapacidad	psicosocial	con	Proceso	Administrativo	de Restablecimiento de Derechos. Niñas, niños y adolescentes de siete 
(10) a 17 años 11 meses y 29 días, con discapacidad psicosocial con Proceso Administrativo de Restablecimiento de Derechos.” pag 96
Sobre el talento humano: En el manual se menciona el cargo de Gestor de Caso, sin embargo, este no aparece en la tabla de talento humano de la Guía.
Solicitamos nos notifiquen un plazo razonable en el cual podamos hacer observaciones a los documentos de MANUAL TÉCNICO DE LAS MODALIDADES DE ACOGIMIENTO PARA LAS NIÑAS, NIÑOS Y ADOLESCENTES CON DERECHOS AMENAZADOS O VULNERADOS Y LA GUÍA OPERATIVA PARA EL SERVICIO. Este documento no pudo ser socializado con nadie del equipo de la fundación teniendo en cuenta los tiempos y solamente recoge mis puntos de vista como coordinadora de la modalidad, no resume e identifica las necesidades del equipo.</t>
  </si>
  <si>
    <t xml:space="preserve">Ana María Guzmán &lt;coordinacion.ninos@la-casa.org
Ana María Guzmán Solano 
Coordinadora  
Casa de la Madre y el Niño - Sede 1
</t>
  </si>
  <si>
    <t>Señores: Instituto Colombiano de Bienestar Familiar Reciban un cordial saludo
Teniendo en cuenta la publicación para la modificación del manual técnico para las modalidades de acogimiento para la Niñas, Niños y Adolescentes con derechos amenazados o vulnerados año 2024 y la guía operativa modalidad casa de acogimiento año 2024.
Desde la Fundación Para La Asistencia a La Niñez Abandonada (F.A.N.A) Tenemos las siguientes observaciones:
1. Falta de notificación y proceso participativo: Queremos poner en evidencia que no fuimos notificados por ningún medio oficial, más allá de la revisión de la página web de ustedes. Esto da cuenta de que no existió un debido proceso de inclusión ni una convocatoria para realizar un ejercicio colectivo o, al menos, una socialización que permitiera conocer de manera directa los cambios propuestos. Este tipo de interacción hubiera sido esencial para que los operadores pudiéramos opinar y aportar desde nuestra experiencia sobre la realidad que atendemos día a día.
2. Preocupación por la limitación en la población atendida: Nos preocupa profundamente la limitación que exponen frente a la población que podemos atender, especialmente considerando que, antes de ser una institución de adopción, somos una Fundación con más de 50 años de trayectoria dedicada a la atención integral y PROTECCION DE LOS NIÑOS, NIÑAS Y ADOLESCENTES. Esta restricción desconoce nuestra capacidad de respuesta frente a las demandas que históricamente hemos abordado conforme a nuestra misión “proteger y fortalecer a niños, niñas, adolescentes y familias para transformar sus vidas generando una sociedad que garantice los derechos de la infancia”. Poniendo única y exclusivamente en riesgo a la niñez.
Cifras Actuales (2024):
Hasta la fecha, en el año 2024, la Fundación ha atendido a un total de 164 niños, niñas y adolescentes de los cuales 18 han sido integrados a un hogar a través de un proceso de adopción, lo que representa el 10.7% del total de casos atendidos.
Esto refleja que la mayoría de los niños atendidos se encuentran bajo un proceso administrativo de restablecimiento de derechos, orientado al fortalecimiento de sus redes familiares y/o vinculares con el fin de facilitar su regreso a los hogares biológicos.
Por otro lado, la menor proporción de egresos corresponde a aquellos casos en los que los niños, niñas y adolescentes han sido declarados adoptables. Es importante resaltar que esta determinación no es competencia de la Fundación, sino que es una decisión tomada por el Instituto Colombiano de Bienestar Familiar (ICBF).
3.Disparidad en las edades de atención: Es importante señalar que existe una disparidad en las edades, lo cual queda evidenciado en el manual técnico, específicamente en la página 95, en la tabla de Actualización de la población sujeta de atención en las licencias de funcionamiento.
Con respecto a la guía operativa de la modalidad casa de acogimiento registra en la página 15
Es decir que en conclusión con este nuevo lineamiento desconoce nuestra existencia y experiencia, además limita nuestra atención a la población en doble vía; porque no podremos atender a los niños con derechos vulnerados y sus familias. Y, además es evidente que no habrá población para atender según sus
tablas, considerando que como lo dice el contexto de los lineamientos de adopción la mayor parte de la niñez declarada supera los 7 años o tienen necesidades especiales severas.
Por ello los invitamos a que hagamos una evaluación conjunta para responder adecuadamente a la política pública de la infancia con sus derechos vulnerados. De manera que les solicitamos más tiempo para dar observaciones detalladas y tener una reunión donde se puedan discutir los puntos álgidos.</t>
  </si>
  <si>
    <t xml:space="preserve">Elena Martinez &lt;elenafana@fundacionfana.org
Fundación FANA
</t>
  </si>
  <si>
    <t>Luz Marina García Daza
Fundación Semillas de Amor
direccion@fundacionsemillasdeamor.com</t>
  </si>
  <si>
    <t xml:space="preserve">Al hacer un pequeño análisis  sobre los documentos PROCESO DIRECCIONAMIENTO ESTRATEGICO FORMATO ESTRUCTURA GUIA OPERATIVA DEL SERVICIO  F8.P14.DE  18/09/2024  Versión 1 pag 1 de 58.
MANUAL TECNICO MODALIDADES DE ACOGIMIENTO PARA LAS NIÑAS ,NIÑOS Y ADOLESCENTES CON DERECHOS AMENAZADOS O VULNERADOS Y PROCESO DIRECCIONAMIENTO ESTRATEGICO FORMATO ESTRUCTURA GUIA OPERATIVA DEL SERVICIO MODALIDAD CASA DE ACOGIMIENTO. F8.P14.DE  Version 1  18/09/2024.
donde se realizan las siguientes anotaciones que no son visibles en el presente documento:
2.3 Población objetivo
No hay claridad en el perfil de los niños , niñas y adolescentes que ingresarían a un programa de  CASA DE ACOGIMIENTO PARD donde en su texto refieren "Niñas, niños y adolescentes de 10 a 17 años 11meses y 29 días, con proceso Administrativo de Restablecimiento de Derechos.
Se podrá ubicar población con cualquier categoría de discapacidad que requiera de apoyos intermitentes y/o limitados para la realización de algunas actividades básicas de la vida diaria.
 Al referir cualquier categoría de discapacidad no es pertinente porque la infraestructura  no está acondicionada para prestar una óptima atención además el personal actual que está contratado no cuenta con todo el conocimiento para abordar las atenciones de acuerdo a las diferentes categorías de discapacidad .
Además no se ve coherente que no se tenga claridad en la población objetivo que los diferentes operadores brindan  desde la experiencia, el conocimiento y la trayectoria de ser operadores para el ICBF.
Otro punto a tener en cuenta es en la tabla 8 Cargos, perfiles del talento humano. donde no es visible el cargo y el perfil del Representante Legal, no cual no es viable que esta figura no sea tenida en cuenta toda vez que no se contempla quién tendría estas facultades o se hará la corrección que el coordinador del programa puede realizar las dos funciones  como tal. 
Otro aspecto a tener en cuenta es  el número de cupos asignados 50 que depende del valor cupo no daría el punto de equilibrio económico  teniendo en cuenta el  talento humano con que se debe contar; además que se perdería la capacidad instalada de la infraestructura con la que se cuenta de acuerdo a la Licencia de Funcionamiento expedida por el ICBF; en cuanto  a los dinamizadores nocturnos los cuales deben ser técnicos auxiliar de enfermería desconociendo  por completo otro perfil como el del pedagogo formador,  y donde el número de niñas y adolescentes atendidos en la noche  estaría 3 TC X 50 , lo que quiere decir que por cada dinamizador le corresponde 16.6 niñas y adolescentes pero acordemonos que las horas laborales según decreto disminuyó a 7 horas laborales entonces no es claro la rotación y los respectivos descansos y fines de semana al igual que señora de cocina TC X50  donde las horas laboradas son 7 horas dia y como seria los descansos fines de semana y festivos con una sola persona del área de cocina.
Entre los aspectos más relevantes están que se revisen los perfiles objetivos de la población donde no se caracterice tan general sino que se consideren los diferentes perfiles y necesidades de la población a atender y brindar una óptima calidad en la atención  entre otras   </t>
  </si>
  <si>
    <t>Oscar Salcedo &lt;osalcedo@agci-network.net
allgodschildren.org-agcilatam.org</t>
  </si>
  <si>
    <t>Dar Respuesta a las preguntas 1-17 adjuntas en el correo (document_observ-allgodschildren.org-agcilatam.org)</t>
  </si>
  <si>
    <t xml:space="preserve">Pág-56 (Manual Técnico F7.P14.DE)
(modificar) Adicionar el perfil de cargo previsto para la elaboración del perfil funcional.
(Porque) No se realiza una caracterización o descripción del perfil de cargo específico para la elaboración de dicha obligación o actividad.
(propuesta) Incluir el perfil ya sea del terapeuta ocupacional, ó el perfil de cargo para desarrollar la acción. Ó anexar un documento donde se desarrollen el paso a paso a incluir para elaborar el mismo, dando a conocer el personal que cumplen con las capacidades o exigencias para desarrollarlo.
Pág 68 (Manual Técnico F7.P14.DE) y 27 (Guía F8.p14.DE)
(modificar) Analizar las acciones correspondientes en el marco de la vinculación de niños, niñas, adolescente o jóvenes que requieren apoyos intermitentes o delimitados para realizar alguna actividad básica de la vida diaria (sensociales y de la comunicación, motrices, mentales, múltiples u otras).
(Porque) Dado lo prescrito en la tabla 7. Talento humano: casa de acogimiento; no se contempla la vinculación de personal que cumpla las veces de interpreta en lenguje de señas colombiana u otros tipo de apoyo en las actividades de la vida diaria del o los beneficiarios que padezcan esta condición.
(propuesta) incluir en la tabla de talento humano un apartado para la vinculación del talento humano adicional para las necesidades descritas.
</t>
  </si>
  <si>
    <t xml:space="preserve">Angela Garcia &lt;angela.garcia@fhclaret.org
Fundación hogares claret
</t>
  </si>
  <si>
    <r>
      <t xml:space="preserve">Pág 35 “Los operadores de las modalidades de acogimiento deben contar con una Propuesta de Implementación y Cualificación – PIYC que debe dar cumplimiento a los aspectos generales establecidos en el Lineamiento Técnico para la Implementación del Modelo de Atención, dirigido a las Niñas, los Niños y los Adolescentes Ubicados en las Modalidades de Restablecimiento de Derechos.”
</t>
    </r>
    <r>
      <rPr>
        <u/>
        <sz val="12"/>
        <rFont val="Arial"/>
        <family val="2"/>
      </rPr>
      <t>OBSERVACIONES:</t>
    </r>
    <r>
      <rPr>
        <sz val="12"/>
        <rFont val="Arial"/>
        <family val="2"/>
      </rPr>
      <t xml:space="preserve"> Entendemos que este Manual reemplaza los lineamientos actuales, toda vez que regula los mismos temas. Sin embargo el texto citado genera confusión, pues da a entender que seguiría vigente. Por lo tanto solicitamos que se aclare si continúa vigente el lineamiento anterior o será reemplazado por este manual técnico?  </t>
    </r>
  </si>
  <si>
    <r>
      <t xml:space="preserve">Pág 55 y siguientes: DISCAPACIDAD.
</t>
    </r>
    <r>
      <rPr>
        <u/>
        <sz val="12"/>
        <rFont val="Arial"/>
        <family val="2"/>
      </rPr>
      <t>OBSERVACIONES</t>
    </r>
    <r>
      <rPr>
        <sz val="12"/>
        <rFont val="Arial"/>
        <family val="2"/>
      </rPr>
      <t xml:space="preserve">: Para garantizar el Interés Superior del Niño, es indispensable que ICBF tenga en cuenta la capacidad instalada y la especialidad de las instituciones a donde serán remitidos, pues de lo contrario se estarían vulnerando sus derechos. Por ejemplo, en el caso de Fundación Michín en donde tenemos casas de dos y tres pisos, no podemos garantizar la adecuada atención de niños con discapacidad múltiple, como tampoco tenemos personal entrenado o con experiencia para atender ese tipo de casos. Se debe tener en cuenta que en la modalidad de Acogimiento Residencial de la instituciones de la tipología de Michín o similares, hemos atendido y seguiremos atendiendo, beneficiarios que tengan algún tipo de discapacidad intelectual o física, que les permita su desarrollo en un ambiente inclusivo y sin barreras, pero que se puedan adaptar a la capacidad instalada con la que contamos actualmente, pues de lo contrario, las adecuaciones de infraestructura y de personal especializado harían inviable la prestación del servicio.  </t>
    </r>
  </si>
  <si>
    <r>
      <t xml:space="preserve">Pág 95. 
</t>
    </r>
    <r>
      <rPr>
        <u/>
        <sz val="12"/>
        <rFont val="Arial"/>
        <family val="2"/>
      </rPr>
      <t>OBSERVACIONES</t>
    </r>
    <r>
      <rPr>
        <sz val="12"/>
        <rFont val="Arial"/>
        <family val="2"/>
      </rPr>
      <t xml:space="preserve">: Este cuadro se contradice con lo expresado en la Guía Operativa del Servicio para la Modalidad Casa de acogimiento. Es imperativo unificar los criterios en ambos documentos. 
En la Guía dice que en casa de acogimiento de 0 a 8, es solo para los niños de adoptabilidad, dejando por fuera a los niños de esas edades que tienen medida de vulneración y familia vinculada al proceso con expectativas de reunificación familiar. Tiene que existir una medida de protección para niños de 0 a 18 que tengan familia vinculada al proceso.
Por otra parte, cortar de manera tajante las poblaciones que se pueden atender va en contra de la UNIDA FAMILIAR, pues rechaza de plano la posibilidad de tener en una misma institución GRUPOS DE HERMANOS. Es condenar a los NNA a tener que separarse, lo cual va en contra de las recomendaciones de las políticas generales de atención, de las recomendaciones del Comité de los Derechos del Niño y del Interés Superior del Niño.
Es más, se contradice con lo dispuesto en el mismo manual (Pág 35) que estipula: “Cuando se trate de grupos de hermanos/as la autoridad administrativa deberá procurar la ubicación en la misma modalidad evitando la separación.” Esto no será posible cuando una misma institución no pueda tener niños mayores de 8 años o menores de 10. (Los niños de 9 años quedan en el limbo, según esta propuesta de lineamientos).  </t>
    </r>
  </si>
  <si>
    <t>De la manera mas atenta nos permitimos remitir las observaciones frente a los manuales técnicos publicados para las modalidades de protección:
 Talento humano: Hay una diferencia en la tabla de talento humano pues no se ubica el cargo de gestor de caso, sin embargo esta la descripción del cargo en el documento.
 Se ubica un nuevo cargo que es el portero, esto se veo positivo, sin embargo es importante generar el análisis de costos de este nuevo perfil en el valor cupo.
 Así mismo teniendo en cuenta el cambio en la jornada laboral, es importante tener en cuenta la nueva jornada disminuida en los costos del personal que debe estar dispuesto para la atención 24 horas.
 Perfil de la población objetivo: 
Para la modalidad casa de acogimiento se plantea "niños y niñas de 0 a 8 años que se encuentran en proceso de adopción", sin embargo se ha manejado siempre niños en PARD, teniendo en cuenta los procesos, la lógica de atención, es difícil poder garantizar un cupo de 50 niños en esas edades declarados en adoptabilidad exclusivamente, así mismo históricamente ha venido funcionando con población en PARD y con declaratoria y se ha demostrado adecuados procesos de atención y acompañamiento a niños y familias.
 Proceso de Transición.
En la presentación de este proceso no es claro como se operacionalizará.
 Licencias de funcionamiento
Como se indica un cambio en el licenciamiento en la modalidad Casa de Acogimiento se trabajará por grupos de 50, siendo máximo dos grupos por unidad, debe clarificarse es solo para licencias nuevas y definir explícitamente si las licencias ya otorgadas podrán continuar con el tipo de atención licenciada y contratada.
 Por último, es importante resaltar que el proceso de construcción, cambios y modificaciones de las normativas frente a la atención en protección han sido socializadas con tiempo, trabajadas en mesas técnicas y con el concurso de las regionales y los operadores, esto garantiza una retroalimentación desde la operación concreta que favorece los procesos.
 Esperamos se pueda dar lugar a este proceso</t>
  </si>
  <si>
    <t>Alejandra Ramirez Valencia &lt;direccion@casitadebelen.org
Casita de Belen</t>
  </si>
  <si>
    <t xml:space="preserve">Instituto Colombiano de Bienestar Familiar 			</t>
  </si>
  <si>
    <t>Beatriz Adriana Tierradentro</t>
  </si>
  <si>
    <t>https://www.icbf.gov.co/documentos-en-construccion-proteccion</t>
  </si>
  <si>
    <t xml:space="preserve">Pagina web ICBF	</t>
  </si>
  <si>
    <t>Botón Participa web</t>
  </si>
  <si>
    <t>Publicación en consulta ciudadana a la construccion del Manual Técnico Modalidades de Acogimiento</t>
  </si>
  <si>
    <t>Manual Técnico de Acogimiento</t>
  </si>
  <si>
    <t xml:space="preserve">Este comentario debe ser resuelto en la guia operativa, sin embargo, es importante tener en cuenta como ya se ha puesto en conocimiento de los operadores que operadn esta modalidad que se llevará a cabo una mesa de trabajo especifica, para lo cual se esta a la espera de la confirmación de fecha y hora para convocar a todas las instituciones que operan el servicio. </t>
  </si>
  <si>
    <t>De antemano se agradece la preocupación y el interes del operador por la co-construcción, para nosotros es muy importante la participación en la construcción de los documentos, por ello se agotan las etapas correspondientes de participación y para este caso en concreto el jueves anterior 21 de noviembre en la jornada pm se llevò a cabo una mesa de trabajo via TEAMS y de socialización de los cambios en los documentos con diferentes operadores donde participa la Fundación Chiquitines. Asi mismo y como bien se ha informado se esta a la espera de una fecha y hora para una mesa de trabajo especifica a la modalidad.</t>
  </si>
  <si>
    <t xml:space="preserve">No es una contradicción, toda vez que en el manual técnico se habla del servicio casa de acogimiento el cual cobija la atención de varias poblaciones, ejm. Discapacidad, acogimiento 0 a 8, violencia sexual, etc. la atención de la población especifica debe ir desarrollada en la guia operativa y no en el manual técnico, toda vez que este desarrolla los elementos del proceso de atención a nivel general como modelo que cubre todos los servicios de restablecimiento de derechos y cuando se hace zoom en un servicio especifico es la guia la que debe desarrollar todos los elementos. </t>
  </si>
  <si>
    <t xml:space="preserve">Si bien este comentario debe ir en los comentarios de la guia operativa, en coordinación con el equipo de trabajo se refiere que se va a proceder a reforzar los elementos mencionados de este perfil en la guia. Es importante mencionar que los perfiles del talento humano y las tablas deben estar en la guia y no en el manual, toda vez que los perfiles del talento humano cambian en algunas modaldiades. </t>
  </si>
  <si>
    <t xml:space="preserve">Se revisará de nuevo la forma como esta expuesta la propuesta del regimen de transición para que quede lo mas clara posible. </t>
  </si>
  <si>
    <t xml:space="preserve">El proceso de atención especifico del servicio esta desarrollado en la guia operativa, por tanto se transfiere el comentario y se revisa con el equipo para fortalecer los aspectos referidos. En el manual técnico las orienatciones del proceso de atención de atención en los diferentes momentos son generales y en la guia se ajusta el proceso a la particularidad del servicio. </t>
  </si>
  <si>
    <t xml:space="preserve">El modelo de atención sigue siendo el mismo, solo se ajustaron algunas acciones precisas de acuerdo con cada servicio, sin embargo, para eso se crearon las mesas de trabajo virtuales con el fin de exponersen los diferentes comentarios de cada operador. No obstante, este rediseño tiene esta primera propuesta, la cual  implica una cualificación constante que se podrá ir dando y donde se tendra en cuenta la participación de los diferentes operadores. </t>
  </si>
  <si>
    <t xml:space="preserve">De antemano se agradece la preocupación y el interes del operador por la co-construcción, para nosotros es muy importante la participación en la construcción de los documentos, por ello se agotan las etapas correspondientes de participación y para este caso en concreto el jueves anterior 21 de noviembre en la jornada pm se llevò a cabo una mesa de trabajo via TEAMS y de socialización de los cambios en los documentos con diferentes operadores donde participa la Fundación CRAN. Asi mismo y como bien se ha informado se esta a la espera de una fecha y hora para una mesa de trabajo especifica a la modalidad.	</t>
  </si>
  <si>
    <t>NOTA: Es elmismo comentario de Chiquitines. Este comentario debe ser resuelto en la guia operativa, sin embargo, es importante tener en cuenta como ya se ha puesto en conocimiento de los operadores que operadn esta modalidad que se llevará a cabo una mesa de trabajo especifica, para lo cual se esta a la espera de la confirmación de fecha y hora para convocar a todas las instituciones que operan el servicio. Asi mismo es importante tener en cuenta que de ninguna manera la actualización y cambios en los docuemntos técnicos buscan desconcer el trabajo de los diferentes operadores, se busca por tanto, cualificar los procesos de atención en respuesta a las necesidades propias de las niñas, niños y adolescentes.</t>
  </si>
  <si>
    <t xml:space="preserve">NOTA: Es el mismo comentario de Chiquitines. No es una contradicción, toda vez que en el manual técnico se habla del servicio casa de acogimiento el cual cobija la atención de varias poblaciones, ejm. Discapacidad, acogimiento 0 a 8, violencia sexual, etc. la atención de la población especifica debe ir desarrollada en la guia operativa y no en el manual técnico, toda vez que este desarrolla los elementos del proceso de atención a nivel general como modelo que cubre todos los servicios de restablecimiento de derechos y cuando se hace zoom en un servicio especifico es la guia la que debe desarrollar todos los elementos. 	</t>
  </si>
  <si>
    <t xml:space="preserve">Si bien este comentario debe ir en los comentarios de la guia operativa, en coordinación con el equipo de trabajo se refiere que se va a proceder a reforzar los elementos mencionados de este perfil en la guia. Es importante mencionar que los perfiles del talento humano y las tablas deben estar en la guia y no en el manual, toda vez que los perfiles del talento humano cambian en algunas modaldiades. 	</t>
  </si>
  <si>
    <t>Se revisará de nuevo la forma como esta expuesta la propuesta del regimen de transición para que quede lo mas clara posible.</t>
  </si>
  <si>
    <t xml:space="preserve">Se realiza el siguiente ajuste: Los operadores de las modalidades de acogimiento deben contar con una Propuesta de Implementación y Cualificación – PIYC que debe dar cumplimiento a los aspectos generales establecidos en este manual técnico, así como lo orientado en el “Lineamiento técnico para la atención de las niñas, los niños, adolescentes con derechos amenazados y vulnerados, jóvenes que alcanzan la mayoría de edad en acogimiento del ICBF” y el modelo de enfoque diferencial de derechos.  </t>
  </si>
  <si>
    <t>Se tiene esta nota que aclara que en estos servicios no se atenderan personas que requieran de apoyos generalizados: Los servicios de la modalidad de acogimiento brindarán atención inclusiva a población con discapacidad física, visual, auditiva, sordoceguera, intelectual, psicosocial o múltiple que no requiera de apoyos generalizados, ni de asistencia o ayuda personal para la realización de todas las actividades básicas de la vida diaria tales como: a) cuidado personal: aseo personal, control de esfínteres, comer y beber, y vestirse; y, b) movilidad en el hogar: cambiar y mantener diversas posturas corporales, levantarse, acostarse y permanecer de pie, y desplazarse.
Se exceptúan los servicios casa hogar – discapacidad y casa de acogimiento: discapacidad, discapacidad intelectual y discapacidad psicosocial, quienes continuarán brindando atención exclusiva a población con discapacidad de acuerdo con los perfiles descritos en la Guía Operativa del Servicio de Acogimiento.</t>
  </si>
  <si>
    <t xml:space="preserve">En primer lugar respecto a lo referido para la modalidad de o a 8 años el pasado jueves 21 de noviembre se llevo a cabo mesa de trabajo donde participaron los operadores de esta modaldiad, asi mismo se esta a la espera de realizar una mesa de trabajo particular para la modalidad. Todos los documentos estan priorizando el fortalecimiento familiar y comunitario como primera medida. Respecto del comentario que quedan los niños de 9 años en el limbo, no es asi porque para eso existe la modalidad de acogimiento familiar hogar sustituto que atiende niñas, niños y adolescentes entre los 0 a los 18 años. Frente al comentario de grupo de hermanos, se ha dejado explicito en todos los documentos que se debe procurar y garantizar la ubicación de hermanos juntos, sin separación y para esto la modalidad de acogimiento familiar tambien puede dar respuesta a esa necesidad de ubicarlos juntos como grupo cuando hay menores de 10 años. Frente al comentario de hermanos se deja esta nota en el manual: Cuando se trate de grupos de hermanos/as la autoridad administrativa deberá procurar la ubicación en el mismo servicio, evitando la separación, esta disposición busca proteger el vínculo fraternal, ya que la separación puede causar impactos emocionales negativos en las niñas, niños y adolescentes. La medida de mantenerlos juntos, responde a la necesidad de ofrecer un ambiente de apoyo mutuo y cercanía familiar. </t>
  </si>
  <si>
    <t>1. Frente al primer comentario es importante indicar que se agota el proceso de participación de acuerdo a lo establecido, incluso se da la oportunidad de brindar mas tiempo para envio de comentarios, asi mismo se realiza una mesa de trabajo donde se convocan todos los operadores de esta modalidad de acogimiento el pasado 21 de noviembre con el fin de presentar los principales cambios de los documentos y escuchar las observaciones de los operadores.                     2. Sobre este punto y como se ha mencionado anteriormente se va a llevar a cabo una mesa de trabajo exclusiva con los operadores de la modalidad internado de 0 a 8 años, igualmente se escucharon sus comentarios en la pasada mesa virtual el 21 de noviembre.                       3. Sobre este punto se busca desarrollar la mesa de trabajo particular con la modalidad para resolver las diferentes inquietudes.                                        4. Se subsanaron las inconsistencias</t>
  </si>
  <si>
    <t>1 y 3 Se llevará a cabo una mesa de trabajo para dialogar en torno a las diferentes inquietudes que se presentan respecto del servicio casa de acogimiento de 0 a 8 años. 2. Frente a las edades se subsana.</t>
  </si>
  <si>
    <t>En población objetivo la claridad de las poblaciones atendidas por servicio se realiza en la guia operativa del servicio de acogimiento. Sobre el comentario de discapacidad es importante tener en cuenta lo siguiente:  no se atenderan personas que requieran de apoyos generalizados: Los servicios de la modalidad de acogimiento brindarán atención inclusiva a población con discapacidad física, visual, auditiva, sordoceguera, intelectual, psicosocial o múltiple que no requiera de apoyos generalizados, ni de asistencia o ayuda personal para la realización de todas las actividades básicas de la vida diaria tales como: a) cuidado personal: aseo personal, control de esfínteres, comer y beber, y vestirse; y, b) movilidad en el hogar: cambiar y mantener diversas posturas corporales, levantarse, acostarse y permanecer de pie, y desplazarse.
Se exceptúan los servicios casa hogar – discapacidad y casa de acogimiento: discapacidad, discapacidad intelectual y discapacidad psicosocial, quienes continuarán brindando atención exclusiva a población con discapacidad de acuerdo con los perfiles descritos en la Guía Operativa del Servicio de Acogimiento.                                                                               Con relacion al comentario de la tabla 8 el comentario es de la guia del servicio. El representante legal puede ser el coordinador y ahi se saca el salario pero no sé reconoce como perfil el representante legal y con respecto a lo de talento humano   no se hizo ajuste en el talento humano por qué  no se conoce con exactitud el aumento en el valor cupo.                                                   Frente al comentario de los 50 cupos, se revisará para ajustar para que se de la claridad  con respecto a la capacidad instalada  y la contratación</t>
  </si>
  <si>
    <t xml:space="preserve">Frente al comentario del talento humano no se realiza por lo pronto ajustes toda vez que no se conoce el ajuste del valor cupo mes por tanto no se pueden incluir por el momento nuevos perfiles en el talento humano. Y frente al comentario de discapacidad se amplian las acciones diferencidas especialmente en las guias de los servicios. </t>
  </si>
  <si>
    <t>Se incluye el gestor de caso. El portero por lo pronto se quita por el costo adicional. Esta en analisis lo de la jornada laboral. Para la modaldiad de 0 a 8 se tiene contemplada una mesa de trabajo con los operadores que operan esta modalidad,esta pendiente informar fecha y hora. Frente a los 50 cupos se dará mayor claridad.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</si>
</sst>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b/>
      <sz val="16"/>
      <color theme="1"/>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4"/>
      <color theme="1"/>
      <name val="Arial"/>
      <family val="2"/>
    </font>
    <font>
      <b/>
      <sz val="11"/>
      <color rgb="FF000000"/>
      <name val="Arial"/>
      <family val="2"/>
    </font>
    <font>
      <b/>
      <sz val="10"/>
      <color theme="1"/>
      <name val="Arial"/>
      <family val="2"/>
    </font>
    <font>
      <sz val="14"/>
      <color theme="1"/>
      <name val="Arial"/>
      <family val="2"/>
    </font>
    <font>
      <sz val="11"/>
      <color theme="4" tint="-0.249977111117893"/>
      <name val="Arial"/>
      <family val="2"/>
    </font>
    <font>
      <sz val="11"/>
      <color rgb="FFFF0000"/>
      <name val="Arial"/>
      <family val="2"/>
    </font>
    <font>
      <sz val="12"/>
      <name val="Arial"/>
      <family val="2"/>
    </font>
    <font>
      <u/>
      <sz val="12"/>
      <color theme="10"/>
      <name val="Calibri"/>
      <family val="2"/>
      <scheme val="minor"/>
    </font>
    <font>
      <sz val="12"/>
      <name val="Calibri"/>
      <family val="2"/>
      <scheme val="minor"/>
    </font>
    <font>
      <u/>
      <sz val="12"/>
      <name val="Arial"/>
      <family val="2"/>
    </font>
  </fonts>
  <fills count="5">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
      <patternFill patternType="solid">
        <fgColor theme="0"/>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s>
  <cellStyleXfs count="3">
    <xf numFmtId="0" fontId="0" fillId="0" borderId="0"/>
    <xf numFmtId="9" fontId="6" fillId="0" borderId="0" applyFont="0" applyFill="0" applyBorder="0" applyAlignment="0" applyProtection="0"/>
    <xf numFmtId="0" fontId="17" fillId="0" borderId="0" applyNumberFormat="0" applyFill="0" applyBorder="0" applyAlignment="0" applyProtection="0"/>
  </cellStyleXfs>
  <cellXfs count="73">
    <xf numFmtId="0" fontId="0" fillId="0" borderId="0" xfId="0"/>
    <xf numFmtId="0" fontId="2" fillId="0" borderId="0" xfId="0" applyFont="1"/>
    <xf numFmtId="0" fontId="7" fillId="0" borderId="10" xfId="0" applyFont="1" applyBorder="1" applyAlignment="1">
      <alignment horizontal="center"/>
    </xf>
    <xf numFmtId="0" fontId="7" fillId="0" borderId="15" xfId="0" applyFont="1" applyBorder="1" applyAlignment="1">
      <alignment horizontal="center"/>
    </xf>
    <xf numFmtId="0" fontId="11" fillId="3" borderId="17" xfId="0" applyFont="1" applyFill="1" applyBorder="1" applyAlignment="1">
      <alignment horizontal="center" vertical="center" wrapText="1"/>
    </xf>
    <xf numFmtId="0" fontId="11" fillId="3" borderId="18" xfId="0" applyFont="1" applyFill="1" applyBorder="1" applyAlignment="1">
      <alignment horizontal="center" vertical="center" wrapText="1"/>
    </xf>
    <xf numFmtId="9" fontId="15" fillId="3" borderId="5" xfId="1" applyFont="1" applyFill="1" applyBorder="1" applyAlignment="1"/>
    <xf numFmtId="9" fontId="15" fillId="3" borderId="16" xfId="1" applyFont="1" applyFill="1" applyBorder="1" applyAlignment="1"/>
    <xf numFmtId="0" fontId="2" fillId="0" borderId="1" xfId="0" applyFont="1" applyBorder="1" applyAlignment="1">
      <alignment horizontal="left" wrapText="1"/>
    </xf>
    <xf numFmtId="0" fontId="2" fillId="0" borderId="0" xfId="0" applyFont="1" applyAlignment="1">
      <alignment horizontal="left" wrapText="1"/>
    </xf>
    <xf numFmtId="0" fontId="2" fillId="0" borderId="26" xfId="0" applyFont="1" applyBorder="1" applyAlignment="1">
      <alignment horizontal="left" wrapText="1"/>
    </xf>
    <xf numFmtId="14" fontId="2" fillId="0" borderId="27" xfId="0" applyNumberFormat="1" applyFont="1" applyBorder="1" applyAlignment="1">
      <alignment horizontal="left" wrapText="1"/>
    </xf>
    <xf numFmtId="0" fontId="2" fillId="0" borderId="27" xfId="0" applyFont="1" applyBorder="1" applyAlignment="1">
      <alignment horizontal="left" wrapText="1"/>
    </xf>
    <xf numFmtId="0" fontId="16" fillId="0" borderId="1" xfId="0" applyFont="1" applyBorder="1" applyAlignment="1">
      <alignment horizontal="left" wrapText="1"/>
    </xf>
    <xf numFmtId="0" fontId="16" fillId="0" borderId="4" xfId="0" applyFont="1" applyBorder="1" applyAlignment="1">
      <alignment horizontal="left" wrapText="1"/>
    </xf>
    <xf numFmtId="14" fontId="16" fillId="0" borderId="1" xfId="0" applyNumberFormat="1" applyFont="1" applyBorder="1" applyAlignment="1">
      <alignment horizontal="left" wrapText="1"/>
    </xf>
    <xf numFmtId="0" fontId="16" fillId="4" borderId="1" xfId="0" applyFont="1" applyFill="1" applyBorder="1" applyAlignment="1">
      <alignment horizontal="left" wrapText="1"/>
    </xf>
    <xf numFmtId="0" fontId="18" fillId="4" borderId="0" xfId="2" applyFont="1" applyFill="1" applyAlignment="1">
      <alignment wrapText="1"/>
    </xf>
    <xf numFmtId="0" fontId="2" fillId="4" borderId="1" xfId="0" applyFont="1" applyFill="1" applyBorder="1" applyAlignment="1">
      <alignment horizontal="left" wrapText="1"/>
    </xf>
    <xf numFmtId="14" fontId="16" fillId="4" borderId="1" xfId="0" applyNumberFormat="1" applyFont="1" applyFill="1" applyBorder="1" applyAlignment="1">
      <alignment horizontal="left" wrapText="1"/>
    </xf>
    <xf numFmtId="0" fontId="12" fillId="0" borderId="4" xfId="0" applyFont="1" applyBorder="1" applyAlignment="1">
      <alignment horizontal="left"/>
    </xf>
    <xf numFmtId="0" fontId="12" fillId="0" borderId="1" xfId="0" applyFont="1" applyBorder="1" applyAlignment="1">
      <alignment horizontal="left"/>
    </xf>
    <xf numFmtId="0" fontId="14" fillId="0" borderId="19" xfId="0" applyFont="1" applyBorder="1" applyAlignment="1">
      <alignment horizontal="left"/>
    </xf>
    <xf numFmtId="0" fontId="14" fillId="0" borderId="21" xfId="0" applyFont="1" applyBorder="1" applyAlignment="1">
      <alignment horizontal="left"/>
    </xf>
    <xf numFmtId="0" fontId="14" fillId="0" borderId="20" xfId="0" applyFont="1" applyBorder="1" applyAlignment="1">
      <alignment horizontal="left"/>
    </xf>
    <xf numFmtId="0" fontId="14" fillId="0" borderId="2" xfId="0" applyFont="1" applyBorder="1" applyAlignment="1">
      <alignment horizontal="left"/>
    </xf>
    <xf numFmtId="0" fontId="14" fillId="0" borderId="3" xfId="0" applyFont="1" applyBorder="1" applyAlignment="1">
      <alignment horizontal="left"/>
    </xf>
    <xf numFmtId="0" fontId="14" fillId="0" borderId="5" xfId="0" applyFont="1" applyBorder="1" applyAlignment="1">
      <alignment horizontal="left"/>
    </xf>
    <xf numFmtId="0" fontId="16" fillId="0" borderId="2" xfId="0" applyFont="1" applyBorder="1" applyAlignment="1">
      <alignment horizontal="left" wrapText="1"/>
    </xf>
    <xf numFmtId="0" fontId="16" fillId="0" borderId="5" xfId="0" applyFont="1" applyBorder="1" applyAlignment="1">
      <alignment horizontal="left" wrapText="1"/>
    </xf>
    <xf numFmtId="14" fontId="4" fillId="0" borderId="13" xfId="0" applyNumberFormat="1" applyFont="1" applyBorder="1" applyAlignment="1">
      <alignment horizontal="left"/>
    </xf>
    <xf numFmtId="0" fontId="4" fillId="0" borderId="8" xfId="0" applyFont="1" applyBorder="1" applyAlignment="1">
      <alignment horizontal="left"/>
    </xf>
    <xf numFmtId="0" fontId="4" fillId="0" borderId="16" xfId="0" applyFont="1" applyBorder="1" applyAlignment="1">
      <alignment horizontal="left"/>
    </xf>
    <xf numFmtId="0" fontId="1" fillId="0" borderId="22" xfId="0" applyFont="1" applyBorder="1" applyAlignment="1">
      <alignment horizontal="center" vertical="center" wrapText="1"/>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8" fillId="2" borderId="30"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0" xfId="0" applyFont="1" applyFill="1" applyAlignment="1">
      <alignment horizontal="center" vertical="center"/>
    </xf>
    <xf numFmtId="0" fontId="8" fillId="2" borderId="7" xfId="0" applyFont="1" applyFill="1" applyBorder="1" applyAlignment="1">
      <alignment horizontal="center" vertical="center"/>
    </xf>
    <xf numFmtId="0" fontId="12" fillId="0" borderId="17" xfId="0" applyFont="1" applyBorder="1" applyAlignment="1">
      <alignment horizontal="left"/>
    </xf>
    <xf numFmtId="0" fontId="12" fillId="0" borderId="18" xfId="0" applyFont="1" applyBorder="1" applyAlignment="1">
      <alignment horizontal="left"/>
    </xf>
    <xf numFmtId="0" fontId="12" fillId="0" borderId="11" xfId="0" applyFont="1" applyBorder="1" applyAlignment="1">
      <alignment horizontal="left"/>
    </xf>
    <xf numFmtId="0" fontId="12" fillId="0" borderId="12" xfId="0" applyFont="1" applyBorder="1" applyAlignment="1">
      <alignment horizontal="left"/>
    </xf>
    <xf numFmtId="0" fontId="14" fillId="0" borderId="13" xfId="0" applyFont="1" applyBorder="1" applyAlignment="1">
      <alignment horizontal="left"/>
    </xf>
    <xf numFmtId="0" fontId="14" fillId="0" borderId="8" xfId="0" applyFont="1" applyBorder="1" applyAlignment="1">
      <alignment horizontal="left"/>
    </xf>
    <xf numFmtId="0" fontId="14" fillId="0" borderId="16" xfId="0" applyFont="1" applyBorder="1" applyAlignment="1">
      <alignment horizontal="left"/>
    </xf>
    <xf numFmtId="14" fontId="14" fillId="0" borderId="13" xfId="0" applyNumberFormat="1" applyFont="1" applyBorder="1" applyAlignment="1">
      <alignment horizontal="left"/>
    </xf>
    <xf numFmtId="0" fontId="4" fillId="0" borderId="19" xfId="0" applyFont="1" applyBorder="1" applyAlignment="1">
      <alignment horizontal="left"/>
    </xf>
    <xf numFmtId="0" fontId="4" fillId="0" borderId="21" xfId="0" applyFont="1" applyBorder="1" applyAlignment="1">
      <alignment horizontal="left"/>
    </xf>
    <xf numFmtId="0" fontId="4" fillId="0" borderId="20" xfId="0" applyFont="1" applyBorder="1" applyAlignment="1">
      <alignment horizontal="left"/>
    </xf>
    <xf numFmtId="0" fontId="11" fillId="3" borderId="19"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4" fillId="0" borderId="0" xfId="0" applyFont="1" applyAlignment="1">
      <alignment horizontal="left"/>
    </xf>
    <xf numFmtId="1" fontId="14" fillId="0" borderId="2" xfId="0" applyNumberFormat="1" applyFont="1" applyBorder="1" applyAlignment="1">
      <alignment horizontal="left"/>
    </xf>
    <xf numFmtId="1" fontId="14" fillId="0" borderId="9" xfId="0" applyNumberFormat="1" applyFont="1" applyBorder="1" applyAlignment="1">
      <alignment horizontal="left"/>
    </xf>
    <xf numFmtId="0" fontId="17" fillId="0" borderId="2" xfId="2" applyBorder="1" applyAlignment="1">
      <alignment horizontal="left"/>
    </xf>
    <xf numFmtId="0" fontId="4" fillId="0" borderId="3" xfId="0" applyFont="1" applyBorder="1" applyAlignment="1">
      <alignment horizontal="left"/>
    </xf>
    <xf numFmtId="0" fontId="4" fillId="0" borderId="5" xfId="0" applyFont="1" applyBorder="1" applyAlignment="1">
      <alignment horizontal="left"/>
    </xf>
    <xf numFmtId="0" fontId="4" fillId="0" borderId="2" xfId="0" applyFont="1" applyBorder="1" applyAlignment="1">
      <alignment horizontal="left"/>
    </xf>
    <xf numFmtId="0" fontId="16" fillId="4" borderId="2" xfId="0" applyFont="1" applyFill="1" applyBorder="1" applyAlignment="1">
      <alignment horizontal="left" wrapText="1"/>
    </xf>
    <xf numFmtId="0" fontId="16" fillId="4" borderId="5" xfId="0" applyFont="1" applyFill="1" applyBorder="1" applyAlignment="1">
      <alignment horizontal="left" wrapText="1"/>
    </xf>
    <xf numFmtId="0" fontId="2" fillId="0" borderId="2" xfId="0" applyFont="1" applyBorder="1" applyAlignment="1">
      <alignment horizontal="left" wrapText="1"/>
    </xf>
    <xf numFmtId="0" fontId="3" fillId="0" borderId="5" xfId="0" applyFont="1" applyBorder="1" applyAlignment="1">
      <alignment horizontal="left" wrapText="1"/>
    </xf>
    <xf numFmtId="0" fontId="3" fillId="0" borderId="28" xfId="0" applyFont="1" applyBorder="1" applyAlignment="1">
      <alignment horizontal="left" wrapText="1"/>
    </xf>
    <xf numFmtId="0" fontId="3" fillId="0" borderId="29" xfId="0" applyFont="1" applyBorder="1" applyAlignment="1">
      <alignment horizontal="left" wrapText="1"/>
    </xf>
    <xf numFmtId="1" fontId="4" fillId="0" borderId="2" xfId="0" applyNumberFormat="1" applyFont="1" applyBorder="1" applyAlignment="1">
      <alignment horizontal="left"/>
    </xf>
    <xf numFmtId="1" fontId="4" fillId="0" borderId="9" xfId="0" applyNumberFormat="1" applyFont="1" applyBorder="1" applyAlignment="1">
      <alignment horizontal="left"/>
    </xf>
    <xf numFmtId="1" fontId="14" fillId="0" borderId="13" xfId="0" applyNumberFormat="1" applyFont="1" applyBorder="1" applyAlignment="1">
      <alignment horizontal="left"/>
    </xf>
    <xf numFmtId="1" fontId="14" fillId="0" borderId="14" xfId="0" applyNumberFormat="1" applyFont="1" applyBorder="1" applyAlignment="1">
      <alignment horizontal="left"/>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238126</xdr:colOff>
      <xdr:row>0</xdr:row>
      <xdr:rowOff>142875</xdr:rowOff>
    </xdr:from>
    <xdr:to>
      <xdr:col>1</xdr:col>
      <xdr:colOff>514351</xdr:colOff>
      <xdr:row>0</xdr:row>
      <xdr:rowOff>980903</xdr:rowOff>
    </xdr:to>
    <xdr:pic>
      <xdr:nvPicPr>
        <xdr:cNvPr id="3" name="Imagen 2">
          <a:extLst>
            <a:ext uri="{FF2B5EF4-FFF2-40B4-BE49-F238E27FC236}">
              <a16:creationId xmlns:a16="http://schemas.microsoft.com/office/drawing/2014/main" id="{447ADD2D-57C8-4E8B-E9FF-43BDA9FFB134}"/>
            </a:ext>
          </a:extLst>
        </xdr:cNvPr>
        <xdr:cNvPicPr>
          <a:picLocks noChangeAspect="1"/>
        </xdr:cNvPicPr>
      </xdr:nvPicPr>
      <xdr:blipFill>
        <a:blip xmlns:r="http://schemas.openxmlformats.org/officeDocument/2006/relationships" r:embed="rId1"/>
        <a:stretch>
          <a:fillRect/>
        </a:stretch>
      </xdr:blipFill>
      <xdr:spPr>
        <a:xfrm>
          <a:off x="238126" y="142875"/>
          <a:ext cx="723900" cy="838028"/>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cbf.gov.co/documentos-en-construccion-proteccio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48"/>
  <sheetViews>
    <sheetView tabSelected="1" view="pageBreakPreview" zoomScale="80" zoomScaleNormal="154" zoomScaleSheetLayoutView="80" zoomScalePageLayoutView="154" workbookViewId="0">
      <selection activeCell="A20" sqref="A20:C20"/>
    </sheetView>
  </sheetViews>
  <sheetFormatPr baseColWidth="10" defaultColWidth="10.796875" defaultRowHeight="15" x14ac:dyDescent="0.25"/>
  <cols>
    <col min="1" max="1" width="5.796875" style="1" customWidth="1"/>
    <col min="2" max="2" width="18.296875" style="1" customWidth="1"/>
    <col min="3" max="3" width="28.19921875" style="1" customWidth="1"/>
    <col min="4" max="4" width="88.69921875" style="1" customWidth="1"/>
    <col min="5" max="5" width="16" style="1" customWidth="1"/>
    <col min="6" max="6" width="4.69921875" style="1" customWidth="1"/>
    <col min="7" max="7" width="54" style="1" customWidth="1"/>
    <col min="8" max="16384" width="10.796875" style="1"/>
  </cols>
  <sheetData>
    <row r="1" spans="1:7" ht="91.2" customHeight="1" thickBot="1" x14ac:dyDescent="0.3">
      <c r="A1" s="33" t="s">
        <v>31</v>
      </c>
      <c r="B1" s="34"/>
      <c r="C1" s="34"/>
      <c r="D1" s="34"/>
      <c r="E1" s="34"/>
      <c r="F1" s="35"/>
      <c r="G1" s="36"/>
    </row>
    <row r="2" spans="1:7" ht="22.05" customHeight="1" x14ac:dyDescent="0.25">
      <c r="A2" s="37" t="s">
        <v>2</v>
      </c>
      <c r="B2" s="38"/>
      <c r="C2" s="38"/>
      <c r="D2" s="38"/>
      <c r="E2" s="38"/>
      <c r="F2" s="38"/>
      <c r="G2" s="39"/>
    </row>
    <row r="3" spans="1:7" x14ac:dyDescent="0.25">
      <c r="A3" s="43" t="s">
        <v>0</v>
      </c>
      <c r="B3" s="44"/>
      <c r="C3" s="44"/>
      <c r="D3" s="22" t="s">
        <v>57</v>
      </c>
      <c r="E3" s="23"/>
      <c r="F3" s="23"/>
      <c r="G3" s="24"/>
    </row>
    <row r="4" spans="1:7" x14ac:dyDescent="0.25">
      <c r="A4" s="20" t="s">
        <v>1</v>
      </c>
      <c r="B4" s="21"/>
      <c r="C4" s="21"/>
      <c r="D4" s="25" t="s">
        <v>58</v>
      </c>
      <c r="E4" s="26"/>
      <c r="F4" s="26"/>
      <c r="G4" s="27"/>
    </row>
    <row r="5" spans="1:7" x14ac:dyDescent="0.25">
      <c r="A5" s="20" t="s">
        <v>10</v>
      </c>
      <c r="B5" s="21"/>
      <c r="C5" s="21"/>
      <c r="D5" s="25" t="s">
        <v>63</v>
      </c>
      <c r="E5" s="26"/>
      <c r="F5" s="26"/>
      <c r="G5" s="27"/>
    </row>
    <row r="6" spans="1:7" x14ac:dyDescent="0.25">
      <c r="A6" s="20" t="s">
        <v>11</v>
      </c>
      <c r="B6" s="21"/>
      <c r="C6" s="21"/>
      <c r="D6" s="25" t="s">
        <v>62</v>
      </c>
      <c r="E6" s="26"/>
      <c r="F6" s="26"/>
      <c r="G6" s="27"/>
    </row>
    <row r="7" spans="1:7" x14ac:dyDescent="0.25">
      <c r="A7" s="45" t="s">
        <v>3</v>
      </c>
      <c r="B7" s="46"/>
      <c r="C7" s="46"/>
      <c r="D7" s="50">
        <v>45594</v>
      </c>
      <c r="E7" s="48"/>
      <c r="F7" s="48"/>
      <c r="G7" s="49"/>
    </row>
    <row r="8" spans="1:7" ht="22.05" customHeight="1" x14ac:dyDescent="0.25">
      <c r="A8" s="40" t="s">
        <v>4</v>
      </c>
      <c r="B8" s="41"/>
      <c r="C8" s="41"/>
      <c r="D8" s="41"/>
      <c r="E8" s="41"/>
      <c r="F8" s="41"/>
      <c r="G8" s="42"/>
    </row>
    <row r="9" spans="1:7" x14ac:dyDescent="0.25">
      <c r="A9" s="43" t="s">
        <v>12</v>
      </c>
      <c r="B9" s="44"/>
      <c r="C9" s="44"/>
      <c r="D9" s="51">
        <v>10</v>
      </c>
      <c r="E9" s="52"/>
      <c r="F9" s="52"/>
      <c r="G9" s="53"/>
    </row>
    <row r="10" spans="1:7" x14ac:dyDescent="0.25">
      <c r="A10" s="20" t="s">
        <v>5</v>
      </c>
      <c r="B10" s="21"/>
      <c r="C10" s="21"/>
      <c r="D10" s="30">
        <v>45594</v>
      </c>
      <c r="E10" s="31"/>
      <c r="F10" s="31"/>
      <c r="G10" s="32"/>
    </row>
    <row r="11" spans="1:7" x14ac:dyDescent="0.25">
      <c r="A11" s="20" t="s">
        <v>6</v>
      </c>
      <c r="B11" s="21"/>
      <c r="C11" s="21"/>
      <c r="D11" s="30">
        <v>45603</v>
      </c>
      <c r="E11" s="31"/>
      <c r="F11" s="31"/>
      <c r="G11" s="32"/>
    </row>
    <row r="12" spans="1:7" ht="15.6" x14ac:dyDescent="0.3">
      <c r="A12" s="20" t="s">
        <v>24</v>
      </c>
      <c r="B12" s="21"/>
      <c r="C12" s="21"/>
      <c r="D12" s="59" t="s">
        <v>59</v>
      </c>
      <c r="E12" s="60"/>
      <c r="F12" s="60"/>
      <c r="G12" s="61"/>
    </row>
    <row r="13" spans="1:7" x14ac:dyDescent="0.25">
      <c r="A13" s="20" t="s">
        <v>7</v>
      </c>
      <c r="B13" s="21"/>
      <c r="C13" s="21"/>
      <c r="D13" s="62" t="s">
        <v>60</v>
      </c>
      <c r="E13" s="60"/>
      <c r="F13" s="60"/>
      <c r="G13" s="61"/>
    </row>
    <row r="14" spans="1:7" x14ac:dyDescent="0.25">
      <c r="A14" s="45" t="s">
        <v>8</v>
      </c>
      <c r="B14" s="46"/>
      <c r="C14" s="46"/>
      <c r="D14" s="47" t="s">
        <v>61</v>
      </c>
      <c r="E14" s="48"/>
      <c r="F14" s="48"/>
      <c r="G14" s="49"/>
    </row>
    <row r="15" spans="1:7" ht="22.05" customHeight="1" x14ac:dyDescent="0.25">
      <c r="A15" s="40" t="s">
        <v>9</v>
      </c>
      <c r="B15" s="41"/>
      <c r="C15" s="41"/>
      <c r="D15" s="41"/>
      <c r="E15" s="41"/>
      <c r="F15" s="41"/>
      <c r="G15" s="42"/>
    </row>
    <row r="16" spans="1:7" x14ac:dyDescent="0.25">
      <c r="A16" s="43" t="s">
        <v>15</v>
      </c>
      <c r="B16" s="44"/>
      <c r="C16" s="44"/>
      <c r="D16" s="22">
        <v>9</v>
      </c>
      <c r="E16" s="23"/>
      <c r="F16" s="56"/>
      <c r="G16" s="24"/>
    </row>
    <row r="17" spans="1:7" x14ac:dyDescent="0.25">
      <c r="A17" s="20" t="s">
        <v>14</v>
      </c>
      <c r="B17" s="21"/>
      <c r="C17" s="21"/>
      <c r="D17" s="25">
        <v>23</v>
      </c>
      <c r="E17" s="26"/>
      <c r="F17" s="48"/>
      <c r="G17" s="27"/>
    </row>
    <row r="18" spans="1:7" x14ac:dyDescent="0.25">
      <c r="A18" s="20" t="s">
        <v>23</v>
      </c>
      <c r="B18" s="21"/>
      <c r="C18" s="21"/>
      <c r="D18" s="57">
        <v>16</v>
      </c>
      <c r="E18" s="58"/>
      <c r="F18" s="2" t="s">
        <v>16</v>
      </c>
      <c r="G18" s="6">
        <f>IFERROR(D18/D17,"")</f>
        <v>0.69565217391304346</v>
      </c>
    </row>
    <row r="19" spans="1:7" x14ac:dyDescent="0.25">
      <c r="A19" s="20" t="s">
        <v>20</v>
      </c>
      <c r="B19" s="21"/>
      <c r="C19" s="21"/>
      <c r="D19" s="57">
        <v>7</v>
      </c>
      <c r="E19" s="58"/>
      <c r="F19" s="2" t="s">
        <v>16</v>
      </c>
      <c r="G19" s="6">
        <f>IFERROR(D19/D18,"")</f>
        <v>0.4375</v>
      </c>
    </row>
    <row r="20" spans="1:7" x14ac:dyDescent="0.25">
      <c r="A20" s="20" t="s">
        <v>17</v>
      </c>
      <c r="B20" s="21"/>
      <c r="C20" s="21"/>
      <c r="D20" s="25">
        <v>1</v>
      </c>
      <c r="E20" s="26"/>
      <c r="F20" s="48"/>
      <c r="G20" s="27"/>
    </row>
    <row r="21" spans="1:7" x14ac:dyDescent="0.25">
      <c r="A21" s="20" t="s">
        <v>18</v>
      </c>
      <c r="B21" s="21"/>
      <c r="C21" s="21"/>
      <c r="D21" s="69">
        <v>1</v>
      </c>
      <c r="E21" s="70"/>
      <c r="F21" s="2" t="s">
        <v>16</v>
      </c>
      <c r="G21" s="6">
        <f>IFERROR(D21/D20,"")</f>
        <v>1</v>
      </c>
    </row>
    <row r="22" spans="1:7" x14ac:dyDescent="0.25">
      <c r="A22" s="45" t="s">
        <v>19</v>
      </c>
      <c r="B22" s="46"/>
      <c r="C22" s="46"/>
      <c r="D22" s="71">
        <v>1</v>
      </c>
      <c r="E22" s="72"/>
      <c r="F22" s="3" t="s">
        <v>16</v>
      </c>
      <c r="G22" s="7">
        <f>IFERROR(D22/D21,"")</f>
        <v>1</v>
      </c>
    </row>
    <row r="23" spans="1:7" ht="21" customHeight="1" x14ac:dyDescent="0.25">
      <c r="A23" s="40" t="s">
        <v>13</v>
      </c>
      <c r="B23" s="41"/>
      <c r="C23" s="41"/>
      <c r="D23" s="41"/>
      <c r="E23" s="41"/>
      <c r="F23" s="41"/>
      <c r="G23" s="42"/>
    </row>
    <row r="24" spans="1:7" ht="33" customHeight="1" x14ac:dyDescent="0.25">
      <c r="A24" s="4" t="s">
        <v>25</v>
      </c>
      <c r="B24" s="5" t="s">
        <v>26</v>
      </c>
      <c r="C24" s="5" t="s">
        <v>27</v>
      </c>
      <c r="D24" s="5" t="s">
        <v>28</v>
      </c>
      <c r="E24" s="5" t="s">
        <v>29</v>
      </c>
      <c r="F24" s="54" t="s">
        <v>30</v>
      </c>
      <c r="G24" s="55"/>
    </row>
    <row r="25" spans="1:7" s="9" customFormat="1" ht="90" x14ac:dyDescent="0.25">
      <c r="A25" s="14">
        <v>1</v>
      </c>
      <c r="B25" s="15">
        <v>45604</v>
      </c>
      <c r="C25" s="16" t="s">
        <v>39</v>
      </c>
      <c r="D25" s="13" t="s">
        <v>33</v>
      </c>
      <c r="E25" s="13" t="s">
        <v>21</v>
      </c>
      <c r="F25" s="28" t="s">
        <v>65</v>
      </c>
      <c r="G25" s="29"/>
    </row>
    <row r="26" spans="1:7" s="9" customFormat="1" ht="210" x14ac:dyDescent="0.25">
      <c r="A26" s="14">
        <f>A25+1</f>
        <v>2</v>
      </c>
      <c r="B26" s="15">
        <v>45604</v>
      </c>
      <c r="C26" s="16" t="s">
        <v>39</v>
      </c>
      <c r="D26" s="13" t="s">
        <v>32</v>
      </c>
      <c r="E26" s="13" t="s">
        <v>21</v>
      </c>
      <c r="F26" s="28" t="s">
        <v>64</v>
      </c>
      <c r="G26" s="29"/>
    </row>
    <row r="27" spans="1:7" s="9" customFormat="1" ht="75" x14ac:dyDescent="0.25">
      <c r="A27" s="14">
        <f t="shared" ref="A27:A47" si="0">A26+1</f>
        <v>3</v>
      </c>
      <c r="B27" s="15">
        <v>45604</v>
      </c>
      <c r="C27" s="16" t="s">
        <v>39</v>
      </c>
      <c r="D27" s="13" t="s">
        <v>34</v>
      </c>
      <c r="E27" s="13" t="s">
        <v>21</v>
      </c>
      <c r="F27" s="28" t="s">
        <v>66</v>
      </c>
      <c r="G27" s="29"/>
    </row>
    <row r="28" spans="1:7" s="9" customFormat="1" ht="75.45" customHeight="1" x14ac:dyDescent="0.25">
      <c r="A28" s="14">
        <f t="shared" si="0"/>
        <v>4</v>
      </c>
      <c r="B28" s="15">
        <v>45604</v>
      </c>
      <c r="C28" s="16" t="s">
        <v>39</v>
      </c>
      <c r="D28" s="13" t="s">
        <v>35</v>
      </c>
      <c r="E28" s="13" t="s">
        <v>22</v>
      </c>
      <c r="F28" s="28" t="s">
        <v>67</v>
      </c>
      <c r="G28" s="29"/>
    </row>
    <row r="29" spans="1:7" s="9" customFormat="1" ht="60" x14ac:dyDescent="0.25">
      <c r="A29" s="14">
        <f t="shared" si="0"/>
        <v>5</v>
      </c>
      <c r="B29" s="19">
        <v>45604</v>
      </c>
      <c r="C29" s="16" t="s">
        <v>39</v>
      </c>
      <c r="D29" s="16" t="s">
        <v>36</v>
      </c>
      <c r="E29" s="16" t="s">
        <v>22</v>
      </c>
      <c r="F29" s="63" t="s">
        <v>68</v>
      </c>
      <c r="G29" s="64"/>
    </row>
    <row r="30" spans="1:7" s="9" customFormat="1" ht="120" x14ac:dyDescent="0.25">
      <c r="A30" s="14">
        <f t="shared" si="0"/>
        <v>6</v>
      </c>
      <c r="B30" s="19">
        <v>45604</v>
      </c>
      <c r="C30" s="16" t="s">
        <v>39</v>
      </c>
      <c r="D30" s="16" t="s">
        <v>37</v>
      </c>
      <c r="E30" s="16" t="s">
        <v>22</v>
      </c>
      <c r="F30" s="63" t="s">
        <v>69</v>
      </c>
      <c r="G30" s="64"/>
    </row>
    <row r="31" spans="1:7" s="9" customFormat="1" ht="90" x14ac:dyDescent="0.25">
      <c r="A31" s="14">
        <f t="shared" si="0"/>
        <v>7</v>
      </c>
      <c r="B31" s="15">
        <v>45604</v>
      </c>
      <c r="C31" s="16" t="s">
        <v>39</v>
      </c>
      <c r="D31" s="13" t="s">
        <v>38</v>
      </c>
      <c r="E31" s="13" t="s">
        <v>22</v>
      </c>
      <c r="F31" s="28" t="s">
        <v>70</v>
      </c>
      <c r="G31" s="29"/>
    </row>
    <row r="32" spans="1:7" s="9" customFormat="1" ht="90" x14ac:dyDescent="0.25">
      <c r="A32" s="14">
        <f t="shared" si="0"/>
        <v>8</v>
      </c>
      <c r="B32" s="15">
        <v>45604</v>
      </c>
      <c r="C32" s="16" t="s">
        <v>40</v>
      </c>
      <c r="D32" s="13" t="s">
        <v>33</v>
      </c>
      <c r="E32" s="13" t="s">
        <v>21</v>
      </c>
      <c r="F32" s="28" t="s">
        <v>71</v>
      </c>
      <c r="G32" s="29"/>
    </row>
    <row r="33" spans="1:7" s="9" customFormat="1" ht="210" x14ac:dyDescent="0.25">
      <c r="A33" s="14">
        <f t="shared" si="0"/>
        <v>9</v>
      </c>
      <c r="B33" s="15">
        <v>45604</v>
      </c>
      <c r="C33" s="16" t="s">
        <v>40</v>
      </c>
      <c r="D33" s="13" t="s">
        <v>32</v>
      </c>
      <c r="E33" s="13" t="s">
        <v>21</v>
      </c>
      <c r="F33" s="28" t="s">
        <v>72</v>
      </c>
      <c r="G33" s="29"/>
    </row>
    <row r="34" spans="1:7" s="9" customFormat="1" ht="75" x14ac:dyDescent="0.25">
      <c r="A34" s="14">
        <f t="shared" si="0"/>
        <v>10</v>
      </c>
      <c r="B34" s="15">
        <v>45604</v>
      </c>
      <c r="C34" s="16" t="s">
        <v>40</v>
      </c>
      <c r="D34" s="13" t="s">
        <v>34</v>
      </c>
      <c r="E34" s="13" t="s">
        <v>21</v>
      </c>
      <c r="F34" s="28" t="s">
        <v>73</v>
      </c>
      <c r="G34" s="29"/>
    </row>
    <row r="35" spans="1:7" s="9" customFormat="1" ht="76.95" customHeight="1" x14ac:dyDescent="0.25">
      <c r="A35" s="14">
        <f t="shared" si="0"/>
        <v>11</v>
      </c>
      <c r="B35" s="15">
        <v>45604</v>
      </c>
      <c r="C35" s="16" t="s">
        <v>40</v>
      </c>
      <c r="D35" s="16" t="s">
        <v>35</v>
      </c>
      <c r="E35" s="16" t="s">
        <v>22</v>
      </c>
      <c r="F35" s="63" t="s">
        <v>74</v>
      </c>
      <c r="G35" s="64"/>
    </row>
    <row r="36" spans="1:7" s="9" customFormat="1" ht="45" x14ac:dyDescent="0.25">
      <c r="A36" s="14">
        <f t="shared" si="0"/>
        <v>12</v>
      </c>
      <c r="B36" s="15">
        <v>45604</v>
      </c>
      <c r="C36" s="16" t="s">
        <v>40</v>
      </c>
      <c r="D36" s="13" t="s">
        <v>36</v>
      </c>
      <c r="E36" s="13" t="s">
        <v>22</v>
      </c>
      <c r="F36" s="28" t="s">
        <v>75</v>
      </c>
      <c r="G36" s="29"/>
    </row>
    <row r="37" spans="1:7" s="9" customFormat="1" ht="120" x14ac:dyDescent="0.25">
      <c r="A37" s="14">
        <f t="shared" si="0"/>
        <v>13</v>
      </c>
      <c r="B37" s="15">
        <v>45604</v>
      </c>
      <c r="C37" s="16" t="s">
        <v>40</v>
      </c>
      <c r="D37" s="13" t="s">
        <v>37</v>
      </c>
      <c r="E37" s="13" t="s">
        <v>22</v>
      </c>
      <c r="F37" s="28" t="s">
        <v>69</v>
      </c>
      <c r="G37" s="29"/>
    </row>
    <row r="38" spans="1:7" s="9" customFormat="1" ht="90" x14ac:dyDescent="0.25">
      <c r="A38" s="14">
        <f t="shared" si="0"/>
        <v>14</v>
      </c>
      <c r="B38" s="15">
        <v>45604</v>
      </c>
      <c r="C38" s="16" t="s">
        <v>40</v>
      </c>
      <c r="D38" s="13" t="s">
        <v>38</v>
      </c>
      <c r="E38" s="13" t="s">
        <v>22</v>
      </c>
      <c r="F38" s="28" t="s">
        <v>70</v>
      </c>
      <c r="G38" s="29"/>
    </row>
    <row r="39" spans="1:7" s="9" customFormat="1" ht="135" x14ac:dyDescent="0.25">
      <c r="A39" s="14">
        <f t="shared" si="0"/>
        <v>15</v>
      </c>
      <c r="B39" s="15">
        <v>45604</v>
      </c>
      <c r="C39" s="16" t="s">
        <v>41</v>
      </c>
      <c r="D39" s="13" t="s">
        <v>52</v>
      </c>
      <c r="E39" s="13" t="s">
        <v>22</v>
      </c>
      <c r="F39" s="28" t="s">
        <v>76</v>
      </c>
      <c r="G39" s="29"/>
    </row>
    <row r="40" spans="1:7" s="9" customFormat="1" ht="195" x14ac:dyDescent="0.25">
      <c r="A40" s="14">
        <f t="shared" si="0"/>
        <v>16</v>
      </c>
      <c r="B40" s="15">
        <v>45604</v>
      </c>
      <c r="C40" s="16" t="s">
        <v>41</v>
      </c>
      <c r="D40" s="13" t="s">
        <v>53</v>
      </c>
      <c r="E40" s="13" t="s">
        <v>22</v>
      </c>
      <c r="F40" s="28" t="s">
        <v>77</v>
      </c>
      <c r="G40" s="29"/>
    </row>
    <row r="41" spans="1:7" s="9" customFormat="1" ht="270" x14ac:dyDescent="0.25">
      <c r="A41" s="14">
        <f t="shared" si="0"/>
        <v>17</v>
      </c>
      <c r="B41" s="15">
        <v>45604</v>
      </c>
      <c r="C41" s="16" t="s">
        <v>41</v>
      </c>
      <c r="D41" s="13" t="s">
        <v>54</v>
      </c>
      <c r="E41" s="13" t="s">
        <v>21</v>
      </c>
      <c r="F41" s="28" t="s">
        <v>78</v>
      </c>
      <c r="G41" s="29"/>
    </row>
    <row r="42" spans="1:7" s="9" customFormat="1" ht="409.6" x14ac:dyDescent="0.25">
      <c r="A42" s="14">
        <f t="shared" si="0"/>
        <v>18</v>
      </c>
      <c r="B42" s="15">
        <v>45604</v>
      </c>
      <c r="C42" s="16" t="s">
        <v>43</v>
      </c>
      <c r="D42" s="13" t="s">
        <v>42</v>
      </c>
      <c r="E42" s="13" t="s">
        <v>22</v>
      </c>
      <c r="F42" s="28" t="s">
        <v>79</v>
      </c>
      <c r="G42" s="29"/>
    </row>
    <row r="43" spans="1:7" s="9" customFormat="1" ht="409.6" x14ac:dyDescent="0.25">
      <c r="A43" s="14">
        <f t="shared" si="0"/>
        <v>19</v>
      </c>
      <c r="B43" s="15">
        <v>45604</v>
      </c>
      <c r="C43" s="16" t="s">
        <v>45</v>
      </c>
      <c r="D43" s="13" t="s">
        <v>44</v>
      </c>
      <c r="E43" s="13" t="s">
        <v>22</v>
      </c>
      <c r="F43" s="28" t="s">
        <v>80</v>
      </c>
      <c r="G43" s="29"/>
    </row>
    <row r="44" spans="1:7" s="9" customFormat="1" ht="409.6" x14ac:dyDescent="0.3">
      <c r="A44" s="14">
        <f t="shared" si="0"/>
        <v>20</v>
      </c>
      <c r="B44" s="15">
        <v>45604</v>
      </c>
      <c r="C44" s="17" t="s">
        <v>46</v>
      </c>
      <c r="D44" s="13" t="s">
        <v>47</v>
      </c>
      <c r="E44" s="13" t="s">
        <v>22</v>
      </c>
      <c r="F44" s="28" t="s">
        <v>81</v>
      </c>
      <c r="G44" s="29"/>
    </row>
    <row r="45" spans="1:7" s="9" customFormat="1" ht="75" x14ac:dyDescent="0.25">
      <c r="A45" s="14">
        <f t="shared" si="0"/>
        <v>21</v>
      </c>
      <c r="B45" s="15">
        <v>45604</v>
      </c>
      <c r="C45" s="16" t="s">
        <v>48</v>
      </c>
      <c r="D45" s="13" t="s">
        <v>49</v>
      </c>
      <c r="E45" s="13" t="s">
        <v>22</v>
      </c>
      <c r="F45" s="28"/>
      <c r="G45" s="29"/>
    </row>
    <row r="46" spans="1:7" s="9" customFormat="1" ht="345" x14ac:dyDescent="0.25">
      <c r="A46" s="14">
        <f t="shared" si="0"/>
        <v>22</v>
      </c>
      <c r="B46" s="15">
        <v>45604</v>
      </c>
      <c r="C46" s="16" t="s">
        <v>51</v>
      </c>
      <c r="D46" s="16" t="s">
        <v>50</v>
      </c>
      <c r="E46" s="16" t="s">
        <v>22</v>
      </c>
      <c r="F46" s="63" t="s">
        <v>82</v>
      </c>
      <c r="G46" s="64"/>
    </row>
    <row r="47" spans="1:7" s="9" customFormat="1" ht="409.6" x14ac:dyDescent="0.25">
      <c r="A47" s="14">
        <f t="shared" si="0"/>
        <v>23</v>
      </c>
      <c r="C47" s="18" t="s">
        <v>56</v>
      </c>
      <c r="D47" s="8" t="s">
        <v>55</v>
      </c>
      <c r="E47" s="8" t="s">
        <v>22</v>
      </c>
      <c r="F47" s="65" t="s">
        <v>83</v>
      </c>
      <c r="G47" s="66"/>
    </row>
    <row r="48" spans="1:7" s="9" customFormat="1" ht="15.6" thickBot="1" x14ac:dyDescent="0.3">
      <c r="A48" s="10"/>
      <c r="B48" s="11"/>
      <c r="C48" s="12"/>
      <c r="D48" s="12"/>
      <c r="E48" s="12"/>
      <c r="F48" s="67"/>
      <c r="G48" s="68"/>
    </row>
  </sheetData>
  <mergeCells count="66">
    <mergeCell ref="F47:G47"/>
    <mergeCell ref="F48:G48"/>
    <mergeCell ref="A20:C20"/>
    <mergeCell ref="D20:G20"/>
    <mergeCell ref="A21:C21"/>
    <mergeCell ref="D21:E21"/>
    <mergeCell ref="A22:C22"/>
    <mergeCell ref="D22:E22"/>
    <mergeCell ref="F25:G25"/>
    <mergeCell ref="F26:G26"/>
    <mergeCell ref="F40:G40"/>
    <mergeCell ref="F41:G41"/>
    <mergeCell ref="F42:G42"/>
    <mergeCell ref="F43:G43"/>
    <mergeCell ref="F46:G46"/>
    <mergeCell ref="F35:G35"/>
    <mergeCell ref="F27:G27"/>
    <mergeCell ref="F28:G28"/>
    <mergeCell ref="F29:G29"/>
    <mergeCell ref="F30:G30"/>
    <mergeCell ref="F31:G31"/>
    <mergeCell ref="A9:C9"/>
    <mergeCell ref="A13:C13"/>
    <mergeCell ref="A14:C14"/>
    <mergeCell ref="D17:G17"/>
    <mergeCell ref="F24:G24"/>
    <mergeCell ref="D16:G16"/>
    <mergeCell ref="D18:E18"/>
    <mergeCell ref="D19:E19"/>
    <mergeCell ref="A15:G15"/>
    <mergeCell ref="A23:G23"/>
    <mergeCell ref="A16:C16"/>
    <mergeCell ref="A17:C17"/>
    <mergeCell ref="A18:C18"/>
    <mergeCell ref="D11:G11"/>
    <mergeCell ref="D12:G12"/>
    <mergeCell ref="D13:G13"/>
    <mergeCell ref="D14:G14"/>
    <mergeCell ref="D5:G5"/>
    <mergeCell ref="D6:G6"/>
    <mergeCell ref="D7:G7"/>
    <mergeCell ref="D9:G9"/>
    <mergeCell ref="A1:G1"/>
    <mergeCell ref="A2:G2"/>
    <mergeCell ref="A8:G8"/>
    <mergeCell ref="A3:C3"/>
    <mergeCell ref="A4:C4"/>
    <mergeCell ref="A5:C5"/>
    <mergeCell ref="A6:C6"/>
    <mergeCell ref="A7:C7"/>
    <mergeCell ref="A19:C19"/>
    <mergeCell ref="D3:G3"/>
    <mergeCell ref="D4:G4"/>
    <mergeCell ref="F44:G44"/>
    <mergeCell ref="F45:G45"/>
    <mergeCell ref="F32:G32"/>
    <mergeCell ref="F33:G33"/>
    <mergeCell ref="F34:G34"/>
    <mergeCell ref="F36:G36"/>
    <mergeCell ref="F37:G37"/>
    <mergeCell ref="F38:G38"/>
    <mergeCell ref="F39:G39"/>
    <mergeCell ref="A10:C10"/>
    <mergeCell ref="A11:C11"/>
    <mergeCell ref="A12:C12"/>
    <mergeCell ref="D10:G10"/>
  </mergeCells>
  <phoneticPr fontId="9" type="noConversion"/>
  <dataValidations count="29">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00000000-0002-0000-0000-000002000000}"/>
    <dataValidation allowBlank="1" showInputMessage="1" showErrorMessage="1" prompt="Diligencie en este campo el nombre del servidor público designado como responsable al interior de la entidad del proyecto de regulación en curso." sqref="D4:G4" xr:uid="{00000000-0002-0000-0000-000003000000}"/>
    <dataValidation allowBlank="1" showInputMessage="1" showErrorMessage="1" prompt="Diligencie en este campo el nombre del proyecto de regulación que se encuentra en curso._x000a_" sqref="D5:G5" xr:uid="{00000000-0002-0000-0000-000004000000}"/>
    <dataValidation allowBlank="1" showInputMessage="1" showErrorMessage="1" prompt="Diligencie en este campo el nombre el objeto que se esta regulando a través del proyecto en curso." sqref="D6:G6" xr:uid="{00000000-0002-0000-0000-000005000000}"/>
    <dataValidation allowBlank="1" showInputMessage="1" showErrorMessage="1" prompt="Escriba la fecha de publicación de este instrumento en el siguiente formato: dd/mm/aaaa." sqref="D7:G7" xr:uid="{00000000-0002-0000-0000-000006000000}"/>
    <dataValidation allowBlank="1" showInputMessage="1" showErrorMessage="1" prompt="Señale el número total de días en consulta del proyecto de regulación (incluyendo adiciones o prórrogas). " sqref="D9:G9" xr:uid="{00000000-0002-0000-0000-000007000000}"/>
    <dataValidation allowBlank="1" showInputMessage="1" showErrorMessage="1" prompt="Escriba la fecha de inicio de la consulta en el siguiente formato: dd/mm/aaaa." sqref="D10:G10" xr:uid="{00000000-0002-0000-0000-000008000000}"/>
    <dataValidation allowBlank="1" showInputMessage="1" showErrorMessage="1" prompt="Escriba la fecha de finalización de la consulta, incluyendo las adiciones y prórrogas, en el siguiente formato: dd/mm/aaaa." sqref="D11:G11" xr:uid="{00000000-0002-0000-0000-000009000000}"/>
    <dataValidation allowBlank="1" showInputMessage="1" showErrorMessage="1" prompt="Incluya en este campo el enlace donde estuvo en consulta el proyecto de regulación." sqref="D12:G12" xr:uid="{00000000-0002-0000-0000-00000A000000}"/>
    <dataValidation allowBlank="1" showInputMessage="1" showErrorMessage="1" prompt="Señale los canales o medios en los que divulgó el proyecto de regulación." sqref="D13:G13" xr:uid="{00000000-0002-0000-0000-00000B000000}"/>
    <dataValidation allowBlank="1" showInputMessage="1" showErrorMessage="1" prompt="Señale los canales o medios que dispuso para recibir los comentarios u observaciones ciudadanas al proyecto de regulación." sqref="D14:G14"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00000000-0002-0000-0000-00000D000000}"/>
    <dataValidation allowBlank="1" showInputMessage="1" showErrorMessage="1" prompt="Señale el número total de comentarios recibidos, tenga en cuenta que este valor debe ser la suma de las dos casillas siguientes. " sqref="D17:G17" xr:uid="{00000000-0002-0000-0000-00000E000000}"/>
    <dataValidation allowBlank="1" showInputMessage="1" showErrorMessage="1" prompt="Indique cuantos comentarios se acogieron del total de comentarios recibidos." sqref="D18:E18" xr:uid="{00000000-0002-0000-0000-00000F000000}"/>
    <dataValidation allowBlank="1" showInputMessage="1" showErrorMessage="1" prompt="Indique cuantos comentarios no se aceptaron del total de comentarios recibidos." sqref="D19:E19" xr:uid="{00000000-0002-0000-0000-000010000000}"/>
    <dataValidation allowBlank="1" showInputMessage="1" showErrorMessage="1" prompt="Cálculo automático. " sqref="G18 G21" xr:uid="{00000000-0002-0000-0000-000011000000}"/>
    <dataValidation allowBlank="1" showInputMessage="1" showErrorMessage="1" prompt="Cálculo automático." sqref="G22" xr:uid="{00000000-0002-0000-0000-000012000000}"/>
    <dataValidation allowBlank="1" showInputMessage="1" showErrorMessage="1" prompt="Señale el número total de artículos del proyecto de regulación en curso._x000a_" sqref="D20:G20" xr:uid="{00000000-0002-0000-0000-000013000000}"/>
    <dataValidation allowBlank="1" showInputMessage="1" showErrorMessage="1" prompt="Indique del total de artículos del proyecto, cuantos de éstos recibieron comentarios." sqref="D21:E21" xr:uid="{00000000-0002-0000-0000-000014000000}"/>
    <dataValidation allowBlank="1" showInputMessage="1" showErrorMessage="1" prompt="Indique del total de artículos del proyecto que recibieron comentarios, cuantos de éstos fueron modificados a partir de los mismos." sqref="D22:E22" xr:uid="{00000000-0002-0000-0000-000015000000}"/>
    <dataValidation allowBlank="1" showInputMessage="1" showErrorMessage="1" prompt="Identificación consecutiva de observaciones." sqref="A24" xr:uid="{00000000-0002-0000-0000-000016000000}"/>
    <dataValidation allowBlank="1" showInputMessage="1" showErrorMessage="1" prompt="Escriba la fecha de recepción de la observación en el siguiente formato: dd/mm/aaaa." sqref="B24" xr:uid="{00000000-0002-0000-0000-000017000000}"/>
    <dataValidation allowBlank="1" showInputMessage="1" showErrorMessage="1" prompt="Registre el nombre de la persona natural o jurídica que envió la observación." sqref="C24" xr:uid="{00000000-0002-0000-0000-000018000000}"/>
    <dataValidation allowBlank="1" showInputMessage="1" showErrorMessage="1" prompt="Registre la observación enviada por la persona natural o jurídica." sqref="D24" xr:uid="{00000000-0002-0000-0000-000019000000}"/>
    <dataValidation allowBlank="1" showInputMessage="1" showErrorMessage="1" prompt="Señale de la lista desplegable, la acción adelantada por la entidad con la observación recibida." sqref="E24"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G24" xr:uid="{00000000-0002-0000-0000-00001B000000}"/>
    <dataValidation allowBlank="1" showInputMessage="1" showErrorMessage="1" prompt="Cálculo automático" sqref="G19" xr:uid="{00000000-0002-0000-0000-00001C000000}"/>
  </dataValidations>
  <hyperlinks>
    <hyperlink ref="D12" r:id="rId1" xr:uid="{C1AA3831-1D4A-4540-9E8E-05AEE3B7CA0C}"/>
  </hyperlinks>
  <pageMargins left="0.7" right="0.7" top="0.75" bottom="0.75" header="0.3" footer="0.3"/>
  <pageSetup scale="52" orientation="landscape" r:id="rId2"/>
  <rowBreaks count="1" manualBreakCount="1">
    <brk id="36" max="6"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E25:E48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RowHeight="15.6" x14ac:dyDescent="0.3"/>
  <sheetData>
    <row r="1" spans="1:1" x14ac:dyDescent="0.3">
      <c r="A1" t="s">
        <v>21</v>
      </c>
    </row>
    <row r="2" spans="1:1" x14ac:dyDescent="0.3">
      <c r="A2" t="s">
        <v>22</v>
      </c>
    </row>
  </sheetData>
  <pageMargins left="0.7" right="0.7" top="0.75" bottom="0.75" header="0.3" footer="0.3"/>
  <pageSetup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creator>Departamento Administrativo de la Función Pública</dc:creator>
  <cp:lastModifiedBy>Monica Ximena Jaime Pineros</cp:lastModifiedBy>
  <dcterms:created xsi:type="dcterms:W3CDTF">2020-09-21T19:13:53Z</dcterms:created>
  <dcterms:modified xsi:type="dcterms:W3CDTF">2024-11-29T17:36:37Z</dcterms:modified>
</cp:coreProperties>
</file>