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styles.xml" ContentType="application/vnd.openxmlformats-officedocument.spreadsheetml.styles+xml"/>
  <Override PartName="/xl/comments1.xml" ContentType="application/vnd.openxmlformats-officedocument.spreadsheetml.comments+xml"/>
  <Override PartName="/xl/drawings/drawing1.xml" ContentType="application/vnd.openxmlformats-officedocument.drawing+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comments3.xml" ContentType="application/vnd.openxmlformats-officedocument.spreadsheetml.comments+xml"/>
  <Override PartName="/xl/drawings/drawing2.xml" ContentType="application/vnd.openxmlformats-officedocument.drawing+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omments5.xml" ContentType="application/vnd.openxmlformats-officedocument.spreadsheetml.comments+xml"/>
  <Override PartName="/xl/drawings/drawing3.xml" ContentType="application/vnd.openxmlformats-officedocument.drawing+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f12.p2.ms_formato_re_Resultados" sheetId="2" r:id="rId3"/>
    <sheet name="f12.p2.ms_formato_re_Listas" sheetId="3" state="hidden" r:id="rId4"/>
    <sheet name="f12.p2.ms_formato_re_Result (2)" sheetId="4" r:id="rId5"/>
    <sheet name="f12.p2.ms_formato_re_Listas (2)" sheetId="5" state="hidden" r:id="rId6"/>
    <sheet name="f12.p2.ms_formato_re_Result (3)" sheetId="6" r:id="rId7"/>
    <sheet name="f12.p2.ms_formato_re_Listas (3)" sheetId="7" state="hidden" r:id="rId8"/>
  </sheets>
  <definedNames>
    <definedName name="_xlnm._FilterDatabase" localSheetId="1" hidden="1">'f12.p2.ms_formato_re_Listas'!$A$289:$B$504</definedName>
    <definedName name="Amazonas">'f12.p2.ms_formato_re_Listas'!$B$290</definedName>
    <definedName name="Antioquia">'f12.p2.ms_formato_re_Listas'!$B$291:$B$308</definedName>
    <definedName name="Arauca">'f12.p2.ms_formato_re_Listas'!$B$309:$B$311</definedName>
    <definedName name="_xlnm.Print_Area" localSheetId="0">'f12.p2.ms_formato_re_Resultados'!$A$1:$M$170</definedName>
    <definedName name="Atlántico">'f12.p2.ms_formato_re_Listas'!$B$312:$B$318</definedName>
    <definedName name="Bogotá">'f12.p2.ms_formato_re_Listas'!$B$319:$B$336</definedName>
    <definedName name="Bolivar">'f12.p2.ms_formato_re_Listas'!$B$337:$B$344</definedName>
    <definedName name="Boyacá">'f12.p2.ms_formato_re_Listas'!$B$345:$B$356</definedName>
    <definedName name="Caldas">'f12.p2.ms_formato_re_Listas'!$B$357:$B$363</definedName>
    <definedName name="Caquetá">'f12.p2.ms_formato_re_Listas'!$B$364:$B$367</definedName>
    <definedName name="Casanare">'f12.p2.ms_formato_re_Listas'!$B$368:$B$370</definedName>
    <definedName name="Cauca">'f12.p2.ms_formato_re_Listas'!$B$371:$B$377</definedName>
    <definedName name="Cesar">'f12.p2.ms_formato_re_Listas'!$B$378:$B$382</definedName>
    <definedName name="Choco">'f12.p2.ms_formato_re_Listas'!$B$383:$B$387</definedName>
    <definedName name="Cordoba">'f12.p2.ms_formato_re_Listas'!$B$388:$B$395</definedName>
    <definedName name="Cundinamarca">'f12.p2.ms_formato_re_Listas'!$B$396:$B$409</definedName>
    <definedName name="Guainía">'f12.p2.ms_formato_re_Listas'!$B$410</definedName>
    <definedName name="Guajira">'f12.p2.ms_formato_re_Listas'!$B$411:$B$416</definedName>
    <definedName name="Guaviare">'f12.p2.ms_formato_re_Listas'!$B$417</definedName>
    <definedName name="Huila">'f12.p2.ms_formato_re_Listas'!$B$418:$B$422</definedName>
    <definedName name="Lista_Regional">OFFSET('f12.p2.ms_formato_re_Listas'!$I$1,0,0,COUNTA('f12.p2.ms_formato_re_Listas'!$I:$I),1)</definedName>
    <definedName name="Magdalena">'f12.p2.ms_formato_re_Listas'!$B$423:$B$430</definedName>
    <definedName name="Meta">'f12.p2.ms_formato_re_Listas'!$B$431:$B$435</definedName>
    <definedName name="Nariño">'f12.p2.ms_formato_re_Listas'!$B$436:$B$443</definedName>
    <definedName name="Norte_de_Santander">'f12.p2.ms_formato_re_Listas'!$B$444:$B$449</definedName>
    <definedName name="Putumayo">'f12.p2.ms_formato_re_Listas'!$B$450:$B$453</definedName>
    <definedName name="Quindío">'f12.p2.ms_formato_re_Listas'!$B$454:$B$456</definedName>
    <definedName name="Risaralda">'f12.p2.ms_formato_re_Listas'!$B$457:$B$461</definedName>
    <definedName name="San_Andres">'f12.p2.ms_formato_re_Listas'!$B$462</definedName>
    <definedName name="Santander">'f12.p2.ms_formato_re_Listas'!$B$463:$B$473</definedName>
    <definedName name="Sucre">'f12.p2.ms_formato_re_Listas'!$B$474:$B$477</definedName>
    <definedName name="Tolima">'f12.p2.ms_formato_re_Listas'!$B$478:$B$487</definedName>
    <definedName name="Valle">'f12.p2.ms_formato_re_Listas'!$B$488:$B$502</definedName>
    <definedName name="Vaupés">'f12.p2.ms_formato_re_Listas'!$B$503</definedName>
    <definedName name="Vichada">'f12.p2.ms_formato_re_Listas'!$B$504</definedName>
    <definedName name="_xlnm._FilterDatabase" localSheetId="3" hidden="1">'f12.p2.ms_formato_re_Listas (2)'!$A$289:$B$504</definedName>
    <definedName name="Amazonas" localSheetId="3">'f12.p2.ms_formato_re_Listas (2)'!$B$290</definedName>
    <definedName name="Antioquia" localSheetId="3">'f12.p2.ms_formato_re_Listas (2)'!$B$291:$B$308</definedName>
    <definedName name="Arauca" localSheetId="3">'f12.p2.ms_formato_re_Listas (2)'!$B$309:$B$311</definedName>
    <definedName name="_xlnm.Print_Area" localSheetId="2">'f12.p2.ms_formato_re_Result (2)'!$A$1:$M$170</definedName>
    <definedName name="Atlántico" localSheetId="3">'f12.p2.ms_formato_re_Listas (2)'!$B$312:$B$318</definedName>
    <definedName name="Bogotá" localSheetId="3">'f12.p2.ms_formato_re_Listas (2)'!$B$319:$B$336</definedName>
    <definedName name="Bolivar" localSheetId="3">'f12.p2.ms_formato_re_Listas (2)'!$B$337:$B$344</definedName>
    <definedName name="Boyacá" localSheetId="3">'f12.p2.ms_formato_re_Listas (2)'!$B$345:$B$356</definedName>
    <definedName name="Caldas" localSheetId="3">'f12.p2.ms_formato_re_Listas (2)'!$B$357:$B$363</definedName>
    <definedName name="Caquetá" localSheetId="3">'f12.p2.ms_formato_re_Listas (2)'!$B$364:$B$367</definedName>
    <definedName name="Casanare" localSheetId="3">'f12.p2.ms_formato_re_Listas (2)'!$B$368:$B$370</definedName>
    <definedName name="Cauca" localSheetId="3">'f12.p2.ms_formato_re_Listas (2)'!$B$371:$B$377</definedName>
    <definedName name="Cesar" localSheetId="3">'f12.p2.ms_formato_re_Listas (2)'!$B$378:$B$382</definedName>
    <definedName name="Choco" localSheetId="3">'f12.p2.ms_formato_re_Listas (2)'!$B$383:$B$387</definedName>
    <definedName name="Cordoba" localSheetId="3">'f12.p2.ms_formato_re_Listas (2)'!$B$388:$B$395</definedName>
    <definedName name="Cundinamarca" localSheetId="3">'f12.p2.ms_formato_re_Listas (2)'!$B$396:$B$409</definedName>
    <definedName name="Guainía" localSheetId="3">'f12.p2.ms_formato_re_Listas (2)'!$B$410</definedName>
    <definedName name="Guajira" localSheetId="3">'f12.p2.ms_formato_re_Listas (2)'!$B$411:$B$416</definedName>
    <definedName name="Guaviare" localSheetId="3">'f12.p2.ms_formato_re_Listas (2)'!$B$417</definedName>
    <definedName name="Huila" localSheetId="3">'f12.p2.ms_formato_re_Listas (2)'!$B$418:$B$422</definedName>
    <definedName name="Lista_Regional">OFFSET('f12.p2.ms_formato_re_Listas (3)'!$I$1,0,0,COUNTA('f12.p2.ms_formato_re_Listas (3)'!$I:$I),1)</definedName>
    <definedName name="Magdalena" localSheetId="3">'f12.p2.ms_formato_re_Listas (2)'!$B$423:$B$430</definedName>
    <definedName name="Meta" localSheetId="3">'f12.p2.ms_formato_re_Listas (2)'!$B$431:$B$435</definedName>
    <definedName name="Nariño" localSheetId="3">'f12.p2.ms_formato_re_Listas (2)'!$B$436:$B$443</definedName>
    <definedName name="Norte_de_Santander" localSheetId="3">'f12.p2.ms_formato_re_Listas (2)'!$B$444:$B$449</definedName>
    <definedName name="Putumayo" localSheetId="3">'f12.p2.ms_formato_re_Listas (2)'!$B$450:$B$453</definedName>
    <definedName name="Quindío" localSheetId="3">'f12.p2.ms_formato_re_Listas (2)'!$B$454:$B$456</definedName>
    <definedName name="Risaralda" localSheetId="3">'f12.p2.ms_formato_re_Listas (2)'!$B$457:$B$461</definedName>
    <definedName name="San_Andres" localSheetId="3">'f12.p2.ms_formato_re_Listas (2)'!$B$462</definedName>
    <definedName name="Santander" localSheetId="3">'f12.p2.ms_formato_re_Listas (2)'!$B$463:$B$473</definedName>
    <definedName name="Sucre" localSheetId="3">'f12.p2.ms_formato_re_Listas (2)'!$B$474:$B$477</definedName>
    <definedName name="Tolima" localSheetId="3">'f12.p2.ms_formato_re_Listas (2)'!$B$478:$B$487</definedName>
    <definedName name="Valle" localSheetId="3">'f12.p2.ms_formato_re_Listas (2)'!$B$488:$B$502</definedName>
    <definedName name="Vaupés" localSheetId="3">'f12.p2.ms_formato_re_Listas (2)'!$B$503</definedName>
    <definedName name="Vichada" localSheetId="3">'f12.p2.ms_formato_re_Listas (2)'!$B$504</definedName>
    <definedName name="_xlnm._FilterDatabase" localSheetId="5" hidden="1">'f12.p2.ms_formato_re_Listas (3)'!$A$289:$B$504</definedName>
    <definedName name="Amazonas" localSheetId="5">'f12.p2.ms_formato_re_Listas (3)'!$B$290</definedName>
    <definedName name="Antioquia" localSheetId="5">'f12.p2.ms_formato_re_Listas (3)'!$B$291:$B$308</definedName>
    <definedName name="Arauca" localSheetId="5">'f12.p2.ms_formato_re_Listas (3)'!$B$309:$B$311</definedName>
    <definedName name="_xlnm.Print_Area" localSheetId="4">'f12.p2.ms_formato_re_Result (3)'!$A$1:$M$170</definedName>
    <definedName name="Atlántico" localSheetId="5">'f12.p2.ms_formato_re_Listas (3)'!$B$312:$B$318</definedName>
    <definedName name="Bogotá" localSheetId="5">'f12.p2.ms_formato_re_Listas (3)'!$B$319:$B$336</definedName>
    <definedName name="Bolivar" localSheetId="5">'f12.p2.ms_formato_re_Listas (3)'!$B$337:$B$344</definedName>
    <definedName name="Boyacá" localSheetId="5">'f12.p2.ms_formato_re_Listas (3)'!$B$345:$B$356</definedName>
    <definedName name="Caldas" localSheetId="5">'f12.p2.ms_formato_re_Listas (3)'!$B$357:$B$363</definedName>
    <definedName name="Caquetá" localSheetId="5">'f12.p2.ms_formato_re_Listas (3)'!$B$364:$B$367</definedName>
    <definedName name="Casanare" localSheetId="5">'f12.p2.ms_formato_re_Listas (3)'!$B$368:$B$370</definedName>
    <definedName name="Cauca" localSheetId="5">'f12.p2.ms_formato_re_Listas (3)'!$B$371:$B$377</definedName>
    <definedName name="Cesar" localSheetId="5">'f12.p2.ms_formato_re_Listas (3)'!$B$378:$B$382</definedName>
    <definedName name="Choco" localSheetId="5">'f12.p2.ms_formato_re_Listas (3)'!$B$383:$B$387</definedName>
    <definedName name="Cordoba" localSheetId="5">'f12.p2.ms_formato_re_Listas (3)'!$B$388:$B$395</definedName>
    <definedName name="Cundinamarca" localSheetId="5">'f12.p2.ms_formato_re_Listas (3)'!$B$396:$B$409</definedName>
    <definedName name="Guainía" localSheetId="5">'f12.p2.ms_formato_re_Listas (3)'!$B$410</definedName>
    <definedName name="Guajira" localSheetId="5">'f12.p2.ms_formato_re_Listas (3)'!$B$411:$B$416</definedName>
    <definedName name="Guaviare" localSheetId="5">'f12.p2.ms_formato_re_Listas (3)'!$B$417</definedName>
    <definedName name="Huila" localSheetId="5">'f12.p2.ms_formato_re_Listas (3)'!$B$418:$B$422</definedName>
    <definedName name="Magdalena" localSheetId="5">'f12.p2.ms_formato_re_Listas (3)'!$B$423:$B$430</definedName>
    <definedName name="Meta" localSheetId="5">'f12.p2.ms_formato_re_Listas (3)'!$B$431:$B$435</definedName>
    <definedName name="Nariño" localSheetId="5">'f12.p2.ms_formato_re_Listas (3)'!$B$436:$B$443</definedName>
    <definedName name="Norte_de_Santander" localSheetId="5">'f12.p2.ms_formato_re_Listas (3)'!$B$444:$B$449</definedName>
    <definedName name="Putumayo" localSheetId="5">'f12.p2.ms_formato_re_Listas (3)'!$B$450:$B$453</definedName>
    <definedName name="Quindío" localSheetId="5">'f12.p2.ms_formato_re_Listas (3)'!$B$454:$B$456</definedName>
    <definedName name="Risaralda" localSheetId="5">'f12.p2.ms_formato_re_Listas (3)'!$B$457:$B$461</definedName>
    <definedName name="San_Andres" localSheetId="5">'f12.p2.ms_formato_re_Listas (3)'!$B$462</definedName>
    <definedName name="Santander" localSheetId="5">'f12.p2.ms_formato_re_Listas (3)'!$B$463:$B$473</definedName>
    <definedName name="Sucre" localSheetId="5">'f12.p2.ms_formato_re_Listas (3)'!$B$474:$B$477</definedName>
    <definedName name="Tolima" localSheetId="5">'f12.p2.ms_formato_re_Listas (3)'!$B$478:$B$487</definedName>
    <definedName name="Valle" localSheetId="5">'f12.p2.ms_formato_re_Listas (3)'!$B$488:$B$502</definedName>
    <definedName name="Vaupés" localSheetId="5">'f12.p2.ms_formato_re_Listas (3)'!$B$503</definedName>
    <definedName name="Vichada" localSheetId="5">'f12.p2.ms_formato_re_Listas (3)'!$B$504</definedName>
  </definedNames>
  <calcPr fullCalcOnLoad="1"/>
</workbook>
</file>

<file path=xl/calcChain.xml><?xml version="1.0" encoding="utf-8"?>
<calcChain xmlns="http://schemas.openxmlformats.org/spreadsheetml/2006/main">
  <c r="I1" i="5" l="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text>
        <r>
          <rPr>
            <b/>
            <sz val="8"/>
            <color rgb="FF000000"/>
            <rFont val="Tahoma"/>
            <family val="2"/>
          </rPr>
          <t>Formato:DD/MM/AAAA</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text>
        <r>
          <rPr>
            <b/>
            <sz val="8"/>
            <color rgb="FF000000"/>
            <rFont val="Tahoma"/>
            <family val="2"/>
          </rPr>
          <t>Formato:DD/MM/AAAA</t>
        </r>
        <r>
          <rPr>
            <sz val="9"/>
            <color rgb="FF000000"/>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xmlns:xlrd="http://schemas.microsoft.com/office/spreadsheetml/2017/richdata">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<sst xmlns="http://schemas.openxmlformats.org/spreadsheetml/2006/main" count="5518" uniqueCount="667">
  <si>
    <t>PROCESO
MONITOREO Y SEGUIMIENTO A LA GESTIÓN
FORMATO RESULTADOS RPC y MP</t>
  </si>
  <si>
    <t>F12.P2.MS</t>
  </si>
  <si>
    <t>Versión 8</t>
  </si>
  <si>
    <t>Página 1 de 1</t>
  </si>
  <si>
    <t>Clasificación de la Información: PÚBLICA</t>
  </si>
  <si>
    <t>EVENTO</t>
  </si>
  <si>
    <t>MESA PÚBLICA</t>
  </si>
  <si>
    <t>REGIONAL</t>
  </si>
  <si>
    <t>Bolívar</t>
  </si>
  <si>
    <t>CENTRO ZONAL</t>
  </si>
  <si>
    <t>CZ Magangue</t>
  </si>
  <si>
    <t>FECHA DEL EVENTO</t>
  </si>
  <si>
    <t>MUNICIPIO</t>
  </si>
  <si>
    <t>MAGANGUE</t>
  </si>
  <si>
    <t>CONVOCATORIA</t>
  </si>
  <si>
    <t>1. ¿Se utilizaron medios electrónicos en la convocatoria del evento?</t>
  </si>
  <si>
    <t>SI/NO</t>
  </si>
  <si>
    <t>SI</t>
  </si>
  <si>
    <t>La Mesa Pública fue socializada a través de medios digitales y estrategias de divulgación voz a voz, principalmente mediante correos electrónicos como medio oficial de convocatoria y como segundo metodo llamadas telefónicas.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</si>
  <si>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</si>
  <si>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</si>
  <si>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</si>
  <si>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</si>
  <si>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</si>
  <si>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</si>
  <si>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</si>
  <si>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</si>
  <si>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</si>
  <si>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</si>
  <si>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</si>
  <si>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</si>
  <si>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</si>
  <si>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</si>
  <si>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</si>
  <si>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El evento contó con una metodología de diálogo participativa y lúdico-pedagógica orientada a la construcción colectiva, la escucha activa y la participación comunitaria, desarrollándose mediante espacios de socialización, diálogo abierto y ejercicios grupales participativos a través de la construccion de manuscritos y proyeccion sociales, permitiendo que los participantes expresaran sus experiencias, percepciones, reflexiones y propuestas frente a las acciones desarrolladas por el Instituto Colombiano de Bienestar Familiar – ICBF en el territorio.</t>
  </si>
  <si>
    <t>3. ¿Existió uso de canales y medios virtuales?</t>
  </si>
  <si>
    <t>NO</t>
  </si>
  <si>
    <t>N/A</t>
  </si>
  <si>
    <t xml:space="preserve">4. Discrimine cada una de las preguntas y respuestas brindadas en el evento </t>
  </si>
  <si>
    <t>PREGUNTAS</t>
  </si>
  <si>
    <t>RESPUESTAS</t>
  </si>
  <si>
    <t>¿Qué es lo nuevo (cambios) en tu vida a partir de las acciones del ICBF en los últimos años?</t>
  </si>
  <si>
    <t>Los niños y niñas identificaron cambios relacionados con el fortalecimiento de hábitos positivos, la convivencia familiar, la permanencia escolar y el autocuidado. Algunas respuestas fueron: “Hacer la tarea”, “Aprendí a compartir”, “Ya no camino por la calle” y “Ahora voy a la escuela”. También resaltaron la importancia de una alimentación saludable, mencionando alimentos como frutas, verduras y otros productos nutritivos.</t>
  </si>
  <si>
    <t xml:space="preserve">¿Qué te gustaría que se quedara de esos cambios en el Bienestar Familiar?
</t>
  </si>
  <si>
    <t>Los participantes manifestaron su deseo de continuar estudiando, fortaleciendo valores y participando en actividades educativas y recreativas. Algunas expresiones fueron: “Seguir yendo a la escuela”, “Escuchar a mamá”, “Seguir aprendiendo” y “Los profesores nos enseñan y orientan”. También resaltaron la importancia de mantener la convivencia familiar y los espacios de acompañamiento brindados por el ICBF.</t>
  </si>
  <si>
    <t xml:space="preserve">¿Qué puedes hacer para mantener esas cosas nuevas (cambios)?
</t>
  </si>
  <si>
    <t>Los niños y niñas señalaron que pueden mantener estos cambios mediante buenas acciones y comportamientos positivos. Entre sus respuestas se destacan: “No tomar malos pasos”, “No decir malas palabras”, “Escuchar a mamá”, “Ayudar en la casa” e “Ir a la escuela todos los días”. También resaltaron la importancia de respetar a los demás, compartir y seguir aprendiendo cosas positivas.</t>
  </si>
  <si>
    <t>¿Qué debería mantener el ICBF en el próximo gobierno para mantener esas cosas nuevas?</t>
  </si>
  <si>
    <t>Los participantes consideraron importante que el ICBF continúe desarrollando actividades de protección, recreación, acompañamiento y formación para la infancia. Algunas expresiones fueron: “Cuidar a los niños” y “Seguir ayudando a los niños”. Asimismo, manifestaron que deben mantenerse las actividades recreativas, educativas y de acompañamiento emocional que les permiten sentirse escuchados, apoyados y protegidos</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</si>
  <si>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</si>
  <si>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</si>
  <si>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</si>
  <si>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</si>
  <si>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</si>
  <si>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</si>
  <si>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</si>
  <si>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</si>
  <si>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</si>
  <si>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</si>
  <si>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</si>
  <si>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“Que continúen los espacios de participación donde los niños y Niñas puedan expresar libremente sus opiniones y sentimientos”, “seguir fortaleciendo las actividades relacionadas con la recreación, el deporte, la cultura y la convivencia familiar” y “continuar trabajando por el bienestar de la infancia, apoyando a las familias y promoviendo espacios seguros y protectores para todos los niños y niñas”</t>
  </si>
  <si>
    <t xml:space="preserve">Se deja constancia de la propuesta dada en el acta de reunión de la Mesa Pública 2026, la cual será compartida a la sede regional y nacional para tener en cuenta por parte de la direccion ante nuevos proyectos, programas, iniciativas y estrategias de cambio e incidencia social en los niños, niñas y adolescentes del territorio. </t>
  </si>
  <si>
    <t>7. ¿Qué buenas prácticas existen en el ICBF en materia de rendición pública de cuentas y/o mesas públicas como espacios de diálogo?</t>
  </si>
  <si>
    <t>Se destacan como buenas prácticas desarrolladas por el ICBF Centro Zonal Magangué la realización de Mesas Públicas participativas, el fortalecimiento de espacios de escucha activa, la implementación de metodologías lúdico-pedagógicas y la construcción colectiva con la comunidad participante, promoviendo escenarios de diálogo, participación y fortalecimiento comunitario.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</si>
  <si>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</si>
  <si>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</si>
  <si>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 N/A</t>
  </si>
  <si>
    <t>Director Regional:</t>
  </si>
  <si>
    <t>Rosmira Isabel Beltrán Borja</t>
  </si>
  <si>
    <t>Coordinador Centro Zonal:</t>
  </si>
  <si>
    <t xml:space="preserve">Shadia Del Socorro Hernandez Sampayo </t>
  </si>
  <si>
    <t>Coordinador Grupo de Planeación y Sistemas (o quien haga sus veces):</t>
  </si>
  <si>
    <t>Amira Josefa Cuesta Orozco</t>
  </si>
  <si>
    <r>
      <rPr>
        <b/>
        <sz val="12"/>
        <rFont val="Tempus Sans ITC"/>
        <family val="5"/>
      </rPr>
      <t xml:space="preserve"> ¡Antes de imprimir este documento… piense en el medio ambiente!
</t>
    </r>
    <r>
      <rPr>
        <sz val="6"/>
        <rFont val="Arial"/>
        <family val="5"/>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</si>
  <si>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</si>
  <si>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</si>
  <si>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</si>
  <si>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</si>
  <si>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</si>
  <si>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</si>
  <si>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</si>
  <si>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</si>
  <si>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</si>
  <si>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</si>
  <si>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</si>
  <si>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</si>
  <si>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</si>
  <si>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</si>
  <si>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</si>
  <si>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</si>
  <si>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</si>
  <si>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</si>
  <si>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</si>
  <si>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</si>
  <si>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</si>
  <si>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</si>
  <si>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</si>
  <si>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</si>
  <si>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</si>
  <si>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</si>
  <si>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</si>
  <si>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</si>
  <si>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</si>
  <si>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</si>
  <si>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</si>
  <si>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</si>
  <si>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</si>
  <si>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</si>
  <si>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</si>
  <si>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</si>
  <si>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</si>
  <si>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</si>
  <si>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</si>
  <si>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</si>
  <si>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</si>
  <si>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</si>
  <si>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</si>
  <si>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</si>
  <si>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</si>
  <si>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</si>
  <si>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</si>
  <si>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</si>
  <si>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</si>
  <si>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</si>
  <si>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</si>
  <si>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</si>
  <si>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</si>
  <si>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</si>
  <si>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</si>
  <si>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</si>
  <si>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</si>
  <si>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</si>
  <si>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</si>
  <si>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</si>
  <si>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</si>
  <si>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</si>
  <si>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</si>
  <si>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</si>
  <si>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</si>
  <si>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</si>
  <si>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</si>
  <si>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</si>
  <si>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</si>
  <si>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</si>
  <si>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</si>
  <si>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</si>
  <si>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</si>
  <si>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</si>
  <si>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</si>
  <si>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</si>
  <si>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</si>
  <si>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</si>
  <si>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</si>
  <si>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</si>
  <si>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</si>
  <si>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</si>
  <si>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</si>
  <si>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</si>
  <si>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</si>
  <si>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</si>
  <si>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</si>
  <si>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</si>
  <si>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</si>
  <si>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</si>
  <si>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</si>
  <si>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</si>
  <si>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</si>
  <si>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</si>
  <si>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</si>
  <si>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</si>
  <si>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</si>
  <si>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</si>
  <si>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</si>
  <si>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</si>
  <si>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</si>
  <si>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</si>
  <si>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</si>
  <si>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</si>
  <si>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</si>
  <si>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</si>
  <si>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</si>
  <si>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</si>
  <si>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</si>
  <si>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</si>
  <si>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</si>
  <si>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</si>
  <si>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</si>
  <si>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</si>
  <si>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</si>
  <si>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</si>
  <si>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</si>
  <si>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</si>
  <si>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</si>
  <si>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</si>
  <si>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</si>
  <si>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</si>
  <si>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</si>
  <si>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</si>
  <si>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</si>
  <si>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</si>
  <si>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</si>
  <si>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</si>
  <si>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</si>
  <si>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</si>
  <si>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</si>
  <si>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</si>
  <si>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</si>
  <si>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</si>
  <si>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</si>
  <si>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</si>
  <si>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</si>
  <si>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</si>
  <si>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</si>
  <si>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</si>
  <si>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</si>
  <si>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</si>
  <si>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</si>
  <si>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</si>
  <si>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</si>
  <si>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</si>
  <si>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</si>
  <si>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</si>
  <si>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</si>
  <si>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</si>
  <si>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</si>
  <si>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</si>
  <si>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</si>
  <si>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</si>
  <si>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</si>
  <si>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</si>
  <si>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</si>
  <si>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</si>
  <si>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</si>
  <si>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</si>
  <si>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</si>
  <si>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</si>
  <si>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</si>
  <si>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</si>
  <si>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</si>
  <si>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</si>
  <si>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</si>
  <si>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</si>
  <si>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</si>
  <si>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</si>
  <si>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</si>
  <si>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</si>
  <si>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</si>
  <si>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</si>
  <si>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</si>
  <si>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</si>
  <si>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</si>
  <si>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</si>
  <si>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</si>
  <si>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</si>
  <si>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</si>
  <si>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</si>
  <si>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</si>
  <si>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</si>
  <si>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</si>
  <si>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</si>
  <si>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</si>
  <si>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</si>
  <si>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</si>
  <si>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</si>
  <si>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</si>
  <si>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</si>
  <si>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</si>
  <si>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</si>
  <si>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</si>
  <si>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</si>
  <si>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</si>
  <si>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</si>
  <si>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</si>
  <si>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</si>
  <si>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</si>
  <si>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</si>
  <si>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</si>
  <si>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</si>
  <si>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</si>
  <si>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</si>
  <si>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</si>
  <si>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</si>
  <si>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</si>
  <si>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</si>
  <si>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</si>
  <si>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</si>
  <si>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</si>
  <si>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</si>
  <si>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</si>
  <si>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</si>
  <si>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</si>
  <si>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</si>
  <si>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</si>
  <si>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</si>
  <si>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</si>
  <si>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</si>
  <si>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</si>
  <si>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</si>
  <si>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</si>
  <si>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</si>
  <si>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</si>
  <si>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</si>
  <si>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</si>
  <si>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</si>
  <si>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</si>
  <si>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</si>
  <si>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</si>
  <si>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</si>
  <si>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</si>
  <si>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</si>
  <si>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</si>
  <si>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</si>
  <si>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</si>
  <si>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</si>
  <si>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</si>
  <si>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</si>
  <si>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</si>
  <si>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</si>
  <si>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</si>
  <si>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</si>
  <si>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</si>
  <si>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</si>
  <si>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</si>
  <si>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</si>
  <si>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</si>
  <si>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</si>
  <si>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</si>
  <si>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</si>
  <si>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</si>
  <si>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</si>
  <si>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</si>
  <si>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</si>
  <si>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</si>
  <si>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</si>
  <si>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</si>
  <si>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</si>
  <si>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</si>
  <si>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</si>
  <si>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</si>
  <si>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</si>
  <si>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</si>
  <si>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</si>
  <si>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</si>
  <si>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</si>
  <si>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</si>
  <si>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</si>
  <si>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</si>
  <si>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</si>
  <si>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</si>
  <si>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</si>
  <si>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</si>
  <si>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</si>
  <si>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</si>
  <si>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</si>
  <si>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</si>
  <si>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</si>
  <si>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</si>
  <si>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</si>
  <si>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</si>
  <si>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</si>
  <si>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</si>
  <si>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</si>
  <si>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</si>
  <si>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</si>
  <si>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</si>
  <si>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</si>
  <si>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</si>
  <si>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</si>
  <si>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</si>
  <si>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</si>
  <si>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</si>
  <si>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</si>
  <si>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</si>
  <si>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</si>
  <si>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</si>
  <si>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</si>
  <si>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</si>
  <si>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</si>
  <si>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</si>
  <si>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</si>
  <si>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</si>
  <si>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</si>
  <si>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</si>
  <si>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</si>
  <si>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</si>
  <si>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</si>
  <si>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</si>
  <si>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</si>
  <si>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</si>
  <si>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</si>
  <si>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</si>
  <si>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</si>
  <si>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</si>
  <si>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</si>
  <si>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</si>
  <si>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</si>
  <si>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</si>
  <si>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</si>
  <si>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</si>
  <si>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</si>
  <si>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</si>
  <si>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</si>
  <si>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</si>
  <si>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</si>
  <si>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</si>
  <si>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</si>
  <si>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</si>
  <si>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</si>
  <si>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</si>
  <si>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</si>
  <si>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</si>
  <si>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</si>
  <si>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</si>
  <si>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</si>
  <si>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</si>
  <si>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</si>
  <si>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</si>
  <si>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</si>
  <si>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</si>
  <si>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</si>
  <si>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</si>
  <si>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</si>
  <si>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</si>
  <si>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</si>
  <si>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</si>
  <si>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</si>
  <si>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</si>
  <si>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</si>
  <si>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</si>
  <si>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</si>
  <si>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</si>
  <si>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</si>
  <si>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</si>
  <si>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</si>
  <si>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</si>
  <si>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</si>
  <si>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</si>
  <si>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</si>
  <si>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</si>
  <si>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</si>
  <si>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</si>
  <si>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</si>
  <si>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</si>
  <si>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</si>
  <si>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</si>
  <si>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</si>
  <si>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</si>
  <si>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</si>
  <si>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</si>
  <si>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</si>
  <si>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</si>
  <si>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</si>
  <si>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</si>
  <si>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</si>
  <si>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</si>
  <si>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</si>
  <si>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</si>
  <si>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</si>
  <si>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</si>
  <si>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</si>
  <si>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</si>
  <si>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</si>
  <si>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</si>
  <si>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</si>
  <si>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</si>
  <si>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</si>
  <si>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</si>
  <si>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</si>
  <si>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</si>
  <si>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</si>
  <si>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</si>
  <si>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</si>
  <si>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</si>
  <si>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</si>
  <si>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</si>
  <si>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</si>
  <si>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</si>
  <si>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</si>
  <si>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</si>
  <si>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</si>
  <si>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</si>
  <si>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</si>
  <si>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</si>
  <si>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</si>
  <si>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</si>
  <si>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</si>
  <si>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</si>
  <si>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</si>
  <si>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</si>
  <si>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</si>
  <si>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</si>
  <si>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</si>
  <si>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</si>
  <si>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</si>
  <si>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</si>
  <si>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</si>
  <si>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</si>
  <si>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</si>
  <si>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</si>
  <si>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</si>
  <si>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</si>
  <si>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</si>
  <si>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</si>
  <si>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</si>
  <si>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</si>
  <si>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</si>
  <si>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</si>
  <si>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</si>
  <si>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</si>
  <si>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</si>
  <si>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</si>
  <si>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</si>
  <si>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</si>
  <si>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</si>
  <si>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</si>
  <si>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</si>
  <si>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</si>
  <si>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</si>
  <si>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</si>
  <si>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</si>
  <si>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</si>
  <si>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</si>
  <si>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</si>
  <si>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</si>
  <si>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</si>
  <si>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</si>
  <si>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</si>
  <si>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</si>
  <si>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</si>
  <si>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</si>
  <si>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</si>
  <si>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</si>
  <si>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</si>
  <si>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</si>
  <si>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</si>
  <si>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</si>
  <si>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</si>
  <si>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</si>
  <si>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</si>
  <si>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</si>
  <si>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</si>
  <si>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</si>
  <si>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</si>
  <si>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</si>
  <si>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</si>
  <si>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</si>
  <si>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</si>
  <si>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</si>
  <si>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</si>
  <si>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</si>
  <si>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</si>
  <si>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</si>
  <si>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</si>
  <si>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</si>
  <si>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</si>
  <si>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</si>
  <si>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</si>
  <si>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</si>
  <si>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</si>
  <si>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</si>
  <si>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</si>
  <si>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</si>
  <si>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</si>
  <si>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</si>
  <si>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</si>
  <si>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</si>
  <si>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</si>
  <si>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</si>
  <si>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</si>
  <si>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</si>
  <si>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</si>
  <si>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</si>
  <si>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</si>
  <si>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</si>
  <si>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</si>
  <si>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</si>
  <si>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</si>
  <si>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</si>
  <si>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</si>
  <si>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</si>
  <si>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</si>
  <si>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</si>
  <si>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</si>
  <si>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</si>
  <si>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</si>
  <si>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</si>
  <si>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</si>
  <si>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</si>
  <si>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</si>
  <si>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</si>
  <si>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</si>
  <si>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</si>
  <si>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</si>
  <si>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</si>
  <si>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</si>
  <si>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</si>
  <si>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</si>
  <si>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</si>
  <si>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</si>
  <si>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</si>
  <si>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</si>
  <si>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</si>
  <si>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</si>
  <si>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</si>
  <si>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</si>
  <si>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</si>
  <si>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</si>
  <si>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</si>
  <si>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</si>
  <si>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</si>
  <si>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</si>
  <si>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</si>
  <si>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</si>
  <si>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</si>
  <si>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</si>
  <si>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</si>
  <si>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</si>
  <si>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</si>
  <si>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</si>
  <si>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</si>
  <si>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</si>
  <si>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</si>
  <si>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</si>
  <si>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</si>
  <si>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</si>
  <si>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</si>
  <si>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</si>
  <si>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</si>
  <si>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</si>
  <si>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</si>
  <si>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</si>
  <si>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</si>
  <si>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</si>
  <si>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</si>
  <si>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</si>
  <si>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</si>
  <si>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</si>
  <si>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</si>
  <si>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</si>
  <si>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</si>
  <si>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</si>
  <si>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</si>
  <si>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</si>
  <si>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</si>
  <si>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</si>
  <si>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</si>
  <si>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</si>
  <si>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</si>
  <si>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</si>
  <si>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</si>
  <si>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</si>
  <si>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</si>
  <si>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</si>
  <si>
    <t>La Mesa Pública fue convocada y notificada a través de medios digitales y estrategias de divulgación voz a voz, principalmente mediante correos electrónicos como medio oficial de convocatoria y como segundo metodo llamadas telefónicas.</t>
  </si>
  <si>
    <t>Los asistentes resaltaron expresiones como “empatía con las personas”, “comunicación asertiva”, “acompañamiento remoto”, “ser más humano”, “ICBF ha llegado más a la comunidad” y “apoyo psicosocial en la familia”, reconociendo avances en el acompañamiento familiar y comunitario.</t>
  </si>
  <si>
    <t>Los asistentes reconocieron la importancia de “seguir trabajando mancomunadamente”, fortalecer la participación activa de la comunidad y continuar promoviendo espacios de articulación entre institucionalidad y comunidad. Asimismo, algunos participantes expresaron que “sería chévere que siempre esté ICBF presente en los barrios mostrando qué es lo que tiene”, resaltando la importancia de continuar acercando la oferta institucional a los territorios.</t>
  </si>
  <si>
    <t>Los participantes manifestaron la importancia de continuar fortaleciendo el trabajo articulado entre comunidad e institucionalidad, promoviendo la participación activa, la corresponsabilidad y el fortalecimiento comunitario. Entre las respuestas socializadas se destacaron expresiones como “seguir trabajando mancomunadamente”, “reforzar la comunicación” y fortalecer “más participación de las familias”, resaltando la necesidad de mantener espacios de diálogo y construcción colectiva. Asimismo, algunos participantes expresaron que “sería chévere que siempre esté ICBF presente en los barrios mostrando qué es lo que tiene”, evidenciando la importancia de continuar acercando la oferta institucional a las comunidades y fortaleciendo la difusión de los programas y servicios dirigidos a las familias y población usuaria.</t>
  </si>
  <si>
    <t>Los participantes recomendaron continuar fortaleciendo el acompañamiento interdisciplinario, la estabilidad laboral de los equipos, la presencia institucional en las comunidades y los espacios de escucha activa y participación ciudadana. Asimismo, algunos asistentes manifestaron que “nosotros tenemos ideas que ustedes hoy mismo las están recopilando” y que “escuchando nuestras voces, algo sale aquí, algo se ayuda a las madres”, resaltando la importancia de que las propuestas comunitarias sean tenidas en cuenta dentro de los procesos institucionales.</t>
  </si>
  <si>
    <t>Los participantes resaltaron la importancia de fortalecer el acompañamiento psicosocial, la empatía institucional, la participación comunitaria y la presencia del ICBF en los territorios. Asimismo, recomendaron mantener estrategias como los encuentros vecinales, el acompañamiento interdisciplinario, la comunicación asertiva y los espacios de escucha activa. Entre las propuestas socializadas se destacó continuar fortaleciendo la difusión de la oferta institucional en barrios y comunidades, promover mayor participación de las familias y garantizar igualdad en el acompañamiento brindado a asociaciones y operadores.</t>
  </si>
  <si>
    <t>ROSMIRA ISABEL BELTRAN BORJA</t>
  </si>
  <si>
    <t>SHADIA DEL SOCORRO HERNANDEZ SAMPAYO</t>
  </si>
  <si>
    <t>AMIRA JOSEFA CUESTA OROZCO</t>
  </si>
  <si>
    <t>Los adolescentes manifestaron cambios relacionados con el fortalecimiento de valores, la convivencia y las relaciones familiares. Entre las respuestas se destacan: “Me ha ayudado a ser mejor persona”, “Aprendí a compartir”, “Aprendí a respetar a los demás”, “Alejarme de las malas amistades”, “Hacer las tareas, ayudar a mi hermana y hacer caso” y “Yo antes pasaba en la calle y ahora me gusta permanecer más en mi casa”.</t>
  </si>
  <si>
    <t>Los participantes expresaron el deseo de mantener comportamientos positivos y fortalecer la convivencia. Algunas respuestas fueron: “Seguir con ese comportamiento”, “Seguir siendo una buena persona”, “Mantener siempre el respeto entre nosotros mismos” y “Ya no tener malas amistades”.</t>
  </si>
  <si>
    <t>Los adolescentes resaltaron la importancia del compromiso personal y las buenas decisiones. Entre las respuestas se destacan: “Seguir haciendo caso”, “Alejarme de las malas amistades”, “Seguir siendo una buena persona”, “Trabajar mucho en mis errores” y “Seguir respetando a los demás”.</t>
  </si>
  <si>
    <t>Los adolescentes resaltaron la importancia de mantener espacios de orientación, acompañamiento emocional, actividades pedagógicas y escenarios de participación que permitan fortalecer el respeto, la convivencia y los proyectos de vida.</t>
  </si>
  <si>
    <t>“Que continúen los espacios de participación donde los niños puedan expresar libremente sus opiniones y sentimientos”, “seguir fortaleciendo las actividades relacionadas con la recreación, el deporte, la cultura y la convivencia familiar” y “continuar trabajando por el bienestar de la infancia, apoyando a las familias y promoviendo espacios seguros y protectores para todos los niños y niñas”</t>
  </si>
</sst>
</file>

<file path=xl/styles.xml><?xml version="1.0" encoding="utf-8"?>
<styleSheet xmlns="http://schemas.openxmlformats.org/spreadsheetml/2006/main">
  <fonts count="14">
    <font>
      <sz val="10"/>
      <color theme="1"/>
      <name val="Arial"/>
      <family val="2"/>
    </font>
    <font>
      <sz val="11"/>
      <color rgb="FF242424"/>
      <name val="Aptos Narrow"/>
      <family val="2"/>
    </font>
    <font>
      <sz val="12"/>
      <name val="Arial"/>
      <family val="2"/>
    </font>
    <font>
      <sz val="12"/>
      <color theme="1"/>
      <name val="Arial"/>
      <family val="2"/>
    </font>
    <font>
      <sz val="10"/>
      <color theme="1"/>
      <name val="Zurich BT"/>
      <family val="2"/>
    </font>
    <font>
      <b/>
      <sz val="12"/>
      <color theme="0"/>
      <name val="Arial"/>
      <family val="2"/>
    </font>
    <font>
      <sz val="11"/>
      <color theme="1"/>
      <name val="Calibri"/>
      <family val="2"/>
      <scheme val="minor"/>
    </font>
    <font>
      <b/>
      <sz val="6"/>
      <name val="Arial"/>
      <family val="2"/>
    </font>
    <font>
      <sz val="6"/>
      <name val="Arial"/>
      <family val="5"/>
    </font>
    <font>
      <b/>
      <sz val="12"/>
      <name val="Arial"/>
      <family val="2"/>
    </font>
    <font>
      <b/>
      <sz val="12"/>
      <color theme="1"/>
      <name val="Arial"/>
      <family val="2"/>
    </font>
    <font>
      <sz val="10"/>
      <name val="Arial"/>
      <family val="2"/>
    </font>
    <font>
      <b/>
      <sz val="10"/>
      <name val="Arial"/>
      <family val="2"/>
    </font>
    <font>
      <b/>
      <sz val="12"/>
      <name val="Tempus Sans ITC"/>
      <family val="5"/>
    </font>
  </fonts>
  <fills count="13">
    <fill>
      <patternFill patternType="none"/>
    </fill>
    <fill>
      <patternFill patternType="gray125"/>
    </fill>
    <fill>
      <patternFill patternType="solid">
        <fgColor theme="0" tint="-0.499969989061356"/>
        <bgColor indexed="64"/>
      </patternFill>
    </fill>
    <fill>
      <patternFill patternType="solid">
        <fgColor rgb="FF808080"/>
        <bgColor indexed="64"/>
      </patternFill>
    </fill>
    <fill>
      <patternFill patternType="solid">
        <fgColor rgb="FF65B443"/>
        <bgColor indexed="64"/>
      </patternFill>
    </fill>
    <fill>
      <patternFill patternType="solid">
        <fgColor rgb="FFFFFF00"/>
        <bgColor indexed="64"/>
      </patternFill>
    </fill>
    <fill>
      <patternFill patternType="solid">
        <fgColor rgb="FFE2F0D9"/>
        <bgColor indexed="64"/>
      </patternFill>
    </fill>
    <fill>
      <patternFill patternType="solid">
        <fgColor rgb="FFFFFFFF"/>
        <bgColor indexed="64"/>
      </patternFill>
    </fill>
    <fill>
      <patternFill patternType="solid">
        <fgColor rgb="FFE7E6E6"/>
        <bgColor indexed="64"/>
      </patternFill>
    </fill>
    <fill>
      <patternFill patternType="solid">
        <fgColor rgb="FFF2F2F2"/>
        <bgColor indexed="64"/>
      </patternFill>
    </fill>
    <fill>
      <patternFill patternType="solid">
        <fgColor rgb="FF7C7C7C"/>
        <bgColor indexed="64"/>
      </patternFill>
    </fill>
    <fill>
      <patternFill patternType="solid">
        <fgColor rgb="FFDBDBDB"/>
        <bgColor indexed="64"/>
      </patternFill>
    </fill>
    <fill>
      <patternFill patternType="solid">
        <fgColor rgb="FFEDEDED"/>
        <bgColor indexed="64"/>
      </patternFill>
    </fill>
  </fills>
  <borders count="46">
    <border>
      <left/>
      <right/>
      <top/>
      <bottom/>
      <diagonal/>
    </border>
    <border>
      <left style="thin">
        <color rgb="FF70AD47"/>
      </left>
      <right style="thin">
        <color rgb="FF70AD47"/>
      </right>
      <top style="thin">
        <color rgb="FF70AD47"/>
      </top>
      <bottom style="thin">
        <color rgb="FF70AD47"/>
      </bottom>
    </border>
    <border>
      <left style="thin">
        <color rgb="FF70AD47"/>
      </left>
      <right/>
      <top style="thin">
        <color rgb="FF70AD47"/>
      </top>
      <bottom/>
    </border>
    <border>
      <left/>
      <right/>
      <top style="thin">
        <color rgb="FF70AD47"/>
      </top>
      <bottom/>
    </border>
    <border>
      <left/>
      <right style="thin">
        <color rgb="FF70AD47"/>
      </right>
      <top style="thin">
        <color rgb="FF70AD47"/>
      </top>
      <bottom/>
    </border>
    <border>
      <left style="thin">
        <color rgb="FF70AD47"/>
      </left>
      <right/>
      <top style="thin">
        <color rgb="FF70AD47"/>
      </top>
      <bottom style="thin">
        <color rgb="FF70AD47"/>
      </bottom>
    </border>
    <border>
      <left/>
      <right style="thin">
        <color rgb="FF70AD47"/>
      </right>
      <top style="thin">
        <color rgb="FF70AD47"/>
      </top>
      <bottom style="thin">
        <color rgb="FF70AD47"/>
      </bottom>
    </border>
    <border>
      <left style="thin">
        <color rgb="FF70AD47"/>
      </left>
      <right/>
      <top/>
      <bottom/>
    </border>
    <border>
      <left/>
      <right style="thin">
        <color rgb="FF70AD47"/>
      </right>
      <top/>
      <bottom/>
    </border>
    <border>
      <left style="thin">
        <color rgb="FF70AD47"/>
      </left>
      <right/>
      <top/>
      <bottom style="thin">
        <color rgb="FF70AD47"/>
      </bottom>
    </border>
    <border>
      <left/>
      <right/>
      <top/>
      <bottom style="thin">
        <color rgb="FF70AD47"/>
      </bottom>
    </border>
    <border>
      <left/>
      <right style="thin">
        <color rgb="FF70AD47"/>
      </right>
      <top/>
      <bottom style="thin">
        <color rgb="FF70AD47"/>
      </bottom>
    </border>
    <border>
      <left/>
      <right/>
      <top style="thin">
        <color rgb="FF70AD47"/>
      </top>
      <bottom style="thin">
        <color rgb="FF70AD47"/>
      </bottom>
    </border>
    <border>
      <left style="thin">
        <color rgb="FFFFFFFF"/>
      </left>
      <right style="thin">
        <color rgb="FFFFFFFF"/>
      </right>
      <top style="thin">
        <color rgb="FFFFFFFF"/>
      </top>
      <bottom style="thin">
        <color rgb="FFFFFFFF"/>
      </bottom>
    </border>
    <border>
      <left style="thin">
        <color rgb="FFFFFFFF"/>
      </left>
      <right style="thin">
        <color rgb="FFFFFFFF"/>
      </right>
      <top style="thin">
        <color rgb="FFFFFFFF"/>
      </top>
      <bottom/>
    </border>
    <border>
      <left style="thin">
        <color rgb="FFFFFFFF"/>
      </left>
      <right style="thin">
        <color rgb="FFFFFFFF"/>
      </right>
      <top/>
      <bottom/>
    </border>
    <border>
      <left style="thin">
        <color rgb="FFFFFFFF"/>
      </left>
      <right style="thin">
        <color rgb="FFFFFFFF"/>
      </right>
      <top/>
      <bottom style="thin">
        <color rgb="FFFFFFFF"/>
      </bottom>
    </border>
    <border>
      <left style="medium">
        <color auto="1"/>
      </left>
      <right style="medium">
        <color auto="1"/>
      </right>
      <top style="medium">
        <color auto="1"/>
      </top>
      <bottom style="medium">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
      <left style="thin">
        <color rgb="FFFFFFFF"/>
      </left>
      <right/>
      <top style="thin">
        <color rgb="FFFFFFFF"/>
      </top>
      <bottom style="thin">
        <color rgb="FFFFFFFF"/>
      </bottom>
    </border>
    <border>
      <left/>
      <right/>
      <top/>
      <bottom style="thin">
        <color rgb="FFF2F2F2"/>
      </bottom>
    </border>
    <border>
      <left/>
      <right style="thin">
        <color rgb="FFF2F2F2"/>
      </right>
      <top/>
      <bottom style="thin">
        <color rgb="FFF2F2F2"/>
      </bottom>
    </border>
    <border>
      <left style="thin">
        <color rgb="FFF2F2F2"/>
      </left>
      <right style="thin">
        <color rgb="FFF2F2F2"/>
      </right>
      <top style="thin">
        <color rgb="FFF2F2F2"/>
      </top>
      <bottom style="thin">
        <color rgb="FFF2F2F2"/>
      </bottom>
    </border>
    <border>
      <left style="thin">
        <color rgb="FFF2F2F2"/>
      </left>
      <right style="thin">
        <color auto="1"/>
      </right>
      <top style="thin">
        <color rgb="FFF2F2F2"/>
      </top>
      <bottom style="thin">
        <color rgb="FFF2F2F2"/>
      </bottom>
    </border>
    <border>
      <left style="thin">
        <color auto="1"/>
      </left>
      <right style="thin">
        <color auto="1"/>
      </right>
      <top style="thin">
        <color rgb="FFF2F2F2"/>
      </top>
      <bottom style="thin">
        <color rgb="FFF2F2F2"/>
      </bottom>
    </border>
    <border>
      <left style="thin">
        <color auto="1"/>
      </left>
      <right style="thin">
        <color rgb="FFF2F2F2"/>
      </right>
      <top style="thin">
        <color rgb="FFF2F2F2"/>
      </top>
      <bottom style="thin">
        <color rgb="FFF2F2F2"/>
      </bottom>
    </border>
    <border>
      <left style="thin">
        <color rgb="FFFFFFFF"/>
      </left>
      <right/>
      <top/>
      <bottom/>
    </border>
    <border>
      <left style="thin">
        <color rgb="FFFFFFFF"/>
      </left>
      <right/>
      <top style="thin">
        <color rgb="FFFFFFFF"/>
      </top>
      <bottom/>
    </border>
    <border>
      <left style="thin">
        <color rgb="FFFFFFFF"/>
      </left>
      <right/>
      <top/>
      <bottom style="thin">
        <color rgb="FFFFFFFF"/>
      </bottom>
    </border>
    <border>
      <left style="medium">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top/>
      <bottom/>
    </border>
    <border>
      <left style="thin">
        <color auto="1"/>
      </left>
      <right style="thin">
        <color rgb="FFC9C9C9"/>
      </right>
      <top/>
      <bottom/>
    </border>
    <border>
      <left style="medium">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right/>
      <top style="thick">
        <color rgb="FFFFFFFF"/>
      </top>
      <bottom/>
    </border>
    <border>
      <left style="thin">
        <color rgb="FFFFFFFF"/>
      </left>
      <right/>
      <top style="thick">
        <color rgb="FFFFFFFF"/>
      </top>
      <bottom/>
    </border>
    <border>
      <left/>
      <right/>
      <top style="thin">
        <color rgb="FFFFFFFF"/>
      </top>
      <bottom/>
    </border>
    <border>
      <left style="medium">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medium">
        <color auto="1"/>
      </right>
      <top style="medium">
        <color auto="1"/>
      </top>
      <bottom style="thin">
        <color auto="1"/>
      </bottom>
    </border>
    <border>
      <left style="medium">
        <color auto="1"/>
      </left>
      <right style="medium">
        <color auto="1"/>
      </right>
      <top style="thin">
        <color auto="1"/>
      </top>
      <bottom style="medium">
        <color auto="1"/>
      </bottom>
    </border>
    <border>
      <left style="medium">
        <color auto="1"/>
      </left>
      <right style="medium">
        <color auto="1"/>
      </right>
      <top style="thin">
        <color auto="1"/>
      </top>
      <bottom style="thin">
        <color auto="1"/>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6" fillId="0" borderId="0">
      <alignment/>
      <protection/>
    </xf>
  </cellStyleXfs>
  <cellXfs count="125">
    <xf numFmtId="0" fontId="0" fillId="0" borderId="0" xfId="0"/>
    <xf numFmtId="0" fontId="12" fillId="2" borderId="0" xfId="0" applyFont="1" applyFill="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1" fillId="0" borderId="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protection hidden="1"/>
    </xf>
    <xf numFmtId="14" fontId="11" fillId="0" borderId="5" xfId="0" applyNumberFormat="1" applyFont="1" applyBorder="1" applyAlignment="1" applyProtection="1">
      <alignment horizontal="center" vertical="center" wrapText="1"/>
      <protection hidden="1"/>
    </xf>
    <xf numFmtId="14" fontId="11" fillId="0" borderId="6" xfId="0" applyNumberFormat="1" applyFont="1" applyBorder="1" applyAlignment="1" applyProtection="1">
      <alignment horizontal="center" vertical="center" wrapText="1"/>
      <protection hidden="1"/>
    </xf>
    <xf numFmtId="0" fontId="12" fillId="3" borderId="0" xfId="0" applyFont="1" applyFill="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5" xfId="0" applyFont="1" applyBorder="1" applyAlignment="1" applyProtection="1">
      <alignment horizontal="center" vertical="center"/>
      <protection hidden="1"/>
    </xf>
    <xf numFmtId="0" fontId="11" fillId="0" borderId="6" xfId="0" applyFont="1" applyBorder="1" applyAlignment="1" applyProtection="1">
      <alignment horizontal="center" vertical="center"/>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protection hidden="1"/>
    </xf>
    <xf numFmtId="0" fontId="6" fillId="0" borderId="0" xfId="0">
      <alignment/>
    </xf>
    <xf numFmtId="0" fontId="5" fillId="4" borderId="13" xfId="0" applyFont="1" applyFill="1" applyBorder="1" applyAlignment="1" applyProtection="1">
      <alignment horizontal="left"/>
      <protection hidden="1"/>
    </xf>
    <xf numFmtId="0" fontId="3" fillId="5" borderId="13" xfId="0" applyFont="1" applyFill="1" applyBorder="1" applyAlignment="1" applyProtection="1">
      <alignment horizontal="center" vertical="center"/>
      <protection locked="0"/>
    </xf>
    <xf numFmtId="0" fontId="3" fillId="3" borderId="0" xfId="0" applyFont="1" applyFill="1" applyAlignment="1" applyProtection="1">
      <alignment horizontal="left"/>
      <protection hidden="1"/>
    </xf>
    <xf numFmtId="0" fontId="3" fillId="3" borderId="0" xfId="0" applyFont="1" applyFill="1" applyAlignment="1" applyProtection="1">
      <alignment vertical="center"/>
      <protection hidden="1"/>
    </xf>
    <xf numFmtId="0" fontId="3" fillId="6" borderId="13"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protection hidden="1"/>
    </xf>
    <xf numFmtId="14" fontId="3" fillId="6" borderId="13" xfId="0" applyNumberFormat="1" applyFont="1" applyFill="1" applyBorder="1" applyAlignment="1" applyProtection="1">
      <alignment horizontal="center" vertical="center"/>
      <protection locked="0"/>
    </xf>
    <xf numFmtId="0" fontId="5" fillId="4" borderId="0" xfId="0" applyFont="1" applyFill="1" applyProtection="1">
      <alignment/>
      <protection hidden="1"/>
    </xf>
    <xf numFmtId="0" fontId="3" fillId="4" borderId="0" xfId="0" applyFont="1" applyFill="1" applyProtection="1">
      <alignment/>
      <protection hidden="1"/>
    </xf>
    <xf numFmtId="0" fontId="10" fillId="7" borderId="13" xfId="0" applyFont="1" applyFill="1" applyBorder="1" applyAlignment="1" applyProtection="1">
      <alignment horizontal="center"/>
      <protection hidden="1"/>
    </xf>
    <xf numFmtId="0" fontId="10" fillId="7" borderId="13" xfId="0" applyFont="1" applyFill="1" applyBorder="1" applyAlignment="1" applyProtection="1">
      <alignment horizontal="center" vertical="center"/>
      <protection hidden="1"/>
    </xf>
    <xf numFmtId="0" fontId="3" fillId="7" borderId="13" xfId="0" applyFont="1" applyFill="1" applyBorder="1" applyAlignment="1" applyProtection="1">
      <alignment horizontal="center" vertical="center"/>
      <protection locked="0"/>
    </xf>
    <xf numFmtId="0" fontId="3" fillId="7" borderId="14" xfId="0" applyFont="1" applyFill="1" applyBorder="1" applyAlignment="1" applyProtection="1">
      <alignment horizontal="left" vertical="top" wrapText="1"/>
      <protection locked="0"/>
    </xf>
    <xf numFmtId="0" fontId="3" fillId="7" borderId="15" xfId="0" applyFont="1" applyFill="1" applyBorder="1" applyAlignment="1" applyProtection="1">
      <alignment horizontal="left" vertical="top" wrapText="1"/>
      <protection locked="0"/>
    </xf>
    <xf numFmtId="0" fontId="3" fillId="7" borderId="16" xfId="0" applyFont="1" applyFill="1" applyBorder="1" applyAlignment="1" applyProtection="1">
      <alignment horizontal="left" vertical="top" wrapText="1"/>
      <protection locked="0"/>
    </xf>
    <xf numFmtId="0" fontId="5" fillId="4" borderId="0" xfId="0" applyFont="1" applyFill="1" applyAlignment="1" applyProtection="1">
      <alignment horizontal="left"/>
      <protection hidden="1"/>
    </xf>
    <xf numFmtId="0" fontId="3" fillId="3" borderId="0" xfId="0" applyFont="1" applyFill="1" applyAlignment="1" applyProtection="1">
      <alignment horizontal="center"/>
      <protection hidden="1"/>
    </xf>
    <xf numFmtId="0" fontId="9" fillId="4" borderId="0" xfId="0" applyFont="1" applyFill="1" applyProtection="1">
      <alignment/>
      <protection hidden="1"/>
    </xf>
    <xf numFmtId="0" fontId="9" fillId="8" borderId="17" xfId="0" applyFont="1" applyFill="1" applyBorder="1" applyProtection="1">
      <alignment/>
      <protection hidden="1"/>
    </xf>
    <xf numFmtId="0" fontId="9" fillId="7" borderId="0" xfId="0" applyFont="1" applyFill="1" applyAlignment="1" applyProtection="1">
      <alignment horizontal="center"/>
      <protection hidden="1"/>
    </xf>
    <xf numFmtId="0" fontId="9" fillId="7" borderId="18" xfId="0" applyFont="1" applyFill="1" applyBorder="1" applyAlignment="1" applyProtection="1">
      <alignment horizontal="center"/>
      <protection hidden="1"/>
    </xf>
    <xf numFmtId="0" fontId="5" fillId="4" borderId="0" xfId="0" applyFont="1" applyFill="1" applyAlignment="1" applyProtection="1">
      <alignment horizontal="center"/>
      <protection hidden="1"/>
    </xf>
    <xf numFmtId="0" fontId="9" fillId="8" borderId="18" xfId="0" applyFont="1" applyFill="1" applyBorder="1" applyAlignment="1" applyProtection="1">
      <alignment horizontal="left"/>
      <protection hidden="1"/>
    </xf>
    <xf numFmtId="0" fontId="3" fillId="7" borderId="18" xfId="0" applyFont="1" applyFill="1" applyBorder="1" applyAlignment="1" applyProtection="1">
      <alignment horizontal="center"/>
      <protection hidden="1"/>
    </xf>
    <xf numFmtId="0" fontId="9" fillId="8" borderId="18" xfId="0" applyFont="1" applyFill="1" applyBorder="1" applyAlignment="1" applyProtection="1">
      <alignment horizontal="center" vertical="center"/>
      <protection hidden="1"/>
    </xf>
    <xf numFmtId="0" fontId="9" fillId="8" borderId="19" xfId="0" applyFont="1" applyFill="1" applyBorder="1" applyProtection="1">
      <alignment/>
      <protection hidden="1"/>
    </xf>
    <xf numFmtId="0" fontId="9" fillId="8" borderId="20" xfId="0" applyFont="1" applyFill="1" applyBorder="1" applyProtection="1">
      <alignment/>
      <protection hidden="1"/>
    </xf>
    <xf numFmtId="0" fontId="9" fillId="8" borderId="21" xfId="0" applyFont="1" applyFill="1" applyBorder="1" applyProtection="1">
      <alignment/>
      <protection hidden="1"/>
    </xf>
    <xf numFmtId="0" fontId="10" fillId="8" borderId="19" xfId="0" applyFont="1" applyFill="1" applyBorder="1" applyProtection="1">
      <alignment/>
      <protection hidden="1"/>
    </xf>
    <xf numFmtId="0" fontId="10" fillId="8" borderId="20" xfId="0" applyFont="1" applyFill="1" applyBorder="1" applyProtection="1">
      <alignment/>
      <protection hidden="1"/>
    </xf>
    <xf numFmtId="0" fontId="10" fillId="8" borderId="21" xfId="0" applyFont="1" applyFill="1" applyBorder="1" applyProtection="1">
      <alignment/>
      <protection hidden="1"/>
    </xf>
    <xf numFmtId="0" fontId="10" fillId="9" borderId="13" xfId="0" applyFont="1" applyFill="1" applyBorder="1" applyAlignment="1" applyProtection="1">
      <alignment horizontal="center"/>
      <protection hidden="1"/>
    </xf>
    <xf numFmtId="0" fontId="3" fillId="7" borderId="13" xfId="0" applyFont="1" applyFill="1" applyBorder="1" applyAlignment="1" applyProtection="1">
      <alignment horizontal="left" vertical="top" wrapText="1"/>
      <protection locked="0"/>
    </xf>
    <xf numFmtId="0" fontId="3" fillId="4" borderId="0" xfId="0" applyFont="1" applyFill="1" applyAlignment="1" applyProtection="1">
      <alignment horizontal="center"/>
      <protection hidden="1"/>
    </xf>
    <xf numFmtId="0" fontId="10" fillId="4" borderId="0" xfId="0" applyFont="1" applyFill="1" applyProtection="1">
      <alignment/>
      <protection hidden="1"/>
    </xf>
    <xf numFmtId="0" fontId="3" fillId="9" borderId="13" xfId="0" applyFont="1" applyFill="1" applyBorder="1" applyAlignment="1" applyProtection="1">
      <alignment horizontal="center" vertical="center"/>
      <protection hidden="1"/>
    </xf>
    <xf numFmtId="0" fontId="9" fillId="9" borderId="13" xfId="0" applyFont="1" applyFill="1" applyBorder="1" applyAlignment="1" applyProtection="1">
      <alignment horizontal="center"/>
      <protection hidden="1"/>
    </xf>
    <xf numFmtId="0" fontId="3" fillId="9" borderId="13" xfId="0" applyFont="1" applyFill="1" applyBorder="1" applyAlignment="1" applyProtection="1">
      <alignment horizontal="center"/>
      <protection hidden="1"/>
    </xf>
    <xf numFmtId="0" fontId="3" fillId="9" borderId="14" xfId="0" applyFont="1" applyFill="1" applyBorder="1" applyAlignment="1" applyProtection="1">
      <alignment horizontal="center"/>
      <protection hidden="1"/>
    </xf>
    <xf numFmtId="0" fontId="10" fillId="9" borderId="22" xfId="0" applyFont="1" applyFill="1" applyBorder="1" applyAlignment="1" applyProtection="1">
      <alignment horizontal="center" vertical="center"/>
      <protection hidden="1"/>
    </xf>
    <xf numFmtId="0" fontId="3" fillId="7" borderId="23" xfId="0" applyFont="1" applyFill="1" applyBorder="1" applyAlignment="1" applyProtection="1">
      <alignment horizontal="center" vertical="top" wrapText="1"/>
      <protection hidden="1"/>
    </xf>
    <xf numFmtId="0" fontId="3" fillId="7" borderId="24" xfId="0" applyFont="1" applyFill="1" applyBorder="1" applyAlignment="1" applyProtection="1">
      <alignment horizontal="center" vertical="top" wrapText="1"/>
      <protection hidden="1"/>
    </xf>
    <xf numFmtId="0" fontId="3" fillId="7" borderId="25" xfId="0" applyFont="1" applyFill="1" applyBorder="1" applyAlignment="1" applyProtection="1">
      <alignment horizontal="left" vertical="top" wrapText="1"/>
      <protection locked="0"/>
    </xf>
    <xf numFmtId="0" fontId="2" fillId="4" borderId="0" xfId="0" applyFont="1" applyFill="1" applyProtection="1">
      <alignment/>
      <protection hidden="1"/>
    </xf>
    <xf numFmtId="0" fontId="9" fillId="9" borderId="13" xfId="0" applyFont="1" applyFill="1" applyBorder="1" applyAlignment="1" applyProtection="1">
      <alignment horizontal="center" vertical="center"/>
      <protection hidden="1"/>
    </xf>
    <xf numFmtId="0" fontId="2" fillId="9" borderId="13" xfId="0" applyFont="1" applyFill="1" applyBorder="1" applyAlignment="1" applyProtection="1">
      <alignment horizontal="center" vertical="center"/>
      <protection hidden="1"/>
    </xf>
    <xf numFmtId="0" fontId="9" fillId="6" borderId="13" xfId="0" applyFont="1" applyFill="1" applyBorder="1" applyAlignment="1" applyProtection="1">
      <alignment horizontal="center" vertical="center"/>
      <protection locked="0"/>
    </xf>
    <xf numFmtId="0" fontId="3" fillId="9" borderId="22" xfId="0" applyFont="1" applyFill="1" applyBorder="1" applyProtection="1">
      <alignment/>
      <protection hidden="1"/>
    </xf>
    <xf numFmtId="0" fontId="3" fillId="7" borderId="26" xfId="0" applyFont="1" applyFill="1" applyBorder="1" applyAlignment="1" applyProtection="1">
      <alignment horizontal="left" vertical="top" wrapText="1"/>
      <protection locked="0"/>
    </xf>
    <xf numFmtId="0" fontId="3" fillId="7" borderId="27" xfId="0" applyFont="1" applyFill="1" applyBorder="1" applyAlignment="1" applyProtection="1">
      <alignment horizontal="left" vertical="top" wrapText="1"/>
      <protection locked="0"/>
    </xf>
    <xf numFmtId="0" fontId="3" fillId="7" borderId="28" xfId="0" applyFont="1" applyFill="1" applyBorder="1" applyAlignment="1" applyProtection="1">
      <alignment horizontal="left" vertical="top" wrapText="1"/>
      <protection locked="0"/>
    </xf>
    <xf numFmtId="0" fontId="10" fillId="9" borderId="13" xfId="0" applyFont="1" applyFill="1" applyBorder="1" applyAlignment="1" applyProtection="1">
      <alignment horizontal="center" vertical="center" wrapText="1"/>
      <protection hidden="1"/>
    </xf>
    <xf numFmtId="0" fontId="3" fillId="9" borderId="14" xfId="0" applyFont="1" applyFill="1" applyBorder="1" applyAlignment="1" applyProtection="1">
      <alignment horizontal="center" vertical="center" wrapText="1"/>
      <protection hidden="1"/>
    </xf>
    <xf numFmtId="0" fontId="3" fillId="9" borderId="14" xfId="0" applyFont="1" applyFill="1" applyBorder="1" applyAlignment="1" applyProtection="1">
      <alignment horizontal="center" vertical="center"/>
      <protection hidden="1"/>
    </xf>
    <xf numFmtId="0" fontId="3" fillId="7" borderId="25" xfId="0" applyFont="1" applyFill="1" applyBorder="1" applyAlignment="1" applyProtection="1">
      <alignment horizontal="center" vertical="center" wrapText="1"/>
      <protection locked="0"/>
    </xf>
    <xf numFmtId="0" fontId="3" fillId="4" borderId="29"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10" fillId="9" borderId="14" xfId="0" applyFont="1" applyFill="1" applyBorder="1" applyAlignment="1" applyProtection="1">
      <alignment horizontal="left" vertical="center" wrapText="1"/>
      <protection hidden="1"/>
    </xf>
    <xf numFmtId="0" fontId="10" fillId="9" borderId="30" xfId="0" applyFont="1" applyFill="1" applyBorder="1" applyAlignment="1" applyProtection="1">
      <alignment horizontal="left" vertical="center" wrapText="1"/>
      <protection hidden="1"/>
    </xf>
    <xf numFmtId="0" fontId="3" fillId="9" borderId="17" xfId="0" applyFont="1" applyFill="1" applyBorder="1" applyAlignment="1" applyProtection="1">
      <alignment horizontal="center" vertical="top" wrapText="1"/>
      <protection locked="0"/>
    </xf>
    <xf numFmtId="0" fontId="10" fillId="4" borderId="0" xfId="0" applyFont="1" applyFill="1" applyAlignment="1" applyProtection="1">
      <alignment horizontal="center" vertical="center" wrapText="1"/>
      <protection hidden="1"/>
    </xf>
    <xf numFmtId="0" fontId="10" fillId="9" borderId="16" xfId="0" applyFont="1" applyFill="1" applyBorder="1" applyAlignment="1" applyProtection="1">
      <alignment horizontal="left" vertical="center" wrapText="1"/>
      <protection hidden="1"/>
    </xf>
    <xf numFmtId="0" fontId="10" fillId="9" borderId="31" xfId="0" applyFont="1" applyFill="1" applyBorder="1" applyAlignment="1" applyProtection="1">
      <alignment horizontal="left" vertical="center" wrapText="1"/>
      <protection hidden="1"/>
    </xf>
    <xf numFmtId="0" fontId="3" fillId="7" borderId="0" xfId="0" applyFont="1" applyFill="1" applyAlignment="1" applyProtection="1">
      <alignment horizontal="left" vertical="top" wrapText="1"/>
      <protection locked="0"/>
    </xf>
    <xf numFmtId="0" fontId="10" fillId="9" borderId="0" xfId="0" applyFont="1" applyFill="1" applyAlignment="1" applyProtection="1">
      <alignment horizontal="left" vertical="top" wrapText="1"/>
      <protection locked="0"/>
    </xf>
    <xf numFmtId="0" fontId="2" fillId="2" borderId="0" xfId="0" applyFont="1" applyFill="1" applyAlignment="1" applyProtection="1">
      <alignment horizontal="center" vertical="center"/>
      <protection hidden="1"/>
    </xf>
    <xf numFmtId="0" fontId="2" fillId="4" borderId="0" xfId="0" applyFont="1" applyFill="1" applyAlignment="1" applyProtection="1">
      <alignment horizontal="center" vertical="center"/>
      <protection hidden="1"/>
    </xf>
    <xf numFmtId="0" fontId="9" fillId="9" borderId="0" xfId="0" applyFont="1" applyFill="1" applyAlignment="1" applyProtection="1">
      <alignment horizontal="center" vertical="center"/>
      <protection hidden="1"/>
    </xf>
    <xf numFmtId="0" fontId="9" fillId="4" borderId="0" xfId="0" applyFont="1" applyFill="1" applyAlignment="1" applyProtection="1">
      <alignment horizontal="left" vertical="center"/>
      <protection hidden="1"/>
    </xf>
    <xf numFmtId="0" fontId="2" fillId="6"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hidden="1"/>
    </xf>
    <xf numFmtId="0" fontId="9" fillId="9" borderId="0" xfId="0" applyFont="1" applyFill="1" applyAlignment="1" applyProtection="1">
      <alignment horizontal="center" vertical="center" wrapText="1"/>
      <protection hidden="1"/>
    </xf>
    <xf numFmtId="0" fontId="9" fillId="4" borderId="0" xfId="0" applyFont="1" applyFill="1" applyAlignment="1" applyProtection="1">
      <alignment vertical="center" wrapText="1"/>
      <protection hidden="1"/>
    </xf>
    <xf numFmtId="0" fontId="8" fillId="9" borderId="0" xfId="0" applyFont="1" applyFill="1" applyAlignment="1" applyProtection="1">
      <alignment horizontal="center" vertical="center" wrapText="1"/>
      <protection hidden="1"/>
    </xf>
    <xf numFmtId="0" fontId="7" fillId="9" borderId="0" xfId="0" applyFont="1" applyFill="1" applyAlignment="1" applyProtection="1">
      <alignment horizontal="center" vertical="center" wrapText="1"/>
      <protection hidden="1"/>
    </xf>
    <xf numFmtId="0" fontId="3" fillId="2" borderId="0" xfId="0" applyFont="1" applyFill="1" applyProtection="1">
      <alignment/>
      <protection hidden="1"/>
    </xf>
    <xf numFmtId="0" fontId="3" fillId="7" borderId="32" xfId="6" applyFont="1" applyFill="1" applyBorder="1">
      <alignment/>
      <protection/>
    </xf>
    <xf numFmtId="0" fontId="3" fillId="7" borderId="33" xfId="6" applyFont="1" applyFill="1" applyBorder="1">
      <alignment/>
      <protection/>
    </xf>
    <xf numFmtId="0" fontId="5" fillId="10" borderId="34" xfId="6" applyFont="1" applyFill="1" applyBorder="1" applyAlignment="1">
      <alignment horizontal="center"/>
      <protection/>
    </xf>
    <xf numFmtId="0" fontId="5" fillId="10" borderId="35" xfId="6" applyFont="1" applyFill="1" applyBorder="1" applyAlignment="1">
      <alignment horizontal="center"/>
      <protection/>
    </xf>
    <xf numFmtId="0" fontId="3" fillId="7" borderId="0" xfId="6" applyFont="1" applyFill="1">
      <alignment/>
      <protection/>
    </xf>
    <xf numFmtId="0" fontId="3" fillId="7" borderId="36" xfId="6" applyFont="1" applyFill="1" applyBorder="1">
      <alignment/>
      <protection/>
    </xf>
    <xf numFmtId="0" fontId="3" fillId="7" borderId="37" xfId="6" applyFont="1" applyFill="1" applyBorder="1" applyAlignment="1">
      <alignment horizontal="left" vertical="top"/>
      <protection/>
    </xf>
    <xf numFmtId="49" fontId="4" fillId="11" borderId="38" xfId="0" applyNumberFormat="1" applyFont="1" applyFill="1" applyBorder="1" applyAlignment="1">
      <alignment horizontal="center" vertical="center"/>
    </xf>
    <xf numFmtId="0" fontId="4" fillId="11" borderId="39" xfId="0" applyFont="1" applyFill="1" applyBorder="1" applyAlignment="1">
      <alignment vertical="center"/>
    </xf>
    <xf numFmtId="49" fontId="4" fillId="11" borderId="39" xfId="0" applyNumberFormat="1" applyFont="1" applyFill="1" applyBorder="1" applyAlignment="1">
      <alignment vertical="center"/>
    </xf>
    <xf numFmtId="49" fontId="4" fillId="12" borderId="40" xfId="0" applyNumberFormat="1" applyFont="1" applyFill="1" applyBorder="1" applyAlignment="1">
      <alignment horizontal="center" vertical="center"/>
    </xf>
    <xf numFmtId="0" fontId="4" fillId="12" borderId="30" xfId="0" applyFont="1" applyFill="1" applyBorder="1" applyAlignment="1">
      <alignment vertical="center"/>
    </xf>
    <xf numFmtId="49" fontId="4" fillId="12" borderId="30" xfId="0" applyNumberFormat="1" applyFont="1" applyFill="1" applyBorder="1" applyAlignment="1">
      <alignment vertical="center"/>
    </xf>
    <xf numFmtId="49" fontId="4" fillId="11" borderId="40" xfId="0" applyNumberFormat="1" applyFont="1" applyFill="1" applyBorder="1" applyAlignment="1">
      <alignment horizontal="center" vertical="center"/>
    </xf>
    <xf numFmtId="0" fontId="4" fillId="11" borderId="30" xfId="0" applyFont="1" applyFill="1" applyBorder="1" applyAlignment="1">
      <alignment vertical="center"/>
    </xf>
    <xf numFmtId="49" fontId="4" fillId="11" borderId="30" xfId="0" applyNumberFormat="1" applyFont="1" applyFill="1" applyBorder="1" applyAlignment="1">
      <alignment vertical="center"/>
    </xf>
    <xf numFmtId="0" fontId="3" fillId="7" borderId="41" xfId="6" applyFont="1" applyFill="1" applyBorder="1">
      <alignment/>
      <protection/>
    </xf>
    <xf numFmtId="0" fontId="3" fillId="7" borderId="42" xfId="6" applyFont="1" applyFill="1" applyBorder="1" applyAlignment="1">
      <alignment horizontal="left" vertical="top"/>
      <protection/>
    </xf>
    <xf numFmtId="0" fontId="3" fillId="7" borderId="37" xfId="6" applyFont="1" applyFill="1" applyBorder="1">
      <alignment/>
      <protection/>
    </xf>
    <xf numFmtId="0" fontId="3" fillId="7" borderId="42" xfId="6" applyFont="1" applyFill="1" applyBorder="1">
      <alignment/>
      <protection/>
    </xf>
    <xf numFmtId="0" fontId="3" fillId="7" borderId="43" xfId="6" applyFont="1" applyFill="1" applyBorder="1" applyAlignment="1">
      <alignment horizontal="center" vertical="center"/>
      <protection/>
    </xf>
    <xf numFmtId="0" fontId="3" fillId="7" borderId="44" xfId="6" applyFont="1" applyFill="1" applyBorder="1" applyAlignment="1">
      <alignment horizontal="center" vertical="center"/>
      <protection/>
    </xf>
    <xf numFmtId="0" fontId="3" fillId="7" borderId="45" xfId="6" applyFont="1" applyFill="1" applyBorder="1" applyAlignment="1">
      <alignment horizontal="center" vertical="center"/>
      <protection/>
    </xf>
    <xf numFmtId="20" fontId="3" fillId="7" borderId="0" xfId="6" applyNumberFormat="1" applyFont="1" applyFill="1">
      <alignment/>
      <protection/>
    </xf>
    <xf numFmtId="0" fontId="3" fillId="7" borderId="18" xfId="6" applyFont="1" applyFill="1" applyBorder="1">
      <alignment/>
      <protection/>
    </xf>
    <xf numFmtId="0" fontId="3" fillId="7" borderId="23" xfId="0" applyFont="1" applyFill="1" applyBorder="1" applyAlignment="1" applyProtection="1">
      <alignment horizontal="left" wrapText="1"/>
      <protection hidden="1"/>
    </xf>
    <xf numFmtId="0" fontId="3" fillId="7" borderId="24" xfId="0" applyFont="1" applyFill="1" applyBorder="1" applyAlignment="1" applyProtection="1">
      <alignment horizontal="left" wrapText="1"/>
      <protection hidden="1"/>
    </xf>
    <xf numFmtId="0" fontId="2" fillId="6" borderId="13" xfId="0" applyFont="1" applyFill="1" applyBorder="1" applyAlignment="1" applyProtection="1">
      <alignment horizontal="center" vertical="center"/>
      <protection locked="0"/>
    </xf>
    <xf numFmtId="0" fontId="1" fillId="6" borderId="0" xfId="0" applyFont="1" applyFill="1" applyAlignment="1" applyProtection="1">
      <alignment horizontal="center" vertical="center"/>
      <protection locked="0"/>
    </xf>
  </cellXfs>
  <cellStyles count="7">
    <cellStyle name="Normal" xfId="0" builtinId="0"/>
    <cellStyle name="Percent" xfId="1" builtinId="5"/>
    <cellStyle name="Currency" xfId="2" builtinId="4"/>
    <cellStyle name="Currency [0]" xfId="3" builtinId="7"/>
    <cellStyle name="Comma" xfId="4" builtinId="3"/>
    <cellStyle name="Comma [0]" xfId="5" builtinId="6"/>
    <cellStyle name="Normal 2" xfId="6"/>
  </cellStyles>
  <dxfs count="7">
    <dxf>
      <font>
        <b val="0"/>
        <i val="0"/>
        <u val="none"/>
        <strike val="0"/>
        <sz val="10"/>
        <name val="Zurich BT"/>
        <color theme="1"/>
      </font>
      <numFmt numFmtId="30" formatCode="@"/>
      <fill>
        <patternFill patternType="solid">
          <fgColor theme="6" tint="0.599990010261536"/>
          <bgColor theme="6" tint="0.599990010261536"/>
        </patternFill>
      </fill>
      <alignment horizontal="center" vertical="center" textRotation="0" wrapText="0" shrinkToFit="0" readingOrder="0"/>
      <border>
        <left/>
        <right/>
        <top style="thin">
          <color rgb="FFFFFFFF"/>
        </top>
        <bottom/>
      </border>
    </dxf>
    <dxf>
      <font>
        <b val="0"/>
        <i val="0"/>
        <u val="none"/>
        <strike val="0"/>
        <sz val="10"/>
        <name val="Zurich BT"/>
        <color theme="1"/>
      </font>
      <fill>
        <patternFill patternType="solid">
          <fgColor theme="6" tint="0.599990010261536"/>
          <bgColor theme="6" tint="0.599990010261536"/>
        </patternFill>
      </fill>
      <alignment horizontal="general" vertical="center" textRotation="0" wrapText="0" shrinkToFit="0" readingOrder="0"/>
      <border>
        <left style="thin">
          <color rgb="FFFFFFFF"/>
        </left>
        <right/>
        <top style="thin">
          <color rgb="FFFFFFFF"/>
        </top>
        <bottom/>
      </border>
    </dxf>
    <dxf>
      <font>
        <b val="0"/>
        <i val="0"/>
        <u val="none"/>
        <strike val="0"/>
        <sz val="10"/>
        <name val="Zurich BT"/>
        <color theme="1"/>
      </font>
      <numFmt numFmtId="30" formatCode="@"/>
      <fill>
        <patternFill patternType="solid">
          <fgColor theme="6" tint="0.599990010261536"/>
          <bgColor theme="6" tint="0.599990010261536"/>
        </patternFill>
      </fill>
      <alignment horizontal="general" vertical="center" textRotation="0" wrapText="0" shrinkToFit="0" readingOrder="0"/>
      <border>
        <left style="thin">
          <color rgb="FFFFFFFF"/>
        </left>
        <right/>
        <top style="thin">
          <color rgb="FFFFFFFF"/>
        </top>
        <bottom/>
      </border>
    </dxf>
    <dxf>
      <font>
        <b/>
        <i val="0"/>
        <u val="none"/>
        <strike val="0"/>
        <sz val="12"/>
        <name val="Arial"/>
        <family val="2"/>
        <color theme="0"/>
      </font>
      <fill>
        <patternFill patternType="solid">
          <bgColor theme="6" tint="-0.249970003962517"/>
        </patternFill>
      </fill>
      <alignment horizontal="center" vertical="bottom" textRotation="0" wrapText="0" shrinkToFit="0" readingOrder="0"/>
    </dxf>
    <dxf>
      <border>
        <top style="thin">
          <color rgb="FFC9C9C9"/>
        </top>
      </border>
    </dxf>
    <dxf>
      <fill>
        <patternFill>
          <bgColor rgb="FFFFFF00"/>
        </patternFill>
      </fill>
    </dxf>
    <dxf>
      <font>
        <color theme="0" tint="-0.499969989061356"/>
      </font>
      <fill>
        <patternFill>
          <bgColor rgb="FF808080"/>
        </patternFill>
      </fill>
      <border>
        <left/>
        <right/>
        <top/>
        <bottom/>
      </border>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9" Type="http://schemas.openxmlformats.org/officeDocument/2006/relationships/sharedStrings" Target="sharedStrings.xml" /><Relationship Id="rId7" Type="http://schemas.openxmlformats.org/officeDocument/2006/relationships/worksheet" Target="worksheets/sheet5.xml" /><Relationship Id="rId4" Type="http://schemas.openxmlformats.org/officeDocument/2006/relationships/worksheet" Target="worksheets/sheet2.xml" /><Relationship Id="rId1" Type="http://schemas.openxmlformats.org/officeDocument/2006/relationships/theme" Target="theme/theme1.xml" /><Relationship Id="rId11" Type="http://schemas.openxmlformats.org/officeDocument/2006/relationships/calcChain" Target="calcChain.xml" /><Relationship Id="rId10" Type="http://schemas.openxmlformats.org/officeDocument/2006/relationships/sheetMetadata" Target="metadata.xml" /><Relationship Id="rId6" Type="http://schemas.openxmlformats.org/officeDocument/2006/relationships/worksheet" Target="worksheets/sheet4.xml" /><Relationship Id="rId8" Type="http://schemas.openxmlformats.org/officeDocument/2006/relationships/worksheet" Target="worksheets/sheet6.xml" /><Relationship Id="rId3" Type="http://schemas.openxmlformats.org/officeDocument/2006/relationships/worksheet" Target="worksheets/sheet1.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_rels/drawing2.xml.rels><?xml version="1.0" encoding="UTF-8" standalone="yes"?><Relationships xmlns="http://schemas.openxmlformats.org/package/2006/relationships"><Relationship Id="rId1" Type="http://schemas.openxmlformats.org/officeDocument/2006/relationships/image" Target="../media/image1.png" /></Relationships>
</file>

<file path=xl/drawings/_rels/drawing3.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2fb22841-e7f8-4f77-ac65-6426fc630363}"/>
            </a:ext>
          </a:extLst>
        </xdr:cNvPr>
        <xdr:cNvPicPr>
          <a:picLocks noChangeAspect="1"/>
        </xdr:cNvPicPr>
      </xdr:nvPicPr>
      <xdr:blipFill>
        <a:blip r:embed="rId1"/>
        <a:stretch>
          <a:fillRect/>
        </a:stretch>
      </xdr:blipFill>
      <xdr:spPr>
        <a:xfrm>
          <a:off x="190500" y="0"/>
          <a:ext cx="666750" cy="828675"/>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66c6744e-4d3c-43bc-917f-df0bde5c60c4}"/>
            </a:ext>
          </a:extLst>
        </xdr:cNvPr>
        <xdr:cNvPicPr>
          <a:picLocks noChangeAspect="1"/>
        </xdr:cNvPicPr>
      </xdr:nvPicPr>
      <xdr:blipFill>
        <a:blip r:embed="rId1"/>
        <a:stretch>
          <a:fillRect/>
        </a:stretch>
      </xdr:blipFill>
      <xdr:spPr>
        <a:xfrm>
          <a:off x="190500" y="0"/>
          <a:ext cx="666750" cy="828675"/>
        </a:xfrm>
        <a:prstGeom prst="rec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1275f4b2-dc9f-4096-8815-fd33f091e4a6}"/>
            </a:ext>
          </a:extLst>
        </xdr:cNvPr>
        <xdr:cNvPicPr>
          <a:picLocks noChangeAspect="1"/>
        </xdr:cNvPicPr>
      </xdr:nvPicPr>
      <xdr:blipFill>
        <a:blip r:embed="rId1"/>
        <a:stretch>
          <a:fillRect/>
        </a:stretch>
      </xdr:blipFill>
      <xdr:spPr>
        <a:xfrm>
          <a:off x="190500" y="0"/>
          <a:ext cx="666750" cy="828675"/>
        </a:xfrm>
        <a:prstGeom prst="rect"/>
      </xdr:spPr>
    </xdr:pic>
    <xdr:clientData/>
  </xdr:twoCellAnchor>
</xdr:wsDr>
</file>

<file path=xl/tables/table1.xml><?xml version="1.0" encoding="utf-8"?>
<table xmlns="http://schemas.openxmlformats.org/spreadsheetml/2006/main" id="1" name="Regional_CZ" displayName="Regional_CZ" ref="D1:G219" totalsRowShown="0" headerRowDxfId="3" tableBorderDxfId="4" headerRowCellStyle="Normal 2">
  <autoFilter ref="D1:G219"/>
  <tableColumns count="4">
    <tableColumn id="1" name="Cód. Reg" dataDxfId="0"/>
    <tableColumn id="2" name="Regional" dataDxfId="1"/>
    <tableColumn id="3" name="Nombre Centro Zonal" dataDxfId="1"/>
    <tableColumn id="4" name="Cod. CZ" dataDxfId="2"/>
  </tableColumns>
  <tableStyleInfo name="TableStyleMedium9" showFirstColumn="0" showLastColumn="0" showRowStripes="1" showColumnStripes="0"/>
</table>
</file>

<file path=xl/tables/table2.xml><?xml version="1.0" encoding="utf-8"?>
<table xmlns="http://schemas.openxmlformats.org/spreadsheetml/2006/main" id="2" name="Table2" displayName="Table2" ref="D1:G219" totalsRowShown="0" headerRowDxfId="3" tableBorderDxfId="4" headerRowCellStyle="Normal 2">
  <autoFilter ref="D1:G219"/>
  <tableColumns count="4">
    <tableColumn id="1" name="Cód. Reg" dataDxfId="0"/>
    <tableColumn id="2" name="Regional" dataDxfId="1"/>
    <tableColumn id="3" name="Nombre Centro Zonal" dataDxfId="1"/>
    <tableColumn id="4" name="Cod. CZ" dataDxfId="2"/>
  </tableColumns>
  <tableStyleInfo name="TableStyleMedium9" showFirstColumn="0" showLastColumn="0" showRowStripes="1" showColumnStripes="0"/>
</table>
</file>

<file path=xl/tables/table3.xml><?xml version="1.0" encoding="utf-8"?>
<table xmlns="http://schemas.openxmlformats.org/spreadsheetml/2006/main" id="3" name="Table3" displayName="Table3" ref="D1:G219" totalsRowShown="0" headerRowDxfId="3" tableBorderDxfId="4" headerRowCellStyle="Normal 2">
  <autoFilter ref="D1:G219"/>
  <tableColumns count="4">
    <tableColumn id="1" name="Cód. Reg" dataDxfId="0"/>
    <tableColumn id="2" name="Regional" dataDxfId="1"/>
    <tableColumn id="3" name="Nombre Centro Zonal" dataDxfId="1"/>
    <tableColumn id="4" name="Cod. CZ" dataDxf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comments" Target="../comments1.xml" /><Relationship Id="rId4" Type="http://schemas.openxmlformats.org/officeDocument/2006/relationships/printerSettings" Target="../printerSettings/printerSettings1.bin" /><Relationship Id="rId3"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table" Target="../tables/table1.xml" /></Relationships>
</file>

<file path=xl/worksheets/_rels/sheet3.xml.rels><?xml version="1.0" encoding="UTF-8" standalone="yes"?><Relationships xmlns="http://schemas.openxmlformats.org/package/2006/relationships"><Relationship Id="rId2" Type="http://schemas.openxmlformats.org/officeDocument/2006/relationships/drawing" Target="../drawings/drawing2.xml" /><Relationship Id="rId1" Type="http://schemas.openxmlformats.org/officeDocument/2006/relationships/comments" Target="../comments3.xml" /><Relationship Id="rId4" Type="http://schemas.openxmlformats.org/officeDocument/2006/relationships/printerSettings" Target="../printerSettings/printerSettings3.bin" /><Relationship Id="rId3"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table" Target="../tables/table2.xml" /></Relationships>
</file>

<file path=xl/worksheets/_rels/sheet5.xml.rels><?xml version="1.0" encoding="UTF-8" standalone="yes"?><Relationships xmlns="http://schemas.openxmlformats.org/package/2006/relationships"><Relationship Id="rId2" Type="http://schemas.openxmlformats.org/officeDocument/2006/relationships/drawing" Target="../drawings/drawing3.xml" /><Relationship Id="rId1" Type="http://schemas.openxmlformats.org/officeDocument/2006/relationships/comments" Target="../comments5.xml" /><Relationship Id="rId4" Type="http://schemas.openxmlformats.org/officeDocument/2006/relationships/printerSettings" Target="../printerSettings/printerSettings5.bin" /><Relationship Id="rId3" Type="http://schemas.openxmlformats.org/officeDocument/2006/relationships/vmlDrawing" Target="../drawings/vmlDrawing3.v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3E47C13-C4C4-479B-BFD1-8B550B5ABAA3}">
  <dimension ref="A1:S170"/>
  <sheetViews>
    <sheetView tabSelected="1" zoomScale="85" zoomScaleNormal="85" workbookViewId="0" topLeftCell="A171">
      <selection pane="topLeft" activeCell="G30" sqref="G30"/>
    </sheetView>
  </sheetViews>
  <sheetFormatPr defaultColWidth="11.4242857142857" defaultRowHeight="15" customHeight="1"/>
  <cols>
    <col min="1" max="1" width="2.14285714285714" style="95" customWidth="1"/>
    <col min="2" max="2" width="11" style="95" customWidth="1"/>
    <col min="3" max="3" width="19.7142857142857" style="95" customWidth="1"/>
    <col min="4" max="6" width="11.4285714285714" style="95"/>
    <col min="7" max="7" width="11.8571428571429" style="95" customWidth="1"/>
    <col min="8" max="8" width="10.1428571428571" style="95" customWidth="1"/>
    <col min="9" max="9" width="11.4285714285714" style="95" customWidth="1"/>
    <col min="10" max="10" width="7.85714285714286" style="95" customWidth="1"/>
    <col min="11" max="11" width="21" style="95" customWidth="1"/>
    <col min="12" max="12" width="19" style="95" customWidth="1"/>
    <col min="13" max="13" width="5.85714285714286" style="95" customWidth="1"/>
    <col min="14" max="16384" width="11.4285714285714" style="95"/>
  </cols>
  <sheetData>
    <row r="1" spans="1:19" s="1" customFormat="1" ht="21.75" customHeight="1">
      <c r="A1" s="2"/>
      <c r="B1" s="2"/>
      <c r="C1" s="3" t="s">
        <v>0</v>
      </c>
      <c r="D1" s="4"/>
      <c r="E1" s="4"/>
      <c r="F1" s="4"/>
      <c r="G1" s="4"/>
      <c r="H1" s="4"/>
      <c r="I1" s="4"/>
      <c r="J1" s="5"/>
      <c r="K1" s="6" t="s">
        <v>1</v>
      </c>
      <c r="L1" s="7">
        <v>46129</v>
      </c>
      <c r="M1" s="8"/>
      <c r="N1" s="9"/>
      <c r="O1" s="9"/>
      <c r="P1" s="9"/>
      <c r="Q1" s="9"/>
      <c r="R1" s="9"/>
      <c r="S1" s="9"/>
    </row>
    <row r="2" spans="1:19" s="1" customFormat="1" ht="21.75" customHeight="1">
      <c r="A2" s="2"/>
      <c r="B2" s="2"/>
      <c r="C2" s="10"/>
      <c r="D2" s="11"/>
      <c r="E2" s="11"/>
      <c r="F2" s="11"/>
      <c r="G2" s="11"/>
      <c r="H2" s="11"/>
      <c r="I2" s="11"/>
      <c r="J2" s="12"/>
      <c r="K2" s="6" t="s">
        <v>2</v>
      </c>
      <c r="L2" s="13" t="s">
        <v>3</v>
      </c>
      <c r="M2" s="14"/>
      <c r="N2" s="9"/>
      <c r="O2" s="9"/>
      <c r="P2" s="9"/>
      <c r="Q2" s="9"/>
      <c r="R2" s="9"/>
      <c r="S2" s="9"/>
    </row>
    <row r="3" spans="1:19" s="1" customFormat="1" ht="21.75" customHeight="1">
      <c r="A3" s="2"/>
      <c r="B3" s="2"/>
      <c r="C3" s="15"/>
      <c r="D3" s="16"/>
      <c r="E3" s="16"/>
      <c r="F3" s="16"/>
      <c r="G3" s="16"/>
      <c r="H3" s="16"/>
      <c r="I3" s="16"/>
      <c r="J3" s="17"/>
      <c r="K3" s="13" t="s">
        <v>4</v>
      </c>
      <c r="L3" s="18"/>
      <c r="M3" s="14"/>
      <c r="N3" s="9"/>
      <c r="O3" s="9"/>
      <c r="P3" s="9"/>
      <c r="Q3" s="9"/>
      <c r="R3" s="9"/>
      <c r="S3" s="9"/>
    </row>
    <row r="5" spans="2:6" ht="15.6">
      <c r="B5" s="20" t="s">
        <v>5</v>
      </c>
      <c r="C5" s="20"/>
      <c r="D5" s="21" t="s">
        <v>6</v>
      </c>
      <c r="E5" s="21"/>
      <c r="F5" s="21"/>
    </row>
    <row r="6" spans="2:6" ht="15">
      <c r="B6" s="22"/>
      <c r="C6" s="22"/>
      <c r="D6" s="23"/>
      <c r="E6" s="23"/>
      <c r="F6" s="23"/>
    </row>
    <row r="7" spans="2:12" ht="15.6">
      <c r="B7" s="20" t="s">
        <v>7</v>
      </c>
      <c r="C7" s="20"/>
      <c r="D7" s="24" t="s">
        <v>8</v>
      </c>
      <c r="E7" s="24"/>
      <c r="F7" s="24"/>
      <c r="I7" s="25" t="s">
        <v>9</v>
      </c>
      <c r="J7" s="25"/>
      <c r="K7" s="24" t="s">
        <v>10</v>
      </c>
      <c r="L7" s="24"/>
    </row>
    <row r="8" spans="2:12" ht="15">
      <c r="B8" s="22"/>
      <c r="C8" s="22"/>
      <c r="D8" s="23"/>
      <c r="E8" s="23"/>
      <c r="F8" s="23"/>
      <c r="K8" s="23"/>
      <c r="L8" s="23"/>
    </row>
    <row r="9" spans="2:12" ht="15.6">
      <c r="B9" s="20" t="s">
        <v>11</v>
      </c>
      <c r="C9" s="20"/>
      <c r="D9" s="26">
        <v>46164</v>
      </c>
      <c r="E9" s="26"/>
      <c r="F9" s="26"/>
      <c r="I9" s="25" t="s">
        <v>12</v>
      </c>
      <c r="J9" s="25"/>
      <c r="K9" s="24" t="s">
        <v>13</v>
      </c>
      <c r="L9" s="24"/>
    </row>
    <row r="11" spans="2:13" ht="15.6">
      <c r="B11" s="27" t="s">
        <v>14</v>
      </c>
      <c r="C11" s="28"/>
      <c r="D11" s="28"/>
      <c r="E11" s="28"/>
      <c r="F11" s="28"/>
      <c r="G11" s="28"/>
      <c r="H11" s="28"/>
      <c r="I11" s="28"/>
      <c r="J11" s="28"/>
      <c r="K11" s="28"/>
      <c r="L11" s="28"/>
      <c r="M11" s="28"/>
    </row>
    <row r="12" spans="2:13" ht="15">
      <c r="B12" s="28"/>
      <c r="C12" s="28"/>
      <c r="D12" s="28"/>
      <c r="E12" s="28"/>
      <c r="F12" s="28"/>
      <c r="G12" s="28"/>
      <c r="H12" s="28"/>
      <c r="I12" s="28"/>
      <c r="J12" s="28"/>
      <c r="K12" s="28"/>
      <c r="L12" s="28"/>
      <c r="M12" s="28"/>
    </row>
    <row r="13" spans="2:13" ht="15.6">
      <c r="B13" s="28"/>
      <c r="C13" s="29" t="s">
        <v>15</v>
      </c>
      <c r="D13" s="29"/>
      <c r="E13" s="29"/>
      <c r="F13" s="29"/>
      <c r="G13" s="29"/>
      <c r="H13" s="29"/>
      <c r="I13" s="29"/>
      <c r="J13" s="29"/>
      <c r="K13" s="29"/>
      <c r="L13" s="29"/>
      <c r="M13" s="28"/>
    </row>
    <row r="14" spans="2:13" ht="15.6">
      <c r="B14" s="28"/>
      <c r="C14" s="27"/>
      <c r="D14" s="28"/>
      <c r="E14" s="28"/>
      <c r="F14" s="28"/>
      <c r="G14" s="28"/>
      <c r="H14" s="28"/>
      <c r="I14" s="28"/>
      <c r="J14" s="28"/>
      <c r="K14" s="28"/>
      <c r="L14" s="28"/>
      <c r="M14" s="28"/>
    </row>
    <row r="15" spans="2:13" ht="15.6">
      <c r="B15" s="28"/>
      <c r="C15" s="30" t="s">
        <v>16</v>
      </c>
      <c r="D15" s="31" t="s">
        <v>17</v>
      </c>
      <c r="E15" s="28"/>
      <c r="F15" s="28"/>
      <c r="G15" s="28"/>
      <c r="H15" s="28"/>
      <c r="I15" s="28"/>
      <c r="J15" s="28"/>
      <c r="K15" s="28"/>
      <c r="L15" s="28"/>
      <c r="M15" s="28"/>
    </row>
    <row r="16" spans="2:13" ht="15">
      <c r="B16" s="28"/>
      <c r="C16" s="28"/>
      <c r="D16" s="28"/>
      <c r="E16" s="28"/>
      <c r="F16" s="28"/>
      <c r="G16" s="28"/>
      <c r="H16" s="28"/>
      <c r="I16" s="28"/>
      <c r="J16" s="28"/>
      <c r="K16" s="28"/>
      <c r="L16" s="28"/>
      <c r="M16" s="28"/>
    </row>
    <row r="17" spans="2:13" ht="15">
      <c r="B17" s="28"/>
      <c r="C17" s="32" t="s">
        <v>18</v>
      </c>
      <c r="D17" s="32"/>
      <c r="E17" s="32"/>
      <c r="F17" s="32"/>
      <c r="G17" s="32"/>
      <c r="H17" s="32"/>
      <c r="I17" s="32"/>
      <c r="J17" s="32"/>
      <c r="K17" s="32"/>
      <c r="L17" s="32"/>
      <c r="M17" s="28"/>
    </row>
    <row r="18" spans="2:13" ht="15">
      <c r="B18" s="28"/>
      <c r="C18" s="33"/>
      <c r="D18" s="33"/>
      <c r="E18" s="33"/>
      <c r="F18" s="33"/>
      <c r="G18" s="33"/>
      <c r="H18" s="33"/>
      <c r="I18" s="33"/>
      <c r="J18" s="33"/>
      <c r="K18" s="33"/>
      <c r="L18" s="33"/>
      <c r="M18" s="28"/>
    </row>
    <row r="19" spans="2:13" ht="15">
      <c r="B19" s="28"/>
      <c r="C19" s="33"/>
      <c r="D19" s="33"/>
      <c r="E19" s="33"/>
      <c r="F19" s="33"/>
      <c r="G19" s="33"/>
      <c r="H19" s="33"/>
      <c r="I19" s="33"/>
      <c r="J19" s="33"/>
      <c r="K19" s="33"/>
      <c r="L19" s="33"/>
      <c r="M19" s="28"/>
    </row>
    <row r="20" spans="2:13" ht="15">
      <c r="B20" s="28"/>
      <c r="C20" s="34"/>
      <c r="D20" s="34"/>
      <c r="E20" s="34"/>
      <c r="F20" s="34"/>
      <c r="G20" s="34"/>
      <c r="H20" s="34"/>
      <c r="I20" s="34"/>
      <c r="J20" s="34"/>
      <c r="K20" s="34"/>
      <c r="L20" s="34"/>
      <c r="M20" s="28"/>
    </row>
    <row r="21" spans="2:13" ht="15">
      <c r="B21" s="28"/>
      <c r="C21" s="28"/>
      <c r="D21" s="28"/>
      <c r="E21" s="28"/>
      <c r="F21" s="28"/>
      <c r="G21" s="28"/>
      <c r="H21" s="28"/>
      <c r="I21" s="28"/>
      <c r="J21" s="28"/>
      <c r="K21" s="28"/>
      <c r="L21" s="28"/>
      <c r="M21" s="28"/>
    </row>
    <row r="23" spans="2:13" ht="15">
      <c r="B23" s="28"/>
      <c r="C23" s="28"/>
      <c r="D23" s="28"/>
      <c r="E23" s="28"/>
      <c r="F23" s="28"/>
      <c r="G23" s="28"/>
      <c r="H23" s="28"/>
      <c r="I23" s="28"/>
      <c r="J23" s="28"/>
      <c r="K23" s="28"/>
      <c r="L23" s="28"/>
      <c r="M23" s="28"/>
    </row>
    <row r="24" spans="2:13" ht="15.6">
      <c r="B24" s="35" t="s">
        <v>19</v>
      </c>
      <c r="C24" s="35"/>
      <c r="D24" s="35"/>
      <c r="E24" s="35"/>
      <c r="F24" s="28"/>
      <c r="G24" s="28"/>
      <c r="H24" s="28"/>
      <c r="I24" s="28"/>
      <c r="J24" s="28"/>
      <c r="K24" s="28"/>
      <c r="L24" s="28"/>
      <c r="M24" s="28"/>
    </row>
    <row r="25" spans="2:13" ht="16.15" thickBot="1">
      <c r="B25" s="35"/>
      <c r="C25" s="35"/>
      <c r="D25" s="35"/>
      <c r="E25" s="35"/>
      <c r="F25" s="28"/>
      <c r="G25" s="28"/>
      <c r="H25" s="28"/>
      <c r="I25" s="28"/>
      <c r="J25" s="28"/>
      <c r="K25" s="28"/>
      <c r="L25" s="28"/>
      <c r="M25" s="28"/>
    </row>
    <row r="26" spans="1:13" ht="16.15" thickBot="1">
      <c r="A26" s="36"/>
      <c r="B26" s="37"/>
      <c r="C26" s="38" t="s">
        <v>20</v>
      </c>
      <c r="D26" s="39">
        <v>20</v>
      </c>
      <c r="E26" s="39"/>
      <c r="F26" s="28"/>
      <c r="G26" s="28"/>
      <c r="H26" s="28"/>
      <c r="I26" s="40" t="s">
        <v>21</v>
      </c>
      <c r="J26" s="40"/>
      <c r="K26" s="40"/>
      <c r="L26" s="40"/>
      <c r="M26" s="40"/>
    </row>
    <row r="27" spans="2:13" ht="15.6">
      <c r="B27" s="41"/>
      <c r="C27" s="41"/>
      <c r="D27" s="28"/>
      <c r="E27" s="28"/>
      <c r="F27" s="28"/>
      <c r="G27" s="28"/>
      <c r="H27" s="28"/>
      <c r="I27" s="42" t="s">
        <v>22</v>
      </c>
      <c r="J27" s="42"/>
      <c r="K27" s="42"/>
      <c r="L27" s="43">
        <v>15</v>
      </c>
      <c r="M27" s="43"/>
    </row>
    <row r="28" spans="2:13" ht="15.6">
      <c r="B28" s="41"/>
      <c r="C28" s="41"/>
      <c r="D28" s="28"/>
      <c r="E28" s="28"/>
      <c r="F28" s="28"/>
      <c r="G28" s="28"/>
      <c r="H28" s="28"/>
      <c r="I28" s="42" t="s">
        <v>23</v>
      </c>
      <c r="J28" s="42"/>
      <c r="K28" s="42"/>
      <c r="L28" s="43">
        <v>0</v>
      </c>
      <c r="M28" s="43"/>
    </row>
    <row r="29" spans="2:13" ht="15.6">
      <c r="B29" s="41"/>
      <c r="C29" s="41"/>
      <c r="D29" s="28"/>
      <c r="E29" s="28"/>
      <c r="F29" s="28"/>
      <c r="G29" s="28"/>
      <c r="H29" s="28"/>
      <c r="I29" s="42" t="s">
        <v>24</v>
      </c>
      <c r="J29" s="42"/>
      <c r="K29" s="42"/>
      <c r="L29" s="43">
        <v>0</v>
      </c>
      <c r="M29" s="43"/>
    </row>
    <row r="30" spans="2:13" ht="15.6">
      <c r="B30" s="41"/>
      <c r="C30" s="41"/>
      <c r="D30" s="28"/>
      <c r="E30" s="28"/>
      <c r="F30" s="28"/>
      <c r="G30" s="28"/>
      <c r="H30" s="28"/>
      <c r="I30" s="44" t="s">
        <v>25</v>
      </c>
      <c r="J30" s="42" t="s">
        <v>26</v>
      </c>
      <c r="K30" s="42"/>
      <c r="L30" s="43">
        <v>0</v>
      </c>
      <c r="M30" s="43"/>
    </row>
    <row r="31" spans="2:13" ht="15.6">
      <c r="B31" s="41"/>
      <c r="C31" s="41"/>
      <c r="D31" s="28"/>
      <c r="E31" s="28"/>
      <c r="F31" s="28"/>
      <c r="G31" s="28"/>
      <c r="H31" s="28"/>
      <c r="I31" s="44"/>
      <c r="J31" s="42" t="s">
        <v>27</v>
      </c>
      <c r="K31" s="42"/>
      <c r="L31" s="43">
        <v>0</v>
      </c>
      <c r="M31" s="43"/>
    </row>
    <row r="32" spans="2:13" ht="15.6">
      <c r="B32" s="41"/>
      <c r="C32" s="41"/>
      <c r="D32" s="28"/>
      <c r="E32" s="28"/>
      <c r="F32" s="28"/>
      <c r="G32" s="28"/>
      <c r="H32" s="28"/>
      <c r="I32" s="42" t="s">
        <v>28</v>
      </c>
      <c r="J32" s="42"/>
      <c r="K32" s="42"/>
      <c r="L32" s="43">
        <v>0</v>
      </c>
      <c r="M32" s="43"/>
    </row>
    <row r="33" spans="2:13" ht="15.6">
      <c r="B33" s="41"/>
      <c r="C33" s="41"/>
      <c r="D33" s="28"/>
      <c r="E33" s="28"/>
      <c r="F33" s="28"/>
      <c r="G33" s="28"/>
      <c r="H33" s="28"/>
      <c r="I33" s="45" t="s">
        <v>29</v>
      </c>
      <c r="J33" s="46"/>
      <c r="K33" s="47"/>
      <c r="L33" s="43">
        <v>0</v>
      </c>
      <c r="M33" s="43"/>
    </row>
    <row r="34" spans="2:13" ht="15.6" customHeight="1">
      <c r="B34" s="41"/>
      <c r="C34" s="41"/>
      <c r="D34" s="28"/>
      <c r="E34" s="28"/>
      <c r="F34" s="28"/>
      <c r="G34" s="28"/>
      <c r="H34" s="28"/>
      <c r="I34" s="42" t="s">
        <v>30</v>
      </c>
      <c r="J34" s="42"/>
      <c r="K34" s="42"/>
      <c r="L34" s="43">
        <v>5</v>
      </c>
      <c r="M34" s="43"/>
    </row>
    <row r="35" spans="2:11" ht="15.6">
      <c r="B35" s="41"/>
      <c r="C35" s="41"/>
      <c r="D35" s="28"/>
      <c r="E35" s="28"/>
      <c r="F35" s="28"/>
      <c r="G35" s="28"/>
      <c r="H35" s="28"/>
      <c r="I35" s="48" t="s">
        <v>31</v>
      </c>
      <c r="J35" s="49"/>
      <c r="K35" s="50"/>
    </row>
    <row r="36" spans="2:13" ht="15">
      <c r="B36" s="28"/>
      <c r="C36" s="28"/>
      <c r="D36" s="28"/>
      <c r="E36" s="28"/>
      <c r="F36" s="28"/>
      <c r="G36" s="28"/>
      <c r="H36" s="28"/>
      <c r="I36" s="28"/>
      <c r="J36" s="28"/>
      <c r="K36" s="28"/>
      <c r="L36" s="28"/>
      <c r="M36" s="28"/>
    </row>
    <row r="38" spans="2:13" ht="15.6">
      <c r="B38" s="27" t="s">
        <v>32</v>
      </c>
      <c r="C38" s="28"/>
      <c r="D38" s="28"/>
      <c r="E38" s="28"/>
      <c r="F38" s="28"/>
      <c r="G38" s="28"/>
      <c r="H38" s="28"/>
      <c r="I38" s="28"/>
      <c r="J38" s="28"/>
      <c r="K38" s="28"/>
      <c r="L38" s="28"/>
      <c r="M38" s="28"/>
    </row>
    <row r="39" spans="2:13" ht="15">
      <c r="B39" s="28"/>
      <c r="C39" s="28"/>
      <c r="D39" s="28"/>
      <c r="E39" s="28"/>
      <c r="F39" s="28"/>
      <c r="G39" s="28"/>
      <c r="H39" s="28"/>
      <c r="I39" s="28"/>
      <c r="J39" s="28"/>
      <c r="K39" s="28"/>
      <c r="L39" s="28"/>
      <c r="M39" s="28"/>
    </row>
    <row r="40" spans="2:13" ht="15.6">
      <c r="B40" s="28"/>
      <c r="C40" s="51" t="s">
        <v>33</v>
      </c>
      <c r="D40" s="51"/>
      <c r="E40" s="51"/>
      <c r="F40" s="51"/>
      <c r="G40" s="51"/>
      <c r="H40" s="51"/>
      <c r="I40" s="51"/>
      <c r="J40" s="51"/>
      <c r="K40" s="51"/>
      <c r="L40" s="51"/>
      <c r="M40" s="28"/>
    </row>
    <row r="41" spans="2:13" ht="15">
      <c r="B41" s="28"/>
      <c r="C41" s="52" t="s">
        <v>34</v>
      </c>
      <c r="D41" s="52"/>
      <c r="E41" s="52"/>
      <c r="F41" s="52"/>
      <c r="G41" s="52"/>
      <c r="H41" s="52"/>
      <c r="I41" s="52"/>
      <c r="J41" s="52"/>
      <c r="K41" s="52"/>
      <c r="L41" s="52"/>
      <c r="M41" s="28"/>
    </row>
    <row r="42" spans="2:13" ht="15">
      <c r="B42" s="28"/>
      <c r="C42" s="52"/>
      <c r="D42" s="52"/>
      <c r="E42" s="52"/>
      <c r="F42" s="52"/>
      <c r="G42" s="52"/>
      <c r="H42" s="52"/>
      <c r="I42" s="52"/>
      <c r="J42" s="52"/>
      <c r="K42" s="52"/>
      <c r="L42" s="52"/>
      <c r="M42" s="28"/>
    </row>
    <row r="43" spans="2:13" ht="15">
      <c r="B43" s="28"/>
      <c r="C43" s="52"/>
      <c r="D43" s="52"/>
      <c r="E43" s="52"/>
      <c r="F43" s="52"/>
      <c r="G43" s="52"/>
      <c r="H43" s="52"/>
      <c r="I43" s="52"/>
      <c r="J43" s="52"/>
      <c r="K43" s="52"/>
      <c r="L43" s="52"/>
      <c r="M43" s="28"/>
    </row>
    <row r="44" spans="2:13" ht="15">
      <c r="B44" s="28"/>
      <c r="C44" s="52"/>
      <c r="D44" s="52"/>
      <c r="E44" s="52"/>
      <c r="F44" s="52"/>
      <c r="G44" s="52"/>
      <c r="H44" s="52"/>
      <c r="I44" s="52"/>
      <c r="J44" s="52"/>
      <c r="K44" s="52"/>
      <c r="L44" s="52"/>
      <c r="M44" s="28"/>
    </row>
    <row r="45" spans="2:13" ht="15">
      <c r="B45" s="28"/>
      <c r="C45" s="52"/>
      <c r="D45" s="52"/>
      <c r="E45" s="52"/>
      <c r="F45" s="52"/>
      <c r="G45" s="52"/>
      <c r="H45" s="52"/>
      <c r="I45" s="52"/>
      <c r="J45" s="52"/>
      <c r="K45" s="52"/>
      <c r="L45" s="52"/>
      <c r="M45" s="28"/>
    </row>
    <row r="46" spans="2:13" ht="15">
      <c r="B46" s="28"/>
      <c r="C46" s="53"/>
      <c r="D46" s="53"/>
      <c r="E46" s="53"/>
      <c r="F46" s="53"/>
      <c r="G46" s="53"/>
      <c r="H46" s="53"/>
      <c r="I46" s="53"/>
      <c r="J46" s="28"/>
      <c r="K46" s="28"/>
      <c r="L46" s="28"/>
      <c r="M46" s="28"/>
    </row>
    <row r="47" spans="2:13" ht="15.6">
      <c r="B47" s="28"/>
      <c r="C47" s="51" t="s">
        <v>35</v>
      </c>
      <c r="D47" s="51"/>
      <c r="E47" s="51"/>
      <c r="F47" s="51"/>
      <c r="G47" s="51"/>
      <c r="H47" s="51"/>
      <c r="I47" s="51"/>
      <c r="J47" s="51"/>
      <c r="K47" s="51"/>
      <c r="L47" s="51"/>
      <c r="M47" s="28"/>
    </row>
    <row r="48" spans="2:13" ht="15.6">
      <c r="B48" s="28"/>
      <c r="C48" s="54"/>
      <c r="D48" s="28"/>
      <c r="E48" s="28"/>
      <c r="F48" s="28"/>
      <c r="G48" s="28"/>
      <c r="H48" s="28"/>
      <c r="I48" s="28"/>
      <c r="J48" s="28"/>
      <c r="K48" s="28"/>
      <c r="L48" s="28"/>
      <c r="M48" s="28"/>
    </row>
    <row r="49" spans="2:13" ht="15">
      <c r="B49" s="28"/>
      <c r="C49" s="55" t="s">
        <v>16</v>
      </c>
      <c r="D49" s="31" t="s">
        <v>36</v>
      </c>
      <c r="E49" s="28"/>
      <c r="F49" s="28"/>
      <c r="G49" s="28"/>
      <c r="H49" s="28"/>
      <c r="I49" s="28"/>
      <c r="J49" s="28"/>
      <c r="K49" s="28"/>
      <c r="L49" s="28"/>
      <c r="M49" s="28"/>
    </row>
    <row r="50" spans="2:13" ht="15">
      <c r="B50" s="28"/>
      <c r="C50" s="28"/>
      <c r="D50" s="28"/>
      <c r="E50" s="28"/>
      <c r="F50" s="28"/>
      <c r="G50" s="28"/>
      <c r="H50" s="28"/>
      <c r="I50" s="28"/>
      <c r="J50" s="28"/>
      <c r="K50" s="28"/>
      <c r="L50" s="28"/>
      <c r="M50" s="28"/>
    </row>
    <row r="51" spans="2:13" ht="15">
      <c r="B51" s="28"/>
      <c r="C51" s="52" t="s">
        <v>37</v>
      </c>
      <c r="D51" s="52"/>
      <c r="E51" s="52"/>
      <c r="F51" s="52"/>
      <c r="G51" s="52"/>
      <c r="H51" s="52"/>
      <c r="I51" s="52"/>
      <c r="J51" s="52"/>
      <c r="K51" s="52"/>
      <c r="L51" s="52"/>
      <c r="M51" s="28"/>
    </row>
    <row r="52" spans="2:13" ht="15">
      <c r="B52" s="28"/>
      <c r="C52" s="52"/>
      <c r="D52" s="52"/>
      <c r="E52" s="52"/>
      <c r="F52" s="52"/>
      <c r="G52" s="52"/>
      <c r="H52" s="52"/>
      <c r="I52" s="52"/>
      <c r="J52" s="52"/>
      <c r="K52" s="52"/>
      <c r="L52" s="52"/>
      <c r="M52" s="28"/>
    </row>
    <row r="53" spans="2:13" ht="15">
      <c r="B53" s="28"/>
      <c r="C53" s="52"/>
      <c r="D53" s="52"/>
      <c r="E53" s="52"/>
      <c r="F53" s="52"/>
      <c r="G53" s="52"/>
      <c r="H53" s="52"/>
      <c r="I53" s="52"/>
      <c r="J53" s="52"/>
      <c r="K53" s="52"/>
      <c r="L53" s="52"/>
      <c r="M53" s="28"/>
    </row>
    <row r="54" spans="2:13" ht="15">
      <c r="B54" s="28"/>
      <c r="C54" s="52"/>
      <c r="D54" s="52"/>
      <c r="E54" s="52"/>
      <c r="F54" s="52"/>
      <c r="G54" s="52"/>
      <c r="H54" s="52"/>
      <c r="I54" s="52"/>
      <c r="J54" s="52"/>
      <c r="K54" s="52"/>
      <c r="L54" s="52"/>
      <c r="M54" s="28"/>
    </row>
    <row r="55" spans="2:13" ht="15">
      <c r="B55" s="28"/>
      <c r="C55" s="52"/>
      <c r="D55" s="52"/>
      <c r="E55" s="52"/>
      <c r="F55" s="52"/>
      <c r="G55" s="52"/>
      <c r="H55" s="52"/>
      <c r="I55" s="52"/>
      <c r="J55" s="52"/>
      <c r="K55" s="52"/>
      <c r="L55" s="52"/>
      <c r="M55" s="28"/>
    </row>
    <row r="56" spans="2:13" ht="15">
      <c r="B56" s="28"/>
      <c r="C56" s="28"/>
      <c r="D56" s="28"/>
      <c r="E56" s="28"/>
      <c r="F56" s="28"/>
      <c r="G56" s="28"/>
      <c r="H56" s="28"/>
      <c r="I56" s="28"/>
      <c r="J56" s="28"/>
      <c r="K56" s="28"/>
      <c r="L56" s="28"/>
      <c r="M56" s="28"/>
    </row>
    <row r="57" spans="2:13" ht="15">
      <c r="B57" s="28"/>
      <c r="C57" s="28"/>
      <c r="D57" s="28"/>
      <c r="E57" s="28"/>
      <c r="F57" s="28"/>
      <c r="G57" s="28"/>
      <c r="H57" s="28"/>
      <c r="I57" s="28"/>
      <c r="J57" s="28"/>
      <c r="K57" s="28"/>
      <c r="L57" s="28"/>
      <c r="M57" s="28"/>
    </row>
    <row r="58" spans="2:13" ht="15.6">
      <c r="B58" s="28"/>
      <c r="C58" s="56" t="s">
        <v>38</v>
      </c>
      <c r="D58" s="56"/>
      <c r="E58" s="56"/>
      <c r="F58" s="56"/>
      <c r="G58" s="56"/>
      <c r="H58" s="56"/>
      <c r="I58" s="56"/>
      <c r="J58" s="56"/>
      <c r="K58" s="56"/>
      <c r="L58" s="56"/>
      <c r="M58" s="28"/>
    </row>
    <row r="59" spans="2:13" ht="15">
      <c r="B59" s="28"/>
      <c r="C59" s="28"/>
      <c r="D59" s="28"/>
      <c r="E59" s="28"/>
      <c r="F59" s="28"/>
      <c r="G59" s="28"/>
      <c r="H59" s="28"/>
      <c r="I59" s="28"/>
      <c r="J59" s="28"/>
      <c r="K59" s="28"/>
      <c r="L59" s="28"/>
      <c r="M59" s="28"/>
    </row>
    <row r="60" spans="2:13" ht="15">
      <c r="B60" s="28"/>
      <c r="C60" s="57" t="s">
        <v>39</v>
      </c>
      <c r="D60" s="58"/>
      <c r="E60" s="58"/>
      <c r="F60" s="58"/>
      <c r="G60" s="58"/>
      <c r="H60" s="58" t="s">
        <v>40</v>
      </c>
      <c r="I60" s="58"/>
      <c r="J60" s="58"/>
      <c r="K60" s="58"/>
      <c r="L60" s="58"/>
      <c r="M60" s="28"/>
    </row>
    <row r="61" spans="2:13" ht="117" customHeight="1">
      <c r="B61" s="28"/>
      <c r="C61" s="59">
        <v>1</v>
      </c>
      <c r="D61" s="60" t="s">
        <v>41</v>
      </c>
      <c r="E61" s="60"/>
      <c r="F61" s="60"/>
      <c r="G61" s="61"/>
      <c r="H61" s="62" t="s">
        <v>42</v>
      </c>
      <c r="I61" s="62"/>
      <c r="J61" s="62"/>
      <c r="K61" s="62"/>
      <c r="L61" s="62"/>
      <c r="M61" s="28"/>
    </row>
    <row r="62" spans="2:13" ht="129" customHeight="1">
      <c r="B62" s="28"/>
      <c r="C62" s="59">
        <v>2</v>
      </c>
      <c r="D62" s="62" t="s">
        <v>43</v>
      </c>
      <c r="E62" s="62"/>
      <c r="F62" s="62"/>
      <c r="G62" s="62"/>
      <c r="H62" s="62" t="s">
        <v>44</v>
      </c>
      <c r="I62" s="62"/>
      <c r="J62" s="62"/>
      <c r="K62" s="62"/>
      <c r="L62" s="62"/>
      <c r="M62" s="28"/>
    </row>
    <row r="63" spans="2:13" ht="103.9" customHeight="1">
      <c r="B63" s="28"/>
      <c r="C63" s="59">
        <v>3</v>
      </c>
      <c r="D63" s="62" t="s">
        <v>45</v>
      </c>
      <c r="E63" s="62"/>
      <c r="F63" s="62"/>
      <c r="G63" s="62"/>
      <c r="H63" s="62" t="s">
        <v>46</v>
      </c>
      <c r="I63" s="62"/>
      <c r="J63" s="62"/>
      <c r="K63" s="62"/>
      <c r="L63" s="62"/>
      <c r="M63" s="28"/>
    </row>
    <row r="64" spans="2:13" ht="139.15" customHeight="1">
      <c r="B64" s="28"/>
      <c r="C64" s="59">
        <v>4</v>
      </c>
      <c r="D64" s="62" t="s">
        <v>47</v>
      </c>
      <c r="E64" s="62"/>
      <c r="F64" s="62"/>
      <c r="G64" s="62"/>
      <c r="H64" s="62" t="s">
        <v>48</v>
      </c>
      <c r="I64" s="62"/>
      <c r="J64" s="62"/>
      <c r="K64" s="62"/>
      <c r="L64" s="62"/>
      <c r="M64" s="28"/>
    </row>
    <row r="65" spans="2:13" ht="24" customHeight="1">
      <c r="B65" s="54"/>
      <c r="C65" s="59">
        <v>5</v>
      </c>
      <c r="D65" s="62"/>
      <c r="E65" s="62"/>
      <c r="F65" s="62"/>
      <c r="G65" s="62"/>
      <c r="H65" s="62"/>
      <c r="I65" s="62"/>
      <c r="J65" s="62"/>
      <c r="K65" s="62"/>
      <c r="L65" s="62"/>
      <c r="M65" s="28"/>
    </row>
    <row r="66" spans="2:13" ht="45" customHeight="1">
      <c r="B66" s="54"/>
      <c r="C66" s="59">
        <v>6</v>
      </c>
      <c r="D66" s="62"/>
      <c r="E66" s="62"/>
      <c r="F66" s="62"/>
      <c r="G66" s="62"/>
      <c r="H66" s="62"/>
      <c r="I66" s="62"/>
      <c r="J66" s="62"/>
      <c r="K66" s="62"/>
      <c r="L66" s="62"/>
      <c r="M66" s="28"/>
    </row>
    <row r="67" spans="2:13" ht="24" customHeight="1">
      <c r="B67" s="28"/>
      <c r="C67" s="59">
        <v>7</v>
      </c>
      <c r="D67" s="62"/>
      <c r="E67" s="62"/>
      <c r="F67" s="62"/>
      <c r="G67" s="62"/>
      <c r="H67" s="62"/>
      <c r="I67" s="62"/>
      <c r="J67" s="62"/>
      <c r="K67" s="62"/>
      <c r="L67" s="62"/>
      <c r="M67" s="28"/>
    </row>
    <row r="68" spans="2:13" ht="24" customHeight="1">
      <c r="B68" s="28"/>
      <c r="C68" s="59">
        <v>8</v>
      </c>
      <c r="D68" s="62"/>
      <c r="E68" s="62"/>
      <c r="F68" s="62"/>
      <c r="G68" s="62"/>
      <c r="H68" s="62"/>
      <c r="I68" s="62"/>
      <c r="J68" s="62"/>
      <c r="K68" s="62"/>
      <c r="L68" s="62"/>
      <c r="M68" s="28"/>
    </row>
    <row r="69" spans="2:13" ht="24" customHeight="1">
      <c r="B69" s="28"/>
      <c r="C69" s="59">
        <v>9</v>
      </c>
      <c r="D69" s="62"/>
      <c r="E69" s="62"/>
      <c r="F69" s="62"/>
      <c r="G69" s="62"/>
      <c r="H69" s="62"/>
      <c r="I69" s="62"/>
      <c r="J69" s="62"/>
      <c r="K69" s="62"/>
      <c r="L69" s="62"/>
      <c r="M69" s="28"/>
    </row>
    <row r="70" spans="2:13" ht="24" customHeight="1">
      <c r="B70" s="54"/>
      <c r="C70" s="59">
        <v>10</v>
      </c>
      <c r="D70" s="62"/>
      <c r="E70" s="62"/>
      <c r="F70" s="62"/>
      <c r="G70" s="62"/>
      <c r="H70" s="62"/>
      <c r="I70" s="62"/>
      <c r="J70" s="62"/>
      <c r="K70" s="62"/>
      <c r="L70" s="62"/>
      <c r="M70" s="28"/>
    </row>
    <row r="71" spans="2:13" ht="24" customHeight="1">
      <c r="B71" s="54"/>
      <c r="C71" s="59">
        <v>11</v>
      </c>
      <c r="D71" s="62"/>
      <c r="E71" s="62"/>
      <c r="F71" s="62"/>
      <c r="G71" s="62"/>
      <c r="H71" s="62"/>
      <c r="I71" s="62"/>
      <c r="J71" s="62"/>
      <c r="K71" s="62"/>
      <c r="L71" s="62"/>
      <c r="M71" s="28"/>
    </row>
    <row r="72" spans="2:13" ht="24" customHeight="1">
      <c r="B72" s="28"/>
      <c r="C72" s="59">
        <v>12</v>
      </c>
      <c r="D72" s="62"/>
      <c r="E72" s="62"/>
      <c r="F72" s="62"/>
      <c r="G72" s="62"/>
      <c r="H72" s="62"/>
      <c r="I72" s="62"/>
      <c r="J72" s="62"/>
      <c r="K72" s="62"/>
      <c r="L72" s="62"/>
      <c r="M72" s="28"/>
    </row>
    <row r="73" spans="2:13" ht="24" customHeight="1">
      <c r="B73" s="28"/>
      <c r="C73" s="59">
        <v>13</v>
      </c>
      <c r="D73" s="62"/>
      <c r="E73" s="62"/>
      <c r="F73" s="62"/>
      <c r="G73" s="62"/>
      <c r="H73" s="62"/>
      <c r="I73" s="62"/>
      <c r="J73" s="62"/>
      <c r="K73" s="62"/>
      <c r="L73" s="62"/>
      <c r="M73" s="28"/>
    </row>
    <row r="74" spans="2:13" ht="24" customHeight="1">
      <c r="B74" s="28"/>
      <c r="C74" s="59">
        <v>14</v>
      </c>
      <c r="D74" s="62"/>
      <c r="E74" s="62"/>
      <c r="F74" s="62"/>
      <c r="G74" s="62"/>
      <c r="H74" s="62"/>
      <c r="I74" s="62"/>
      <c r="J74" s="62"/>
      <c r="K74" s="62"/>
      <c r="L74" s="62"/>
      <c r="M74" s="28"/>
    </row>
    <row r="75" spans="2:13" ht="24" customHeight="1">
      <c r="B75" s="54"/>
      <c r="C75" s="59">
        <v>15</v>
      </c>
      <c r="D75" s="62"/>
      <c r="E75" s="62"/>
      <c r="F75" s="62"/>
      <c r="G75" s="62"/>
      <c r="H75" s="62"/>
      <c r="I75" s="62"/>
      <c r="J75" s="62"/>
      <c r="K75" s="62"/>
      <c r="L75" s="62"/>
      <c r="M75" s="28"/>
    </row>
    <row r="76" spans="2:13" ht="24" customHeight="1">
      <c r="B76" s="54"/>
      <c r="C76" s="59">
        <v>16</v>
      </c>
      <c r="D76" s="62"/>
      <c r="E76" s="62"/>
      <c r="F76" s="62"/>
      <c r="G76" s="62"/>
      <c r="H76" s="62"/>
      <c r="I76" s="62"/>
      <c r="J76" s="62"/>
      <c r="K76" s="62"/>
      <c r="L76" s="62"/>
      <c r="M76" s="28"/>
    </row>
    <row r="77" spans="2:13" ht="24" customHeight="1">
      <c r="B77" s="28"/>
      <c r="C77" s="59">
        <v>17</v>
      </c>
      <c r="D77" s="62"/>
      <c r="E77" s="62"/>
      <c r="F77" s="62"/>
      <c r="G77" s="62"/>
      <c r="H77" s="62"/>
      <c r="I77" s="62"/>
      <c r="J77" s="62"/>
      <c r="K77" s="62"/>
      <c r="L77" s="62"/>
      <c r="M77" s="28"/>
    </row>
    <row r="78" spans="2:13" ht="24" customHeight="1">
      <c r="B78" s="28"/>
      <c r="C78" s="59">
        <v>18</v>
      </c>
      <c r="D78" s="62"/>
      <c r="E78" s="62"/>
      <c r="F78" s="62"/>
      <c r="G78" s="62"/>
      <c r="H78" s="62"/>
      <c r="I78" s="62"/>
      <c r="J78" s="62"/>
      <c r="K78" s="62"/>
      <c r="L78" s="62"/>
      <c r="M78" s="28"/>
    </row>
    <row r="79" spans="2:13" ht="24" customHeight="1">
      <c r="B79" s="28"/>
      <c r="C79" s="59">
        <v>19</v>
      </c>
      <c r="D79" s="62"/>
      <c r="E79" s="62"/>
      <c r="F79" s="62"/>
      <c r="G79" s="62"/>
      <c r="H79" s="62"/>
      <c r="I79" s="62"/>
      <c r="J79" s="62"/>
      <c r="K79" s="62"/>
      <c r="L79" s="62"/>
      <c r="M79" s="28"/>
    </row>
    <row r="80" spans="2:13" ht="24" customHeight="1">
      <c r="B80" s="54"/>
      <c r="C80" s="59">
        <v>20</v>
      </c>
      <c r="D80" s="62"/>
      <c r="E80" s="62"/>
      <c r="F80" s="62"/>
      <c r="G80" s="62"/>
      <c r="H80" s="62"/>
      <c r="I80" s="62"/>
      <c r="J80" s="62"/>
      <c r="K80" s="62"/>
      <c r="L80" s="62"/>
      <c r="M80" s="28"/>
    </row>
    <row r="81" spans="2:13" ht="24" customHeight="1">
      <c r="B81" s="28"/>
      <c r="C81" s="59">
        <v>21</v>
      </c>
      <c r="D81" s="62"/>
      <c r="E81" s="62"/>
      <c r="F81" s="62"/>
      <c r="G81" s="62"/>
      <c r="H81" s="62"/>
      <c r="I81" s="62"/>
      <c r="J81" s="62"/>
      <c r="K81" s="62"/>
      <c r="L81" s="62"/>
      <c r="M81" s="28"/>
    </row>
    <row r="82" spans="2:13" ht="24" customHeight="1">
      <c r="B82" s="28"/>
      <c r="C82" s="59">
        <v>22</v>
      </c>
      <c r="D82" s="62"/>
      <c r="E82" s="62"/>
      <c r="F82" s="62"/>
      <c r="G82" s="62"/>
      <c r="H82" s="62"/>
      <c r="I82" s="62"/>
      <c r="J82" s="62"/>
      <c r="K82" s="62"/>
      <c r="L82" s="62"/>
      <c r="M82" s="28"/>
    </row>
    <row r="83" spans="2:13" ht="24" customHeight="1">
      <c r="B83" s="28"/>
      <c r="C83" s="59">
        <v>23</v>
      </c>
      <c r="D83" s="62"/>
      <c r="E83" s="62"/>
      <c r="F83" s="62"/>
      <c r="G83" s="62"/>
      <c r="H83" s="62"/>
      <c r="I83" s="62"/>
      <c r="J83" s="62"/>
      <c r="K83" s="62"/>
      <c r="L83" s="62"/>
      <c r="M83" s="28"/>
    </row>
    <row r="84" spans="2:13" ht="24" customHeight="1">
      <c r="B84" s="28"/>
      <c r="C84" s="59">
        <v>24</v>
      </c>
      <c r="D84" s="62"/>
      <c r="E84" s="62"/>
      <c r="F84" s="62"/>
      <c r="G84" s="62"/>
      <c r="H84" s="62"/>
      <c r="I84" s="62"/>
      <c r="J84" s="62"/>
      <c r="K84" s="62"/>
      <c r="L84" s="62"/>
      <c r="M84" s="28"/>
    </row>
    <row r="85" spans="2:13" ht="24" customHeight="1">
      <c r="B85" s="54"/>
      <c r="C85" s="59">
        <v>25</v>
      </c>
      <c r="D85" s="62"/>
      <c r="E85" s="62"/>
      <c r="F85" s="62"/>
      <c r="G85" s="62"/>
      <c r="H85" s="62"/>
      <c r="I85" s="62"/>
      <c r="J85" s="62"/>
      <c r="K85" s="62"/>
      <c r="L85" s="62"/>
      <c r="M85" s="28"/>
    </row>
    <row r="86" spans="2:13" ht="24" customHeight="1">
      <c r="B86" s="54"/>
      <c r="C86" s="59">
        <v>26</v>
      </c>
      <c r="D86" s="62"/>
      <c r="E86" s="62"/>
      <c r="F86" s="62"/>
      <c r="G86" s="62"/>
      <c r="H86" s="62"/>
      <c r="I86" s="62"/>
      <c r="J86" s="62"/>
      <c r="K86" s="62"/>
      <c r="L86" s="62"/>
      <c r="M86" s="28"/>
    </row>
    <row r="87" spans="2:13" ht="24" customHeight="1">
      <c r="B87" s="28"/>
      <c r="C87" s="59">
        <v>27</v>
      </c>
      <c r="D87" s="62"/>
      <c r="E87" s="62"/>
      <c r="F87" s="62"/>
      <c r="G87" s="62"/>
      <c r="H87" s="62"/>
      <c r="I87" s="62"/>
      <c r="J87" s="62"/>
      <c r="K87" s="62"/>
      <c r="L87" s="62"/>
      <c r="M87" s="28"/>
    </row>
    <row r="88" spans="2:13" ht="24" customHeight="1">
      <c r="B88" s="28"/>
      <c r="C88" s="59">
        <v>28</v>
      </c>
      <c r="D88" s="62"/>
      <c r="E88" s="62"/>
      <c r="F88" s="62"/>
      <c r="G88" s="62"/>
      <c r="H88" s="62"/>
      <c r="I88" s="62"/>
      <c r="J88" s="62"/>
      <c r="K88" s="62"/>
      <c r="L88" s="62"/>
      <c r="M88" s="28"/>
    </row>
    <row r="89" spans="2:13" ht="24" customHeight="1">
      <c r="B89" s="28"/>
      <c r="C89" s="59">
        <v>29</v>
      </c>
      <c r="D89" s="62"/>
      <c r="E89" s="62"/>
      <c r="F89" s="62"/>
      <c r="G89" s="62"/>
      <c r="H89" s="62"/>
      <c r="I89" s="62"/>
      <c r="J89" s="62"/>
      <c r="K89" s="62"/>
      <c r="L89" s="62"/>
      <c r="M89" s="28"/>
    </row>
    <row r="90" spans="2:13" ht="24" customHeight="1">
      <c r="B90" s="54"/>
      <c r="C90" s="59">
        <v>30</v>
      </c>
      <c r="D90" s="62"/>
      <c r="E90" s="62"/>
      <c r="F90" s="62"/>
      <c r="G90" s="62"/>
      <c r="H90" s="62"/>
      <c r="I90" s="62"/>
      <c r="J90" s="62"/>
      <c r="K90" s="62"/>
      <c r="L90" s="62"/>
      <c r="M90" s="28"/>
    </row>
    <row r="91" spans="2:13" ht="24" customHeight="1">
      <c r="B91" s="54"/>
      <c r="C91" s="59">
        <v>31</v>
      </c>
      <c r="D91" s="62"/>
      <c r="E91" s="62"/>
      <c r="F91" s="62"/>
      <c r="G91" s="62"/>
      <c r="H91" s="62"/>
      <c r="I91" s="62"/>
      <c r="J91" s="62"/>
      <c r="K91" s="62"/>
      <c r="L91" s="62"/>
      <c r="M91" s="28"/>
    </row>
    <row r="92" spans="2:13" ht="24" customHeight="1">
      <c r="B92" s="28"/>
      <c r="C92" s="59">
        <v>32</v>
      </c>
      <c r="D92" s="62"/>
      <c r="E92" s="62"/>
      <c r="F92" s="62"/>
      <c r="G92" s="62"/>
      <c r="H92" s="62"/>
      <c r="I92" s="62"/>
      <c r="J92" s="62"/>
      <c r="K92" s="62"/>
      <c r="L92" s="62"/>
      <c r="M92" s="28"/>
    </row>
    <row r="93" spans="2:13" ht="24" customHeight="1">
      <c r="B93" s="28"/>
      <c r="C93" s="59">
        <v>33</v>
      </c>
      <c r="D93" s="62"/>
      <c r="E93" s="62"/>
      <c r="F93" s="62"/>
      <c r="G93" s="62"/>
      <c r="H93" s="62"/>
      <c r="I93" s="62"/>
      <c r="J93" s="62"/>
      <c r="K93" s="62"/>
      <c r="L93" s="62"/>
      <c r="M93" s="28"/>
    </row>
    <row r="94" spans="2:13" ht="24" customHeight="1">
      <c r="B94" s="28"/>
      <c r="C94" s="59">
        <v>34</v>
      </c>
      <c r="D94" s="62"/>
      <c r="E94" s="62"/>
      <c r="F94" s="62"/>
      <c r="G94" s="62"/>
      <c r="H94" s="62"/>
      <c r="I94" s="62"/>
      <c r="J94" s="62"/>
      <c r="K94" s="62"/>
      <c r="L94" s="62"/>
      <c r="M94" s="28"/>
    </row>
    <row r="95" spans="2:13" ht="24" customHeight="1">
      <c r="B95" s="54"/>
      <c r="C95" s="59">
        <v>35</v>
      </c>
      <c r="D95" s="62"/>
      <c r="E95" s="62"/>
      <c r="F95" s="62"/>
      <c r="G95" s="62"/>
      <c r="H95" s="62"/>
      <c r="I95" s="62"/>
      <c r="J95" s="62"/>
      <c r="K95" s="62"/>
      <c r="L95" s="62"/>
      <c r="M95" s="28"/>
    </row>
    <row r="96" spans="2:13" ht="24" customHeight="1">
      <c r="B96" s="54"/>
      <c r="C96" s="59">
        <v>36</v>
      </c>
      <c r="D96" s="62"/>
      <c r="E96" s="62"/>
      <c r="F96" s="62"/>
      <c r="G96" s="62"/>
      <c r="H96" s="62"/>
      <c r="I96" s="62"/>
      <c r="J96" s="62"/>
      <c r="K96" s="62"/>
      <c r="L96" s="62"/>
      <c r="M96" s="28"/>
    </row>
    <row r="97" spans="2:13" ht="24" customHeight="1">
      <c r="B97" s="28"/>
      <c r="C97" s="59">
        <v>37</v>
      </c>
      <c r="D97" s="62"/>
      <c r="E97" s="62"/>
      <c r="F97" s="62"/>
      <c r="G97" s="62"/>
      <c r="H97" s="62"/>
      <c r="I97" s="62"/>
      <c r="J97" s="62"/>
      <c r="K97" s="62"/>
      <c r="L97" s="62"/>
      <c r="M97" s="28"/>
    </row>
    <row r="98" spans="2:13" ht="24" customHeight="1">
      <c r="B98" s="28"/>
      <c r="C98" s="59">
        <v>38</v>
      </c>
      <c r="D98" s="62"/>
      <c r="E98" s="62"/>
      <c r="F98" s="62"/>
      <c r="G98" s="62"/>
      <c r="H98" s="62"/>
      <c r="I98" s="62"/>
      <c r="J98" s="62"/>
      <c r="K98" s="62"/>
      <c r="L98" s="62"/>
      <c r="M98" s="28"/>
    </row>
    <row r="99" spans="2:13" ht="24" customHeight="1">
      <c r="B99" s="28"/>
      <c r="C99" s="59">
        <v>39</v>
      </c>
      <c r="D99" s="62"/>
      <c r="E99" s="62"/>
      <c r="F99" s="62"/>
      <c r="G99" s="62"/>
      <c r="H99" s="62"/>
      <c r="I99" s="62"/>
      <c r="J99" s="62"/>
      <c r="K99" s="62"/>
      <c r="L99" s="62"/>
      <c r="M99" s="28"/>
    </row>
    <row r="100" spans="2:13" ht="24" customHeight="1">
      <c r="B100" s="54"/>
      <c r="C100" s="59">
        <v>40</v>
      </c>
      <c r="D100" s="62"/>
      <c r="E100" s="62"/>
      <c r="F100" s="62"/>
      <c r="G100" s="62"/>
      <c r="H100" s="62"/>
      <c r="I100" s="62"/>
      <c r="J100" s="62"/>
      <c r="K100" s="62"/>
      <c r="L100" s="62"/>
      <c r="M100" s="28"/>
    </row>
    <row r="101" spans="2:13" ht="24" customHeight="1">
      <c r="B101" s="54"/>
      <c r="C101" s="59">
        <v>41</v>
      </c>
      <c r="D101" s="62"/>
      <c r="E101" s="62"/>
      <c r="F101" s="62"/>
      <c r="G101" s="62"/>
      <c r="H101" s="62"/>
      <c r="I101" s="62"/>
      <c r="J101" s="62"/>
      <c r="K101" s="62"/>
      <c r="L101" s="62"/>
      <c r="M101" s="28"/>
    </row>
    <row r="102" spans="2:13" ht="24" customHeight="1">
      <c r="B102" s="54"/>
      <c r="C102" s="59">
        <v>42</v>
      </c>
      <c r="D102" s="62"/>
      <c r="E102" s="62"/>
      <c r="F102" s="62"/>
      <c r="G102" s="62"/>
      <c r="H102" s="62"/>
      <c r="I102" s="62"/>
      <c r="J102" s="62"/>
      <c r="K102" s="62"/>
      <c r="L102" s="62"/>
      <c r="M102" s="28"/>
    </row>
    <row r="103" spans="2:13" ht="24" customHeight="1">
      <c r="B103" s="28"/>
      <c r="C103" s="59">
        <v>43</v>
      </c>
      <c r="D103" s="62"/>
      <c r="E103" s="62"/>
      <c r="F103" s="62"/>
      <c r="G103" s="62"/>
      <c r="H103" s="62"/>
      <c r="I103" s="62"/>
      <c r="J103" s="62"/>
      <c r="K103" s="62"/>
      <c r="L103" s="62"/>
      <c r="M103" s="28"/>
    </row>
    <row r="104" spans="2:13" ht="24" customHeight="1">
      <c r="B104" s="28"/>
      <c r="C104" s="59">
        <v>44</v>
      </c>
      <c r="D104" s="62"/>
      <c r="E104" s="62"/>
      <c r="F104" s="62"/>
      <c r="G104" s="62"/>
      <c r="H104" s="62"/>
      <c r="I104" s="62"/>
      <c r="J104" s="62"/>
      <c r="K104" s="62"/>
      <c r="L104" s="62"/>
      <c r="M104" s="28"/>
    </row>
    <row r="105" spans="2:13" ht="24" customHeight="1">
      <c r="B105" s="28"/>
      <c r="C105" s="59">
        <v>45</v>
      </c>
      <c r="D105" s="62"/>
      <c r="E105" s="62"/>
      <c r="F105" s="62"/>
      <c r="G105" s="62"/>
      <c r="H105" s="62"/>
      <c r="I105" s="62"/>
      <c r="J105" s="62"/>
      <c r="K105" s="62"/>
      <c r="L105" s="62"/>
      <c r="M105" s="28"/>
    </row>
    <row r="106" spans="2:13" ht="24" customHeight="1">
      <c r="B106" s="28"/>
      <c r="C106" s="59">
        <v>46</v>
      </c>
      <c r="D106" s="62"/>
      <c r="E106" s="62"/>
      <c r="F106" s="62"/>
      <c r="G106" s="62"/>
      <c r="H106" s="62"/>
      <c r="I106" s="62"/>
      <c r="J106" s="62"/>
      <c r="K106" s="62"/>
      <c r="L106" s="62"/>
      <c r="M106" s="28"/>
    </row>
    <row r="107" spans="2:13" ht="24" customHeight="1">
      <c r="B107" s="54"/>
      <c r="C107" s="59">
        <v>47</v>
      </c>
      <c r="D107" s="62"/>
      <c r="E107" s="62"/>
      <c r="F107" s="62"/>
      <c r="G107" s="62"/>
      <c r="H107" s="62"/>
      <c r="I107" s="62"/>
      <c r="J107" s="62"/>
      <c r="K107" s="62"/>
      <c r="L107" s="62"/>
      <c r="M107" s="28"/>
    </row>
    <row r="108" spans="2:13" ht="24" customHeight="1">
      <c r="B108" s="54"/>
      <c r="C108" s="59">
        <v>48</v>
      </c>
      <c r="D108" s="62"/>
      <c r="E108" s="62"/>
      <c r="F108" s="62"/>
      <c r="G108" s="62"/>
      <c r="H108" s="62"/>
      <c r="I108" s="62"/>
      <c r="J108" s="62"/>
      <c r="K108" s="62"/>
      <c r="L108" s="62"/>
      <c r="M108" s="28"/>
    </row>
    <row r="109" spans="2:13" ht="24" customHeight="1">
      <c r="B109" s="54"/>
      <c r="C109" s="59">
        <v>49</v>
      </c>
      <c r="D109" s="62"/>
      <c r="E109" s="62"/>
      <c r="F109" s="62"/>
      <c r="G109" s="62"/>
      <c r="H109" s="62"/>
      <c r="I109" s="62"/>
      <c r="J109" s="62"/>
      <c r="K109" s="62"/>
      <c r="L109" s="62"/>
      <c r="M109" s="28"/>
    </row>
    <row r="110" spans="2:13" ht="24" customHeight="1">
      <c r="B110" s="54"/>
      <c r="C110" s="59">
        <v>50</v>
      </c>
      <c r="D110" s="62"/>
      <c r="E110" s="62"/>
      <c r="F110" s="62"/>
      <c r="G110" s="62"/>
      <c r="H110" s="62"/>
      <c r="I110" s="62"/>
      <c r="J110" s="62"/>
      <c r="K110" s="62"/>
      <c r="L110" s="62"/>
      <c r="M110" s="28"/>
    </row>
    <row r="111" spans="2:13" ht="15.6">
      <c r="B111" s="54"/>
      <c r="C111" s="28"/>
      <c r="D111" s="28"/>
      <c r="E111" s="28"/>
      <c r="F111" s="28"/>
      <c r="G111" s="28"/>
      <c r="H111" s="28"/>
      <c r="I111" s="28"/>
      <c r="J111" s="28"/>
      <c r="K111" s="28"/>
      <c r="L111" s="28"/>
      <c r="M111" s="28"/>
    </row>
    <row r="112" spans="2:13" ht="15.6">
      <c r="B112" s="54"/>
      <c r="M112" s="28"/>
    </row>
    <row r="113" spans="2:13" ht="15.6">
      <c r="B113" s="27" t="s">
        <v>49</v>
      </c>
      <c r="C113" s="63"/>
      <c r="D113" s="63"/>
      <c r="E113" s="63"/>
      <c r="F113" s="63"/>
      <c r="G113" s="63"/>
      <c r="H113" s="63"/>
      <c r="I113" s="63"/>
      <c r="J113" s="63"/>
      <c r="K113" s="63"/>
      <c r="L113" s="63"/>
      <c r="M113" s="28"/>
    </row>
    <row r="114" spans="2:13" ht="15.6">
      <c r="B114" s="27"/>
      <c r="C114" s="63"/>
      <c r="D114" s="63"/>
      <c r="E114" s="63"/>
      <c r="F114" s="63"/>
      <c r="G114" s="63"/>
      <c r="H114" s="63"/>
      <c r="I114" s="63"/>
      <c r="J114" s="63"/>
      <c r="K114" s="63"/>
      <c r="L114" s="63"/>
      <c r="M114" s="28"/>
    </row>
    <row r="115" spans="2:13" ht="15.6">
      <c r="B115" s="28"/>
      <c r="C115" s="64" t="s">
        <v>50</v>
      </c>
      <c r="D115" s="64"/>
      <c r="E115" s="64"/>
      <c r="F115" s="64"/>
      <c r="G115" s="64"/>
      <c r="H115" s="64"/>
      <c r="I115" s="64"/>
      <c r="J115" s="64"/>
      <c r="K115" s="64"/>
      <c r="L115" s="64"/>
      <c r="M115" s="28"/>
    </row>
    <row r="116" spans="2:13" ht="15">
      <c r="B116" s="28"/>
      <c r="C116" s="63"/>
      <c r="D116" s="63"/>
      <c r="E116" s="63"/>
      <c r="F116" s="63"/>
      <c r="G116" s="63"/>
      <c r="H116" s="63"/>
      <c r="I116" s="63"/>
      <c r="J116" s="63"/>
      <c r="K116" s="63"/>
      <c r="L116" s="63"/>
      <c r="M116" s="28"/>
    </row>
    <row r="117" spans="2:13" ht="15.6">
      <c r="B117" s="28"/>
      <c r="C117" s="65" t="s">
        <v>16</v>
      </c>
      <c r="D117" s="66" t="s">
        <v>36</v>
      </c>
      <c r="E117" s="63"/>
      <c r="F117" s="63"/>
      <c r="G117" s="63"/>
      <c r="H117" s="63"/>
      <c r="I117" s="63"/>
      <c r="J117" s="63"/>
      <c r="K117" s="63"/>
      <c r="L117" s="63"/>
      <c r="M117" s="28"/>
    </row>
    <row r="118" spans="2:13" ht="15.6">
      <c r="B118" s="54"/>
      <c r="C118" s="28"/>
      <c r="D118" s="28"/>
      <c r="E118" s="28"/>
      <c r="F118" s="28"/>
      <c r="G118" s="28"/>
      <c r="H118" s="28"/>
      <c r="I118" s="28"/>
      <c r="J118" s="28"/>
      <c r="K118" s="28"/>
      <c r="L118" s="28"/>
      <c r="M118" s="28"/>
    </row>
    <row r="119" spans="2:13" ht="15">
      <c r="B119" s="28"/>
      <c r="C119" s="28"/>
      <c r="D119" s="58" t="s">
        <v>51</v>
      </c>
      <c r="E119" s="58"/>
      <c r="F119" s="58"/>
      <c r="G119" s="58"/>
      <c r="H119" s="58"/>
      <c r="I119" s="58"/>
      <c r="J119" s="58"/>
      <c r="K119" s="58"/>
      <c r="L119" s="58"/>
      <c r="M119" s="28"/>
    </row>
    <row r="120" spans="2:13" ht="15">
      <c r="B120" s="28"/>
      <c r="C120" s="67" t="s">
        <v>52</v>
      </c>
      <c r="D120" s="68"/>
      <c r="E120" s="69"/>
      <c r="F120" s="69"/>
      <c r="G120" s="69"/>
      <c r="H120" s="69"/>
      <c r="I120" s="69"/>
      <c r="J120" s="69"/>
      <c r="K120" s="69"/>
      <c r="L120" s="70"/>
      <c r="M120" s="28"/>
    </row>
    <row r="121" spans="2:13" ht="15">
      <c r="B121" s="28"/>
      <c r="C121" s="67" t="s">
        <v>53</v>
      </c>
      <c r="D121" s="68"/>
      <c r="E121" s="69"/>
      <c r="F121" s="69"/>
      <c r="G121" s="69"/>
      <c r="H121" s="69"/>
      <c r="I121" s="69"/>
      <c r="J121" s="69"/>
      <c r="K121" s="69"/>
      <c r="L121" s="70"/>
      <c r="M121" s="28"/>
    </row>
    <row r="122" spans="2:13" ht="15">
      <c r="B122" s="28"/>
      <c r="C122" s="67" t="s">
        <v>54</v>
      </c>
      <c r="D122" s="68"/>
      <c r="E122" s="69"/>
      <c r="F122" s="69"/>
      <c r="G122" s="69"/>
      <c r="H122" s="69"/>
      <c r="I122" s="69"/>
      <c r="J122" s="69"/>
      <c r="K122" s="69"/>
      <c r="L122" s="70"/>
      <c r="M122" s="28"/>
    </row>
    <row r="123" spans="2:13" ht="15">
      <c r="B123" s="28"/>
      <c r="C123" s="67" t="s">
        <v>55</v>
      </c>
      <c r="D123" s="68"/>
      <c r="E123" s="69"/>
      <c r="F123" s="69"/>
      <c r="G123" s="69"/>
      <c r="H123" s="69"/>
      <c r="I123" s="69"/>
      <c r="J123" s="69"/>
      <c r="K123" s="69"/>
      <c r="L123" s="70"/>
      <c r="M123" s="28"/>
    </row>
    <row r="124" spans="2:13" ht="15">
      <c r="B124" s="28"/>
      <c r="C124" s="28"/>
      <c r="D124" s="28"/>
      <c r="E124" s="28"/>
      <c r="F124" s="28"/>
      <c r="G124" s="28"/>
      <c r="H124" s="28"/>
      <c r="I124" s="28"/>
      <c r="J124" s="28"/>
      <c r="K124" s="28"/>
      <c r="L124" s="28"/>
      <c r="M124" s="28"/>
    </row>
    <row r="125" spans="2:13" ht="15">
      <c r="B125" s="28"/>
      <c r="C125" s="28"/>
      <c r="D125" s="28"/>
      <c r="E125" s="28"/>
      <c r="F125" s="28"/>
      <c r="G125" s="28"/>
      <c r="H125" s="28"/>
      <c r="I125" s="28"/>
      <c r="J125" s="28"/>
      <c r="K125" s="28"/>
      <c r="L125" s="28"/>
      <c r="M125" s="28"/>
    </row>
    <row r="126" spans="2:13" ht="30" customHeight="1">
      <c r="B126" s="54"/>
      <c r="C126" s="71" t="s">
        <v>56</v>
      </c>
      <c r="D126" s="71"/>
      <c r="E126" s="71"/>
      <c r="F126" s="71"/>
      <c r="G126" s="71"/>
      <c r="H126" s="71"/>
      <c r="I126" s="71"/>
      <c r="J126" s="71"/>
      <c r="K126" s="71"/>
      <c r="L126" s="71"/>
      <c r="M126" s="28"/>
    </row>
    <row r="127" spans="2:13" ht="15">
      <c r="B127" s="28"/>
      <c r="C127" s="28"/>
      <c r="D127" s="28"/>
      <c r="E127" s="28"/>
      <c r="F127" s="28"/>
      <c r="G127" s="28"/>
      <c r="H127" s="28"/>
      <c r="I127" s="28"/>
      <c r="J127" s="28"/>
      <c r="K127" s="28"/>
      <c r="L127" s="28"/>
      <c r="M127" s="28"/>
    </row>
    <row r="128" spans="2:13" ht="42" customHeight="1">
      <c r="B128" s="28"/>
      <c r="C128" s="72" t="s">
        <v>57</v>
      </c>
      <c r="D128" s="72"/>
      <c r="E128" s="72"/>
      <c r="F128" s="72"/>
      <c r="G128" s="72" t="s">
        <v>58</v>
      </c>
      <c r="H128" s="73" t="s">
        <v>59</v>
      </c>
      <c r="I128" s="73"/>
      <c r="J128" s="73"/>
      <c r="K128" s="73"/>
      <c r="L128" s="73"/>
      <c r="M128" s="28"/>
    </row>
    <row r="129" spans="2:13" ht="124.15" customHeight="1">
      <c r="B129" s="28"/>
      <c r="C129" s="62" t="s">
        <v>60</v>
      </c>
      <c r="D129" s="62"/>
      <c r="E129" s="62"/>
      <c r="F129" s="62"/>
      <c r="G129" s="74"/>
      <c r="H129" s="62" t="s">
        <v>61</v>
      </c>
      <c r="I129" s="62"/>
      <c r="J129" s="62"/>
      <c r="K129" s="62"/>
      <c r="L129" s="62"/>
      <c r="M129" s="28"/>
    </row>
    <row r="130" spans="2:13" ht="26.45" customHeight="1">
      <c r="B130" s="28"/>
      <c r="C130" s="62"/>
      <c r="D130" s="62"/>
      <c r="E130" s="62"/>
      <c r="F130" s="62"/>
      <c r="G130" s="74"/>
      <c r="H130" s="62"/>
      <c r="I130" s="62"/>
      <c r="J130" s="62"/>
      <c r="K130" s="62"/>
      <c r="L130" s="62"/>
      <c r="M130" s="28"/>
    </row>
    <row r="131" spans="2:13" ht="26.45" customHeight="1">
      <c r="B131" s="28"/>
      <c r="C131" s="62"/>
      <c r="D131" s="62"/>
      <c r="E131" s="62"/>
      <c r="F131" s="62"/>
      <c r="G131" s="74"/>
      <c r="H131" s="62"/>
      <c r="I131" s="62"/>
      <c r="J131" s="62"/>
      <c r="K131" s="62"/>
      <c r="L131" s="62"/>
      <c r="M131" s="28"/>
    </row>
    <row r="132" spans="2:13" ht="26.45" customHeight="1">
      <c r="B132" s="28"/>
      <c r="C132" s="62"/>
      <c r="D132" s="62"/>
      <c r="E132" s="62"/>
      <c r="F132" s="62"/>
      <c r="G132" s="74"/>
      <c r="H132" s="62"/>
      <c r="I132" s="62"/>
      <c r="J132" s="62"/>
      <c r="K132" s="62"/>
      <c r="L132" s="62"/>
      <c r="M132" s="28"/>
    </row>
    <row r="133" spans="2:13" ht="26.45" customHeight="1">
      <c r="B133" s="28"/>
      <c r="C133" s="62"/>
      <c r="D133" s="62"/>
      <c r="E133" s="62"/>
      <c r="F133" s="62"/>
      <c r="G133" s="74"/>
      <c r="H133" s="62"/>
      <c r="I133" s="62"/>
      <c r="J133" s="62"/>
      <c r="K133" s="62"/>
      <c r="L133" s="62"/>
      <c r="M133" s="28"/>
    </row>
    <row r="134" spans="2:13" ht="26.45" customHeight="1">
      <c r="B134" s="28"/>
      <c r="C134" s="62"/>
      <c r="D134" s="62"/>
      <c r="E134" s="62"/>
      <c r="F134" s="62"/>
      <c r="G134" s="74"/>
      <c r="H134" s="62"/>
      <c r="I134" s="62"/>
      <c r="J134" s="62"/>
      <c r="K134" s="62"/>
      <c r="L134" s="62"/>
      <c r="M134" s="28"/>
    </row>
    <row r="135" spans="2:13" ht="26.45" customHeight="1">
      <c r="B135" s="28"/>
      <c r="C135" s="62"/>
      <c r="D135" s="62"/>
      <c r="E135" s="62"/>
      <c r="F135" s="62"/>
      <c r="G135" s="74"/>
      <c r="H135" s="62"/>
      <c r="I135" s="62"/>
      <c r="J135" s="62"/>
      <c r="K135" s="62"/>
      <c r="L135" s="62"/>
      <c r="M135" s="28"/>
    </row>
    <row r="136" spans="2:13" ht="26.45" customHeight="1">
      <c r="B136" s="28"/>
      <c r="C136" s="62"/>
      <c r="D136" s="62"/>
      <c r="E136" s="62"/>
      <c r="F136" s="62"/>
      <c r="G136" s="74"/>
      <c r="H136" s="62"/>
      <c r="I136" s="62"/>
      <c r="J136" s="62"/>
      <c r="K136" s="62"/>
      <c r="L136" s="62"/>
      <c r="M136" s="28"/>
    </row>
    <row r="137" spans="2:13" ht="26.45" customHeight="1">
      <c r="B137" s="28"/>
      <c r="C137" s="62"/>
      <c r="D137" s="62"/>
      <c r="E137" s="62"/>
      <c r="F137" s="62"/>
      <c r="G137" s="74"/>
      <c r="H137" s="62"/>
      <c r="I137" s="62"/>
      <c r="J137" s="62"/>
      <c r="K137" s="62"/>
      <c r="L137" s="62"/>
      <c r="M137" s="28"/>
    </row>
    <row r="138" spans="2:13" ht="26.45" customHeight="1">
      <c r="B138" s="28"/>
      <c r="C138" s="62"/>
      <c r="D138" s="62"/>
      <c r="E138" s="62"/>
      <c r="F138" s="62"/>
      <c r="G138" s="74"/>
      <c r="H138" s="62"/>
      <c r="I138" s="62"/>
      <c r="J138" s="62"/>
      <c r="K138" s="62"/>
      <c r="L138" s="62"/>
      <c r="M138" s="28"/>
    </row>
    <row r="139" spans="2:13" ht="26.45" customHeight="1">
      <c r="B139" s="28"/>
      <c r="C139" s="62"/>
      <c r="D139" s="62"/>
      <c r="E139" s="62"/>
      <c r="F139" s="62"/>
      <c r="G139" s="74"/>
      <c r="H139" s="62"/>
      <c r="I139" s="62"/>
      <c r="J139" s="62"/>
      <c r="K139" s="62"/>
      <c r="L139" s="62"/>
      <c r="M139" s="28"/>
    </row>
    <row r="140" spans="2:13" ht="26.45" customHeight="1">
      <c r="B140" s="28"/>
      <c r="C140" s="62"/>
      <c r="D140" s="62"/>
      <c r="E140" s="62"/>
      <c r="F140" s="62"/>
      <c r="G140" s="74"/>
      <c r="H140" s="62"/>
      <c r="I140" s="62"/>
      <c r="J140" s="62"/>
      <c r="K140" s="62"/>
      <c r="L140" s="62"/>
      <c r="M140" s="28"/>
    </row>
    <row r="141" spans="2:13" ht="15">
      <c r="B141" s="28"/>
      <c r="C141" s="28"/>
      <c r="D141" s="28"/>
      <c r="E141" s="28"/>
      <c r="F141" s="28"/>
      <c r="G141" s="28"/>
      <c r="H141" s="28"/>
      <c r="I141" s="28"/>
      <c r="J141" s="28"/>
      <c r="K141" s="28"/>
      <c r="L141" s="28"/>
      <c r="M141" s="28"/>
    </row>
    <row r="142" spans="2:13" ht="17.25" customHeight="1">
      <c r="B142" s="28"/>
      <c r="C142" s="71" t="s">
        <v>62</v>
      </c>
      <c r="D142" s="71"/>
      <c r="E142" s="71"/>
      <c r="F142" s="71"/>
      <c r="G142" s="71"/>
      <c r="H142" s="71"/>
      <c r="I142" s="71"/>
      <c r="J142" s="71"/>
      <c r="K142" s="71"/>
      <c r="L142" s="71"/>
      <c r="M142" s="28"/>
    </row>
    <row r="143" spans="2:13" ht="15">
      <c r="B143" s="28"/>
      <c r="C143" s="71"/>
      <c r="D143" s="71"/>
      <c r="E143" s="71"/>
      <c r="F143" s="71"/>
      <c r="G143" s="71"/>
      <c r="H143" s="71"/>
      <c r="I143" s="71"/>
      <c r="J143" s="71"/>
      <c r="K143" s="71"/>
      <c r="L143" s="71"/>
      <c r="M143" s="28"/>
    </row>
    <row r="144" spans="2:13" ht="15.6">
      <c r="B144" s="28"/>
      <c r="C144" s="54"/>
      <c r="D144" s="28"/>
      <c r="E144" s="28"/>
      <c r="F144" s="28"/>
      <c r="G144" s="28"/>
      <c r="H144" s="28"/>
      <c r="I144" s="28"/>
      <c r="J144" s="28"/>
      <c r="K144" s="28"/>
      <c r="L144" s="28"/>
      <c r="M144" s="28"/>
    </row>
    <row r="145" spans="2:13" ht="15">
      <c r="B145" s="28"/>
      <c r="C145" s="52" t="s">
        <v>63</v>
      </c>
      <c r="D145" s="52"/>
      <c r="E145" s="52"/>
      <c r="F145" s="52"/>
      <c r="G145" s="52"/>
      <c r="H145" s="52"/>
      <c r="I145" s="52"/>
      <c r="J145" s="52"/>
      <c r="K145" s="52"/>
      <c r="L145" s="52"/>
      <c r="M145" s="28"/>
    </row>
    <row r="146" spans="2:13" ht="15">
      <c r="B146" s="28"/>
      <c r="C146" s="52"/>
      <c r="D146" s="52"/>
      <c r="E146" s="52"/>
      <c r="F146" s="52"/>
      <c r="G146" s="52"/>
      <c r="H146" s="52"/>
      <c r="I146" s="52"/>
      <c r="J146" s="52"/>
      <c r="K146" s="52"/>
      <c r="L146" s="52"/>
      <c r="M146" s="28"/>
    </row>
    <row r="147" spans="2:13" ht="15">
      <c r="B147" s="28"/>
      <c r="C147" s="52"/>
      <c r="D147" s="52"/>
      <c r="E147" s="52"/>
      <c r="F147" s="52"/>
      <c r="G147" s="52"/>
      <c r="H147" s="52"/>
      <c r="I147" s="52"/>
      <c r="J147" s="52"/>
      <c r="K147" s="52"/>
      <c r="L147" s="52"/>
      <c r="M147" s="28"/>
    </row>
    <row r="148" spans="2:13" ht="15">
      <c r="B148" s="28"/>
      <c r="C148" s="52"/>
      <c r="D148" s="52"/>
      <c r="E148" s="52"/>
      <c r="F148" s="52"/>
      <c r="G148" s="52"/>
      <c r="H148" s="52"/>
      <c r="I148" s="52"/>
      <c r="J148" s="52"/>
      <c r="K148" s="52"/>
      <c r="L148" s="52"/>
      <c r="M148" s="28"/>
    </row>
    <row r="149" spans="2:13" ht="15">
      <c r="B149" s="28"/>
      <c r="C149" s="52"/>
      <c r="D149" s="52"/>
      <c r="E149" s="52"/>
      <c r="F149" s="52"/>
      <c r="G149" s="52"/>
      <c r="H149" s="52"/>
      <c r="I149" s="52"/>
      <c r="J149" s="52"/>
      <c r="K149" s="52"/>
      <c r="L149" s="32"/>
      <c r="M149" s="28"/>
    </row>
    <row r="150" spans="2:13" ht="15.6" thickBot="1">
      <c r="B150" s="28"/>
      <c r="C150" s="75"/>
      <c r="D150" s="76"/>
      <c r="E150" s="76"/>
      <c r="F150" s="76"/>
      <c r="G150" s="76"/>
      <c r="H150" s="76"/>
      <c r="I150" s="76"/>
      <c r="J150" s="76"/>
      <c r="K150" s="76"/>
      <c r="L150" s="76"/>
      <c r="M150" s="28"/>
    </row>
    <row r="151" spans="2:13" ht="49.5" customHeight="1" thickBot="1">
      <c r="B151" s="28"/>
      <c r="C151" s="77" t="s">
        <v>64</v>
      </c>
      <c r="D151" s="77"/>
      <c r="E151" s="77"/>
      <c r="F151" s="77"/>
      <c r="G151" s="77"/>
      <c r="H151" s="77"/>
      <c r="I151" s="77"/>
      <c r="J151" s="77"/>
      <c r="K151" s="78"/>
      <c r="L151" s="79">
        <v>0</v>
      </c>
      <c r="M151" s="28"/>
    </row>
    <row r="152" spans="2:13" ht="22.5" customHeight="1" thickBot="1">
      <c r="B152" s="28"/>
      <c r="C152" s="80"/>
      <c r="D152" s="80"/>
      <c r="E152" s="80"/>
      <c r="F152" s="80"/>
      <c r="G152" s="80"/>
      <c r="H152" s="80"/>
      <c r="I152" s="80"/>
      <c r="J152" s="80"/>
      <c r="K152" s="80"/>
      <c r="L152" s="80"/>
      <c r="M152" s="28"/>
    </row>
    <row r="153" spans="2:13" ht="33.75" customHeight="1" thickBot="1">
      <c r="B153" s="28"/>
      <c r="C153" s="81" t="s">
        <v>65</v>
      </c>
      <c r="D153" s="81"/>
      <c r="E153" s="81"/>
      <c r="F153" s="81"/>
      <c r="G153" s="81"/>
      <c r="H153" s="81"/>
      <c r="I153" s="81"/>
      <c r="J153" s="81"/>
      <c r="K153" s="82"/>
      <c r="L153" s="79">
        <v>0</v>
      </c>
      <c r="M153" s="28"/>
    </row>
    <row r="154" spans="2:13" ht="35.25" customHeight="1">
      <c r="B154" s="28"/>
      <c r="C154" s="83"/>
      <c r="D154" s="83"/>
      <c r="E154" s="83"/>
      <c r="F154" s="83"/>
      <c r="G154" s="83"/>
      <c r="H154" s="83"/>
      <c r="I154" s="83"/>
      <c r="J154" s="83"/>
      <c r="K154" s="83"/>
      <c r="L154" s="83"/>
      <c r="M154" s="28"/>
    </row>
    <row r="155" spans="2:13" ht="77.1" customHeight="1">
      <c r="B155" s="28"/>
      <c r="C155" s="84" t="s">
        <v>66</v>
      </c>
      <c r="D155" s="84"/>
      <c r="E155" s="84"/>
      <c r="F155" s="84"/>
      <c r="G155" s="84"/>
      <c r="H155" s="84"/>
      <c r="I155" s="84"/>
      <c r="J155" s="84"/>
      <c r="K155" s="84"/>
      <c r="L155" s="84"/>
      <c r="M155" s="28"/>
    </row>
    <row r="156" spans="2:13" ht="21.6" customHeight="1">
      <c r="B156" s="28"/>
      <c r="C156" s="28"/>
      <c r="D156" s="28"/>
      <c r="E156" s="28"/>
      <c r="F156" s="28"/>
      <c r="G156" s="28"/>
      <c r="H156" s="28"/>
      <c r="I156" s="28"/>
      <c r="J156" s="28"/>
      <c r="K156" s="28"/>
      <c r="L156" s="28"/>
      <c r="M156" s="28"/>
    </row>
    <row r="159" spans="2:13" ht="15">
      <c r="B159" s="28"/>
      <c r="C159" s="28"/>
      <c r="D159" s="28"/>
      <c r="E159" s="28"/>
      <c r="F159" s="28"/>
      <c r="G159" s="28"/>
      <c r="H159" s="28"/>
      <c r="I159" s="28"/>
      <c r="J159" s="28"/>
      <c r="K159" s="28"/>
      <c r="L159" s="28"/>
      <c r="M159" s="28"/>
    </row>
    <row r="160" spans="2:13" s="85" customFormat="1" ht="15" customHeight="1">
      <c r="B160" s="86"/>
      <c r="C160" s="87" t="s">
        <v>67</v>
      </c>
      <c r="D160" s="87"/>
      <c r="E160" s="87"/>
      <c r="F160" s="87"/>
      <c r="G160" s="87"/>
      <c r="H160" s="87"/>
      <c r="I160" s="88"/>
      <c r="J160" s="88"/>
      <c r="K160" s="88"/>
      <c r="L160" s="88"/>
      <c r="M160" s="88"/>
    </row>
    <row r="161" spans="2:13" s="85" customFormat="1" ht="15" customHeight="1">
      <c r="B161" s="86"/>
      <c r="C161" s="89" t="s">
        <v>68</v>
      </c>
      <c r="D161" s="89"/>
      <c r="E161" s="89"/>
      <c r="F161" s="89"/>
      <c r="G161" s="89"/>
      <c r="H161" s="89"/>
      <c r="I161" s="88"/>
      <c r="J161" s="88"/>
      <c r="K161" s="88"/>
      <c r="L161" s="88"/>
      <c r="M161" s="88"/>
    </row>
    <row r="162" spans="2:13" s="85" customFormat="1" ht="15" customHeight="1">
      <c r="B162" s="86"/>
      <c r="C162" s="88"/>
      <c r="D162" s="88"/>
      <c r="E162" s="88"/>
      <c r="F162" s="88"/>
      <c r="G162" s="88"/>
      <c r="H162" s="88"/>
      <c r="I162" s="88"/>
      <c r="J162" s="88"/>
      <c r="K162" s="88"/>
      <c r="L162" s="88"/>
      <c r="M162" s="88"/>
    </row>
    <row r="163" spans="2:13" s="85" customFormat="1" ht="15" customHeight="1">
      <c r="B163" s="86"/>
      <c r="C163" s="87" t="s">
        <v>69</v>
      </c>
      <c r="D163" s="87"/>
      <c r="E163" s="87"/>
      <c r="F163" s="87"/>
      <c r="G163" s="87"/>
      <c r="H163" s="87"/>
      <c r="I163" s="86"/>
      <c r="J163" s="86"/>
      <c r="K163" s="86"/>
      <c r="L163" s="86"/>
      <c r="M163" s="88"/>
    </row>
    <row r="164" spans="2:13" s="85" customFormat="1" ht="15" customHeight="1">
      <c r="B164" s="86"/>
      <c r="C164" s="89" t="s">
        <v>70</v>
      </c>
      <c r="D164" s="89"/>
      <c r="E164" s="89"/>
      <c r="F164" s="89"/>
      <c r="G164" s="89"/>
      <c r="H164" s="89"/>
      <c r="I164" s="86"/>
      <c r="J164" s="86"/>
      <c r="K164" s="86"/>
      <c r="L164" s="86"/>
      <c r="M164" s="88"/>
    </row>
    <row r="165" spans="2:13" s="85" customFormat="1" ht="15" customHeight="1">
      <c r="B165" s="86"/>
      <c r="C165" s="90"/>
      <c r="D165" s="90"/>
      <c r="E165" s="90"/>
      <c r="F165" s="88"/>
      <c r="G165" s="88"/>
      <c r="H165" s="88"/>
      <c r="I165" s="88"/>
      <c r="J165" s="88"/>
      <c r="K165" s="88"/>
      <c r="L165" s="88"/>
      <c r="M165" s="88"/>
    </row>
    <row r="166" spans="2:13" s="85" customFormat="1" ht="29.25" customHeight="1">
      <c r="B166" s="86"/>
      <c r="C166" s="91" t="s">
        <v>71</v>
      </c>
      <c r="D166" s="91"/>
      <c r="E166" s="91"/>
      <c r="F166" s="91"/>
      <c r="G166" s="91"/>
      <c r="H166" s="91"/>
      <c r="I166" s="88"/>
      <c r="J166" s="88"/>
      <c r="K166" s="88"/>
      <c r="L166" s="88"/>
      <c r="M166" s="88"/>
    </row>
    <row r="167" spans="2:13" s="85" customFormat="1" ht="15" customHeight="1">
      <c r="B167" s="86"/>
      <c r="C167" s="89" t="s">
        <v>72</v>
      </c>
      <c r="D167" s="89"/>
      <c r="E167" s="89"/>
      <c r="F167" s="89"/>
      <c r="G167" s="89"/>
      <c r="H167" s="89"/>
      <c r="I167" s="88"/>
      <c r="J167" s="88"/>
      <c r="K167" s="88"/>
      <c r="L167" s="88"/>
      <c r="M167" s="88"/>
    </row>
    <row r="168" spans="2:13" s="85" customFormat="1" ht="12" customHeight="1">
      <c r="B168" s="90"/>
      <c r="C168" s="90"/>
      <c r="D168" s="90"/>
      <c r="E168" s="90"/>
      <c r="F168" s="88"/>
      <c r="G168" s="88"/>
      <c r="H168" s="88"/>
      <c r="I168" s="88"/>
      <c r="J168" s="88"/>
      <c r="K168" s="88"/>
      <c r="L168" s="88"/>
      <c r="M168" s="88"/>
    </row>
    <row r="169" spans="2:13" s="85" customFormat="1" ht="87.75" customHeight="1">
      <c r="B169" s="92"/>
      <c r="C169" s="93" t="s">
        <v>73</v>
      </c>
      <c r="D169" s="94"/>
      <c r="E169" s="94"/>
      <c r="F169" s="94"/>
      <c r="G169" s="94"/>
      <c r="H169" s="94"/>
      <c r="I169" s="94"/>
      <c r="J169" s="94"/>
      <c r="K169" s="94"/>
      <c r="L169" s="94"/>
      <c r="M169" s="92"/>
    </row>
    <row r="170" spans="2:13" ht="15">
      <c r="B170" s="28"/>
      <c r="C170" s="28"/>
      <c r="D170" s="28"/>
      <c r="E170" s="28"/>
      <c r="F170" s="28"/>
      <c r="G170" s="28"/>
      <c r="H170" s="28"/>
      <c r="I170" s="28"/>
      <c r="J170" s="28"/>
      <c r="K170" s="28"/>
      <c r="L170" s="28"/>
      <c r="M170" s="28"/>
    </row>
  </sheetData>
  <mergeCells count="191">
    <mergeCell ref="L34:M34"/>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2:G62"/>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80:G80"/>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D121:L121"/>
    <mergeCell ref="C132:F132"/>
    <mergeCell ref="H132:L132"/>
    <mergeCell ref="C133:F133"/>
    <mergeCell ref="H133:L133"/>
    <mergeCell ref="C134:F134"/>
    <mergeCell ref="H134:L134"/>
    <mergeCell ref="C131:F131"/>
    <mergeCell ref="C135:F135"/>
    <mergeCell ref="H135:L135"/>
    <mergeCell ref="C169:L169"/>
    <mergeCell ref="C167:H167"/>
    <mergeCell ref="C164:H164"/>
    <mergeCell ref="C139:F139"/>
    <mergeCell ref="H139:L139"/>
    <mergeCell ref="C140:F140"/>
    <mergeCell ref="H140:L140"/>
    <mergeCell ref="C138:F138"/>
    <mergeCell ref="H138:L138"/>
    <mergeCell ref="C145:L149"/>
    <mergeCell ref="C142:L143"/>
    <mergeCell ref="D61:G61"/>
    <mergeCell ref="C155:L155"/>
    <mergeCell ref="C150:L150"/>
    <mergeCell ref="C151:K151"/>
    <mergeCell ref="C153:K153"/>
    <mergeCell ref="C154:K154"/>
    <mergeCell ref="C152:L152"/>
    <mergeCell ref="D122:L122"/>
    <mergeCell ref="C161:H161"/>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s>
  <conditionalFormatting sqref="C161:H161 C164:H164 C167:H167">
    <cfRule type="containsBlanks" priority="1" dxfId="5">
      <formula>LEN(TRIM(C161))=0</formula>
    </cfRule>
  </conditionalFormatting>
  <conditionalFormatting sqref="D5">
    <cfRule type="containsBlanks" priority="12" dxfId="5">
      <formula>LEN(TRIM(D5))=0</formula>
    </cfRule>
  </conditionalFormatting>
  <conditionalFormatting sqref="D7">
    <cfRule type="containsBlanks" priority="10" dxfId="5">
      <formula>LEN(TRIM(D7))=0</formula>
    </cfRule>
  </conditionalFormatting>
  <conditionalFormatting sqref="D9">
    <cfRule type="containsBlanks" priority="9" dxfId="5">
      <formula>LEN(TRIM(D9))=0</formula>
    </cfRule>
  </conditionalFormatting>
  <conditionalFormatting sqref="I7:L7">
    <cfRule type="expression" priority="7" dxfId="6" stopIfTrue="1">
      <formula>$D$5="RENDICIÓN PÚBLICA DE CUENTAS"</formula>
    </cfRule>
  </conditionalFormatting>
  <conditionalFormatting sqref="K7:L7">
    <cfRule type="containsBlanks" priority="8" dxfId="5">
      <formula>LEN(TRIM(K7))=0</formula>
    </cfRule>
  </conditionalFormatting>
  <conditionalFormatting sqref="K9:L9">
    <cfRule type="containsBlanks" priority="6" dxfId="5">
      <formula>LEN(TRIM(K9))=0</formula>
    </cfRule>
  </conditionalFormatting>
  <dataValidations count="5">
    <dataValidation type="list" allowBlank="1" showInputMessage="1" showErrorMessage="1" sqref="D7:F7">
      <formula1>Lista_Regional</formula1>
    </dataValidation>
    <dataValidation type="list" allowBlank="1" showInputMessage="1" showErrorMessage="1" sqref="D15 D49 D117">
      <formula1>'f12.p2.ms_formato_re_Listas'!$A$277:$A$278</formula1>
    </dataValidation>
    <dataValidation type="list" allowBlank="1" showInputMessage="1" showErrorMessage="1" sqref="D5">
      <formula1>'f12.p2.ms_formato_re_Listas'!$A$281:$A$282</formula1>
    </dataValidation>
    <dataValidation type="list" allowBlank="1" showInputMessage="1" showErrorMessage="1" sqref="G129:G140">
      <formula1>'f12.p2.ms_formato_re_Listas'!$B$571:$B$575</formula1>
    </dataValidation>
    <dataValidation type="list" allowBlank="1" showInputMessage="1" showErrorMessage="1" sqref="K7:L7">
      <formula1>_xlfn.ANCHORARRAY('f12.p2.ms_formato_re_Listas'!J1)</formula1>
    </dataValidation>
  </dataValidations>
  <pageMargins left="0.0393700787401575" right="0.0393700787401575" top="0.15748031496063" bottom="0.196850393700787" header="0.31496062992126" footer="0.31496062992126"/>
  <pageSetup fitToHeight="0" fitToWidth="0" orientation="landscape" paperSize="1" r:id="rId4"/>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23BA0E7-EC2F-4133-9538-FC268F76BAA3}">
  <dimension ref="A1:Q594"/>
  <sheetViews>
    <sheetView workbookViewId="0" topLeftCell="A205">
      <selection pane="topLeft" activeCell="B220" sqref="B220"/>
    </sheetView>
  </sheetViews>
  <sheetFormatPr defaultColWidth="11.4242857142857" defaultRowHeight="15" customHeight="1"/>
  <cols>
    <col min="1" max="1" width="24.8571428571429" style="100" customWidth="1"/>
    <col min="2" max="2" width="43.2857142857143" style="100" customWidth="1"/>
    <col min="3" max="3" width="43" style="100" customWidth="1"/>
    <col min="4" max="16384" width="11.4285714285714" style="100"/>
  </cols>
  <sheetData>
    <row r="1" spans="1:17" ht="16.15" thickBot="1">
      <c r="A1" s="96" t="s">
        <v>74</v>
      </c>
      <c r="B1" s="97" t="s">
        <v>75</v>
      </c>
      <c r="D1" s="98" t="s">
        <v>76</v>
      </c>
      <c r="E1" s="98" t="s">
        <v>77</v>
      </c>
      <c r="F1" s="99" t="s">
        <v>78</v>
      </c>
      <c r="G1" s="98" t="s">
        <v>79</v>
      </c>
      <c r="I1" s="100" t="str" cm="1">
        <f t="array" ref="I1:I33">_xlfn._xlws.SORT(_xlfn.UNIQUE(Regional_CZ[Regional]))</f>
        <v>Amazonas</v>
      </c>
      <c r="J1" s="100" t="str" cm="1">
        <f t="array" ref="J1:Q1">TRANSPOSE(_xlfn._xlws.SORT(_xlfn.UNIQUE(_xlfn._xlws.FILTER(Regional_CZ[Nombre Centro Zonal],Regional_CZ[Regional]='f12.p2.ms_formato_re_Resultados'!D7))))</f>
        <v>CZ De La Virgen Y Turistico</v>
      </c>
      <c r="K1" s="100" t="str">
        <v>CZ El Carmen De Bolivar</v>
      </c>
      <c r="L1" s="100" t="str">
        <v>CZ Historico Y Del Caribe Norte</v>
      </c>
      <c r="M1" s="100" t="str">
        <v>CZ Industrial De La Bahia</v>
      </c>
      <c r="N1" s="100" t="str">
        <v>CZ Magangue</v>
      </c>
      <c r="O1" s="100" t="str">
        <v>CZ Mompox</v>
      </c>
      <c r="P1" s="100" t="str">
        <v>CZ Simiti</v>
      </c>
      <c r="Q1" s="100" t="str">
        <v>CZ Turbaco</v>
      </c>
    </row>
    <row r="2" spans="1:9" ht="15.6" thickTop="1">
      <c r="A2" s="101">
        <v>1</v>
      </c>
      <c r="B2" s="102"/>
      <c r="D2" s="103" t="s">
        <v>80</v>
      </c>
      <c r="E2" s="104" t="s">
        <v>81</v>
      </c>
      <c r="F2" s="104" t="s">
        <v>82</v>
      </c>
      <c r="G2" s="105" t="s">
        <v>83</v>
      </c>
      <c r="I2" s="100" t="str">
        <v>Antioquia</v>
      </c>
    </row>
    <row r="3" spans="1:9" ht="15">
      <c r="A3" s="101">
        <v>2</v>
      </c>
      <c r="B3" s="102"/>
      <c r="D3" s="106" t="s">
        <v>80</v>
      </c>
      <c r="E3" s="107" t="s">
        <v>81</v>
      </c>
      <c r="F3" s="107" t="s">
        <v>84</v>
      </c>
      <c r="G3" s="108" t="s">
        <v>85</v>
      </c>
      <c r="I3" s="100" t="str">
        <v>Arauca</v>
      </c>
    </row>
    <row r="4" spans="1:9" ht="15">
      <c r="A4" s="101">
        <v>3</v>
      </c>
      <c r="B4" s="102"/>
      <c r="D4" s="109" t="s">
        <v>80</v>
      </c>
      <c r="E4" s="110" t="s">
        <v>81</v>
      </c>
      <c r="F4" s="110" t="s">
        <v>86</v>
      </c>
      <c r="G4" s="111" t="s">
        <v>87</v>
      </c>
      <c r="I4" s="100" t="str">
        <v>Atlántico</v>
      </c>
    </row>
    <row r="5" spans="1:9" ht="15">
      <c r="A5" s="101">
        <v>4</v>
      </c>
      <c r="B5" s="102"/>
      <c r="D5" s="106" t="s">
        <v>80</v>
      </c>
      <c r="E5" s="107" t="s">
        <v>81</v>
      </c>
      <c r="F5" s="107" t="s">
        <v>88</v>
      </c>
      <c r="G5" s="108" t="s">
        <v>89</v>
      </c>
      <c r="I5" s="100" t="str">
        <v>Bogotá DC</v>
      </c>
    </row>
    <row r="6" spans="1:9" ht="15">
      <c r="A6" s="101">
        <v>5</v>
      </c>
      <c r="B6" s="102"/>
      <c r="D6" s="109" t="s">
        <v>80</v>
      </c>
      <c r="E6" s="110" t="s">
        <v>81</v>
      </c>
      <c r="F6" s="110" t="s">
        <v>90</v>
      </c>
      <c r="G6" s="111" t="s">
        <v>91</v>
      </c>
      <c r="I6" s="100" t="str">
        <v>Bolívar</v>
      </c>
    </row>
    <row r="7" spans="1:9" ht="15">
      <c r="A7" s="101">
        <v>6</v>
      </c>
      <c r="B7" s="102"/>
      <c r="D7" s="106" t="s">
        <v>80</v>
      </c>
      <c r="E7" s="107" t="s">
        <v>81</v>
      </c>
      <c r="F7" s="107" t="s">
        <v>92</v>
      </c>
      <c r="G7" s="108" t="s">
        <v>93</v>
      </c>
      <c r="I7" s="100" t="str">
        <v>Boyacá</v>
      </c>
    </row>
    <row r="8" spans="1:9" ht="15">
      <c r="A8" s="101">
        <v>7</v>
      </c>
      <c r="B8" s="102"/>
      <c r="D8" s="109" t="s">
        <v>80</v>
      </c>
      <c r="E8" s="110" t="s">
        <v>81</v>
      </c>
      <c r="F8" s="110" t="s">
        <v>94</v>
      </c>
      <c r="G8" s="111" t="s">
        <v>95</v>
      </c>
      <c r="I8" s="100" t="str">
        <v>Caldas</v>
      </c>
    </row>
    <row r="9" spans="1:9" ht="15">
      <c r="A9" s="101">
        <v>8</v>
      </c>
      <c r="B9" s="102"/>
      <c r="D9" s="106" t="s">
        <v>80</v>
      </c>
      <c r="E9" s="107" t="s">
        <v>81</v>
      </c>
      <c r="F9" s="107" t="s">
        <v>96</v>
      </c>
      <c r="G9" s="108" t="s">
        <v>97</v>
      </c>
      <c r="I9" s="100" t="str">
        <v>Caquetá</v>
      </c>
    </row>
    <row r="10" spans="1:9" ht="15">
      <c r="A10" s="101">
        <v>9</v>
      </c>
      <c r="B10" s="102"/>
      <c r="D10" s="109" t="s">
        <v>80</v>
      </c>
      <c r="E10" s="110" t="s">
        <v>81</v>
      </c>
      <c r="F10" s="110" t="s">
        <v>98</v>
      </c>
      <c r="G10" s="111" t="s">
        <v>99</v>
      </c>
      <c r="I10" s="100" t="str">
        <v>Casanare</v>
      </c>
    </row>
    <row r="11" spans="1:9" ht="15">
      <c r="A11" s="101">
        <v>10</v>
      </c>
      <c r="B11" s="102"/>
      <c r="D11" s="106" t="s">
        <v>80</v>
      </c>
      <c r="E11" s="107" t="s">
        <v>81</v>
      </c>
      <c r="F11" s="107" t="s">
        <v>100</v>
      </c>
      <c r="G11" s="108" t="s">
        <v>101</v>
      </c>
      <c r="I11" s="100" t="str">
        <v>Cauca</v>
      </c>
    </row>
    <row r="12" spans="1:9" ht="15">
      <c r="A12" s="101">
        <v>11</v>
      </c>
      <c r="B12" s="102"/>
      <c r="D12" s="109" t="s">
        <v>80</v>
      </c>
      <c r="E12" s="110" t="s">
        <v>81</v>
      </c>
      <c r="F12" s="110" t="s">
        <v>102</v>
      </c>
      <c r="G12" s="111" t="s">
        <v>103</v>
      </c>
      <c r="I12" s="100" t="str">
        <v>Cesar</v>
      </c>
    </row>
    <row r="13" spans="1:9" ht="15">
      <c r="A13" s="101">
        <v>12</v>
      </c>
      <c r="B13" s="102"/>
      <c r="D13" s="106" t="s">
        <v>80</v>
      </c>
      <c r="E13" s="107" t="s">
        <v>81</v>
      </c>
      <c r="F13" s="107" t="s">
        <v>104</v>
      </c>
      <c r="G13" s="108" t="s">
        <v>105</v>
      </c>
      <c r="I13" s="100" t="str">
        <v>Chocó</v>
      </c>
    </row>
    <row r="14" spans="1:9" ht="15">
      <c r="A14" s="101">
        <v>13</v>
      </c>
      <c r="B14" s="102"/>
      <c r="D14" s="109" t="s">
        <v>80</v>
      </c>
      <c r="E14" s="110" t="s">
        <v>81</v>
      </c>
      <c r="F14" s="110" t="s">
        <v>106</v>
      </c>
      <c r="G14" s="111" t="s">
        <v>107</v>
      </c>
      <c r="I14" s="100" t="str">
        <v>Córdoba</v>
      </c>
    </row>
    <row r="15" spans="1:9" ht="15.6" thickBot="1">
      <c r="A15" s="112"/>
      <c r="B15" s="113" t="s">
        <v>36</v>
      </c>
      <c r="D15" s="106" t="s">
        <v>80</v>
      </c>
      <c r="E15" s="107" t="s">
        <v>81</v>
      </c>
      <c r="F15" s="107" t="s">
        <v>108</v>
      </c>
      <c r="G15" s="108" t="s">
        <v>109</v>
      </c>
      <c r="I15" s="100" t="str">
        <v>Cundinamarca</v>
      </c>
    </row>
    <row r="16" spans="4:9" ht="15.6" thickBot="1">
      <c r="D16" s="109" t="s">
        <v>80</v>
      </c>
      <c r="E16" s="110" t="s">
        <v>81</v>
      </c>
      <c r="F16" s="110" t="s">
        <v>110</v>
      </c>
      <c r="G16" s="111" t="s">
        <v>111</v>
      </c>
      <c r="I16" s="100" t="str">
        <v>Guainía</v>
      </c>
    </row>
    <row r="17" spans="1:9" ht="15">
      <c r="A17" s="96" t="s">
        <v>112</v>
      </c>
      <c r="B17" s="97" t="s">
        <v>77</v>
      </c>
      <c r="D17" s="106" t="s">
        <v>80</v>
      </c>
      <c r="E17" s="107" t="s">
        <v>81</v>
      </c>
      <c r="F17" s="107" t="s">
        <v>113</v>
      </c>
      <c r="G17" s="108" t="s">
        <v>114</v>
      </c>
      <c r="I17" s="100" t="str">
        <v>Guaviare</v>
      </c>
    </row>
    <row r="18" spans="1:9" ht="15">
      <c r="A18" s="101">
        <v>5</v>
      </c>
      <c r="B18" s="114" t="s">
        <v>115</v>
      </c>
      <c r="D18" s="109" t="s">
        <v>80</v>
      </c>
      <c r="E18" s="110" t="s">
        <v>81</v>
      </c>
      <c r="F18" s="110" t="s">
        <v>116</v>
      </c>
      <c r="G18" s="111" t="s">
        <v>117</v>
      </c>
      <c r="I18" s="100" t="str">
        <v>Huila</v>
      </c>
    </row>
    <row r="19" spans="1:9" ht="15">
      <c r="A19" s="101">
        <v>8</v>
      </c>
      <c r="B19" s="114" t="s">
        <v>118</v>
      </c>
      <c r="D19" s="106" t="s">
        <v>80</v>
      </c>
      <c r="E19" s="107" t="s">
        <v>81</v>
      </c>
      <c r="F19" s="107" t="s">
        <v>119</v>
      </c>
      <c r="G19" s="108" t="s">
        <v>120</v>
      </c>
      <c r="I19" s="100" t="str">
        <v>La Guajira</v>
      </c>
    </row>
    <row r="20" spans="1:9" ht="15">
      <c r="A20" s="101">
        <v>11</v>
      </c>
      <c r="B20" s="114" t="s">
        <v>121</v>
      </c>
      <c r="D20" s="109" t="s">
        <v>122</v>
      </c>
      <c r="E20" s="110" t="s">
        <v>123</v>
      </c>
      <c r="F20" s="110" t="s">
        <v>124</v>
      </c>
      <c r="G20" s="111" t="s">
        <v>125</v>
      </c>
      <c r="I20" s="100" t="str">
        <v>Magdalena</v>
      </c>
    </row>
    <row r="21" spans="1:9" ht="15">
      <c r="A21" s="101">
        <v>13</v>
      </c>
      <c r="B21" s="114" t="s">
        <v>126</v>
      </c>
      <c r="D21" s="106" t="s">
        <v>122</v>
      </c>
      <c r="E21" s="107" t="s">
        <v>123</v>
      </c>
      <c r="F21" s="107" t="s">
        <v>127</v>
      </c>
      <c r="G21" s="108" t="s">
        <v>128</v>
      </c>
      <c r="I21" s="100" t="str">
        <v>Meta</v>
      </c>
    </row>
    <row r="22" spans="1:9" ht="15">
      <c r="A22" s="101">
        <v>15</v>
      </c>
      <c r="B22" s="114" t="s">
        <v>129</v>
      </c>
      <c r="D22" s="109" t="s">
        <v>122</v>
      </c>
      <c r="E22" s="110" t="s">
        <v>123</v>
      </c>
      <c r="F22" s="110" t="s">
        <v>130</v>
      </c>
      <c r="G22" s="111" t="s">
        <v>131</v>
      </c>
      <c r="I22" s="100" t="str">
        <v>Nariño</v>
      </c>
    </row>
    <row r="23" spans="1:9" ht="15">
      <c r="A23" s="101">
        <v>17</v>
      </c>
      <c r="B23" s="114" t="s">
        <v>132</v>
      </c>
      <c r="D23" s="106" t="s">
        <v>122</v>
      </c>
      <c r="E23" s="107" t="s">
        <v>123</v>
      </c>
      <c r="F23" s="107" t="s">
        <v>133</v>
      </c>
      <c r="G23" s="108" t="s">
        <v>134</v>
      </c>
      <c r="I23" s="100" t="str">
        <v>Norte De Santander</v>
      </c>
    </row>
    <row r="24" spans="1:9" ht="15">
      <c r="A24" s="101">
        <v>18</v>
      </c>
      <c r="B24" s="114" t="s">
        <v>135</v>
      </c>
      <c r="D24" s="109" t="s">
        <v>122</v>
      </c>
      <c r="E24" s="110" t="s">
        <v>123</v>
      </c>
      <c r="F24" s="110" t="s">
        <v>136</v>
      </c>
      <c r="G24" s="111" t="s">
        <v>137</v>
      </c>
      <c r="I24" s="100" t="str">
        <v>Putumayo</v>
      </c>
    </row>
    <row r="25" spans="1:9" ht="15">
      <c r="A25" s="101">
        <v>19</v>
      </c>
      <c r="B25" s="114" t="s">
        <v>138</v>
      </c>
      <c r="D25" s="106" t="s">
        <v>122</v>
      </c>
      <c r="E25" s="107" t="s">
        <v>123</v>
      </c>
      <c r="F25" s="107" t="s">
        <v>139</v>
      </c>
      <c r="G25" s="108" t="s">
        <v>140</v>
      </c>
      <c r="I25" s="100" t="str">
        <v>Quindio</v>
      </c>
    </row>
    <row r="26" spans="1:9" ht="15">
      <c r="A26" s="101">
        <v>20</v>
      </c>
      <c r="B26" s="114" t="s">
        <v>141</v>
      </c>
      <c r="D26" s="109" t="s">
        <v>122</v>
      </c>
      <c r="E26" s="110" t="s">
        <v>123</v>
      </c>
      <c r="F26" s="110" t="s">
        <v>142</v>
      </c>
      <c r="G26" s="111" t="s">
        <v>143</v>
      </c>
      <c r="I26" s="100" t="str">
        <v>Risaralda</v>
      </c>
    </row>
    <row r="27" spans="1:9" ht="15">
      <c r="A27" s="101">
        <v>23</v>
      </c>
      <c r="B27" s="114" t="s">
        <v>144</v>
      </c>
      <c r="D27" s="106" t="s">
        <v>145</v>
      </c>
      <c r="E27" s="107" t="s">
        <v>146</v>
      </c>
      <c r="F27" s="107" t="s">
        <v>147</v>
      </c>
      <c r="G27" s="108" t="s">
        <v>148</v>
      </c>
      <c r="I27" s="100" t="str">
        <v>San Andrés</v>
      </c>
    </row>
    <row r="28" spans="1:9" ht="15">
      <c r="A28" s="101">
        <v>25</v>
      </c>
      <c r="B28" s="114" t="s">
        <v>149</v>
      </c>
      <c r="D28" s="109" t="s">
        <v>145</v>
      </c>
      <c r="E28" s="110" t="s">
        <v>146</v>
      </c>
      <c r="F28" s="110" t="s">
        <v>150</v>
      </c>
      <c r="G28" s="111" t="s">
        <v>151</v>
      </c>
      <c r="I28" s="100" t="str">
        <v>Santander</v>
      </c>
    </row>
    <row r="29" spans="1:9" ht="15">
      <c r="A29" s="101">
        <v>27</v>
      </c>
      <c r="B29" s="114" t="s">
        <v>152</v>
      </c>
      <c r="D29" s="106" t="s">
        <v>145</v>
      </c>
      <c r="E29" s="107" t="s">
        <v>146</v>
      </c>
      <c r="F29" s="107" t="s">
        <v>153</v>
      </c>
      <c r="G29" s="108" t="s">
        <v>154</v>
      </c>
      <c r="I29" s="100" t="str">
        <v>Sucre</v>
      </c>
    </row>
    <row r="30" spans="1:9" ht="15">
      <c r="A30" s="101">
        <v>41</v>
      </c>
      <c r="B30" s="114" t="s">
        <v>155</v>
      </c>
      <c r="D30" s="109" t="s">
        <v>145</v>
      </c>
      <c r="E30" s="110" t="s">
        <v>146</v>
      </c>
      <c r="F30" s="110" t="s">
        <v>156</v>
      </c>
      <c r="G30" s="111" t="s">
        <v>157</v>
      </c>
      <c r="I30" s="100" t="str">
        <v>Tolima</v>
      </c>
    </row>
    <row r="31" spans="1:9" ht="15">
      <c r="A31" s="101">
        <v>44</v>
      </c>
      <c r="B31" s="114" t="s">
        <v>158</v>
      </c>
      <c r="D31" s="106" t="s">
        <v>145</v>
      </c>
      <c r="E31" s="107" t="s">
        <v>146</v>
      </c>
      <c r="F31" s="107" t="s">
        <v>159</v>
      </c>
      <c r="G31" s="108" t="s">
        <v>160</v>
      </c>
      <c r="I31" s="100" t="str">
        <v>Valle Del Cauca</v>
      </c>
    </row>
    <row r="32" spans="1:9" ht="15">
      <c r="A32" s="101">
        <v>47</v>
      </c>
      <c r="B32" s="114" t="s">
        <v>161</v>
      </c>
      <c r="D32" s="109" t="s">
        <v>145</v>
      </c>
      <c r="E32" s="110" t="s">
        <v>146</v>
      </c>
      <c r="F32" s="110" t="s">
        <v>162</v>
      </c>
      <c r="G32" s="111" t="s">
        <v>163</v>
      </c>
      <c r="I32" s="100" t="str">
        <v>Vaupés</v>
      </c>
    </row>
    <row r="33" spans="1:9" ht="15">
      <c r="A33" s="101">
        <v>50</v>
      </c>
      <c r="B33" s="114" t="s">
        <v>164</v>
      </c>
      <c r="D33" s="106" t="s">
        <v>145</v>
      </c>
      <c r="E33" s="107" t="s">
        <v>146</v>
      </c>
      <c r="F33" s="107" t="s">
        <v>165</v>
      </c>
      <c r="G33" s="108" t="s">
        <v>166</v>
      </c>
      <c r="I33" s="100" t="str">
        <v>Vichada</v>
      </c>
    </row>
    <row r="34" spans="1:7" ht="15">
      <c r="A34" s="101">
        <v>52</v>
      </c>
      <c r="B34" s="114" t="s">
        <v>167</v>
      </c>
      <c r="D34" s="109" t="s">
        <v>145</v>
      </c>
      <c r="E34" s="110" t="s">
        <v>146</v>
      </c>
      <c r="F34" s="110" t="s">
        <v>168</v>
      </c>
      <c r="G34" s="111" t="s">
        <v>169</v>
      </c>
    </row>
    <row r="35" spans="1:7" ht="15">
      <c r="A35" s="101">
        <v>54</v>
      </c>
      <c r="B35" s="114" t="s">
        <v>170</v>
      </c>
      <c r="D35" s="106" t="s">
        <v>145</v>
      </c>
      <c r="E35" s="107" t="s">
        <v>146</v>
      </c>
      <c r="F35" s="107" t="s">
        <v>171</v>
      </c>
      <c r="G35" s="108" t="s">
        <v>172</v>
      </c>
    </row>
    <row r="36" spans="1:7" ht="15">
      <c r="A36" s="101">
        <v>63</v>
      </c>
      <c r="B36" s="114" t="s">
        <v>173</v>
      </c>
      <c r="D36" s="109" t="s">
        <v>145</v>
      </c>
      <c r="E36" s="110" t="s">
        <v>146</v>
      </c>
      <c r="F36" s="110" t="s">
        <v>174</v>
      </c>
      <c r="G36" s="111" t="s">
        <v>175</v>
      </c>
    </row>
    <row r="37" spans="1:7" ht="15">
      <c r="A37" s="101">
        <v>66</v>
      </c>
      <c r="B37" s="114" t="s">
        <v>176</v>
      </c>
      <c r="D37" s="106" t="s">
        <v>145</v>
      </c>
      <c r="E37" s="107" t="s">
        <v>146</v>
      </c>
      <c r="F37" s="107" t="s">
        <v>177</v>
      </c>
      <c r="G37" s="108" t="s">
        <v>178</v>
      </c>
    </row>
    <row r="38" spans="1:7" ht="15">
      <c r="A38" s="101">
        <v>68</v>
      </c>
      <c r="B38" s="114" t="s">
        <v>179</v>
      </c>
      <c r="D38" s="109" t="s">
        <v>145</v>
      </c>
      <c r="E38" s="110" t="s">
        <v>146</v>
      </c>
      <c r="F38" s="110" t="s">
        <v>180</v>
      </c>
      <c r="G38" s="111" t="s">
        <v>181</v>
      </c>
    </row>
    <row r="39" spans="1:7" ht="15">
      <c r="A39" s="101">
        <v>70</v>
      </c>
      <c r="B39" s="114" t="s">
        <v>182</v>
      </c>
      <c r="D39" s="106" t="s">
        <v>145</v>
      </c>
      <c r="E39" s="107" t="s">
        <v>146</v>
      </c>
      <c r="F39" s="107" t="s">
        <v>183</v>
      </c>
      <c r="G39" s="108" t="s">
        <v>184</v>
      </c>
    </row>
    <row r="40" spans="1:7" ht="15">
      <c r="A40" s="101">
        <v>73</v>
      </c>
      <c r="B40" s="114" t="s">
        <v>185</v>
      </c>
      <c r="D40" s="109" t="s">
        <v>145</v>
      </c>
      <c r="E40" s="110" t="s">
        <v>146</v>
      </c>
      <c r="F40" s="110" t="s">
        <v>186</v>
      </c>
      <c r="G40" s="111" t="s">
        <v>187</v>
      </c>
    </row>
    <row r="41" spans="1:7" ht="15">
      <c r="A41" s="101">
        <v>76</v>
      </c>
      <c r="B41" s="114" t="s">
        <v>188</v>
      </c>
      <c r="D41" s="106" t="s">
        <v>145</v>
      </c>
      <c r="E41" s="107" t="s">
        <v>146</v>
      </c>
      <c r="F41" s="107" t="s">
        <v>189</v>
      </c>
      <c r="G41" s="108" t="s">
        <v>190</v>
      </c>
    </row>
    <row r="42" spans="1:7" ht="15">
      <c r="A42" s="101">
        <v>81</v>
      </c>
      <c r="B42" s="114" t="s">
        <v>191</v>
      </c>
      <c r="D42" s="109" t="s">
        <v>145</v>
      </c>
      <c r="E42" s="110" t="s">
        <v>146</v>
      </c>
      <c r="F42" s="110" t="s">
        <v>192</v>
      </c>
      <c r="G42" s="111" t="s">
        <v>193</v>
      </c>
    </row>
    <row r="43" spans="1:7" ht="15">
      <c r="A43" s="101">
        <v>85</v>
      </c>
      <c r="B43" s="114" t="s">
        <v>194</v>
      </c>
      <c r="D43" s="106" t="s">
        <v>145</v>
      </c>
      <c r="E43" s="107" t="s">
        <v>146</v>
      </c>
      <c r="F43" s="107" t="s">
        <v>195</v>
      </c>
      <c r="G43" s="108" t="s">
        <v>196</v>
      </c>
    </row>
    <row r="44" spans="1:7" ht="15">
      <c r="A44" s="101">
        <v>86</v>
      </c>
      <c r="B44" s="114" t="s">
        <v>197</v>
      </c>
      <c r="D44" s="109" t="s">
        <v>145</v>
      </c>
      <c r="E44" s="110" t="s">
        <v>146</v>
      </c>
      <c r="F44" s="110" t="s">
        <v>198</v>
      </c>
      <c r="G44" s="111" t="s">
        <v>199</v>
      </c>
    </row>
    <row r="45" spans="1:7" ht="15">
      <c r="A45" s="101">
        <v>88</v>
      </c>
      <c r="B45" s="114" t="s">
        <v>200</v>
      </c>
      <c r="D45" s="106" t="s">
        <v>201</v>
      </c>
      <c r="E45" s="107" t="s">
        <v>8</v>
      </c>
      <c r="F45" s="107" t="s">
        <v>202</v>
      </c>
      <c r="G45" s="108" t="s">
        <v>203</v>
      </c>
    </row>
    <row r="46" spans="1:7" ht="15">
      <c r="A46" s="101">
        <v>91</v>
      </c>
      <c r="B46" s="114" t="s">
        <v>204</v>
      </c>
      <c r="D46" s="109" t="s">
        <v>201</v>
      </c>
      <c r="E46" s="110" t="s">
        <v>8</v>
      </c>
      <c r="F46" s="110" t="s">
        <v>205</v>
      </c>
      <c r="G46" s="111" t="s">
        <v>206</v>
      </c>
    </row>
    <row r="47" spans="1:7" ht="15">
      <c r="A47" s="101">
        <v>94</v>
      </c>
      <c r="B47" s="114" t="s">
        <v>207</v>
      </c>
      <c r="D47" s="106" t="s">
        <v>201</v>
      </c>
      <c r="E47" s="107" t="s">
        <v>8</v>
      </c>
      <c r="F47" s="107" t="s">
        <v>208</v>
      </c>
      <c r="G47" s="108" t="s">
        <v>209</v>
      </c>
    </row>
    <row r="48" spans="1:7" ht="15">
      <c r="A48" s="101">
        <v>95</v>
      </c>
      <c r="B48" s="114" t="s">
        <v>210</v>
      </c>
      <c r="D48" s="109" t="s">
        <v>201</v>
      </c>
      <c r="E48" s="110" t="s">
        <v>8</v>
      </c>
      <c r="F48" s="110" t="s">
        <v>211</v>
      </c>
      <c r="G48" s="111" t="s">
        <v>212</v>
      </c>
    </row>
    <row r="49" spans="1:7" ht="15">
      <c r="A49" s="101">
        <v>97</v>
      </c>
      <c r="B49" s="114" t="s">
        <v>213</v>
      </c>
      <c r="D49" s="106" t="s">
        <v>201</v>
      </c>
      <c r="E49" s="107" t="s">
        <v>8</v>
      </c>
      <c r="F49" s="107" t="s">
        <v>214</v>
      </c>
      <c r="G49" s="108" t="s">
        <v>215</v>
      </c>
    </row>
    <row r="50" spans="1:7" ht="15">
      <c r="A50" s="101">
        <v>99</v>
      </c>
      <c r="B50" s="114" t="s">
        <v>216</v>
      </c>
      <c r="D50" s="109" t="s">
        <v>201</v>
      </c>
      <c r="E50" s="110" t="s">
        <v>8</v>
      </c>
      <c r="F50" s="110" t="s">
        <v>10</v>
      </c>
      <c r="G50" s="111" t="s">
        <v>217</v>
      </c>
    </row>
    <row r="51" spans="1:7" ht="15">
      <c r="A51" s="101">
        <v>12500</v>
      </c>
      <c r="B51" s="114" t="s">
        <v>218</v>
      </c>
      <c r="D51" s="106" t="s">
        <v>201</v>
      </c>
      <c r="E51" s="107" t="s">
        <v>8</v>
      </c>
      <c r="F51" s="107" t="s">
        <v>219</v>
      </c>
      <c r="G51" s="108" t="s">
        <v>220</v>
      </c>
    </row>
    <row r="52" spans="1:7" ht="15">
      <c r="A52" s="101">
        <v>2</v>
      </c>
      <c r="B52" s="114" t="s">
        <v>221</v>
      </c>
      <c r="D52" s="109" t="s">
        <v>201</v>
      </c>
      <c r="E52" s="110" t="s">
        <v>8</v>
      </c>
      <c r="F52" s="110" t="s">
        <v>222</v>
      </c>
      <c r="G52" s="111" t="s">
        <v>223</v>
      </c>
    </row>
    <row r="53" spans="1:7" ht="15.6" thickBot="1">
      <c r="A53" s="112">
        <v>1</v>
      </c>
      <c r="B53" s="115" t="s">
        <v>224</v>
      </c>
      <c r="D53" s="106" t="s">
        <v>225</v>
      </c>
      <c r="E53" s="107" t="s">
        <v>226</v>
      </c>
      <c r="F53" s="107" t="s">
        <v>227</v>
      </c>
      <c r="G53" s="108" t="s">
        <v>228</v>
      </c>
    </row>
    <row r="54" spans="4:7" ht="15">
      <c r="D54" s="109" t="s">
        <v>225</v>
      </c>
      <c r="E54" s="110" t="s">
        <v>226</v>
      </c>
      <c r="F54" s="110" t="s">
        <v>229</v>
      </c>
      <c r="G54" s="111" t="s">
        <v>230</v>
      </c>
    </row>
    <row r="55" spans="4:7" ht="15.6" thickBot="1">
      <c r="D55" s="106" t="s">
        <v>225</v>
      </c>
      <c r="E55" s="107" t="s">
        <v>226</v>
      </c>
      <c r="F55" s="107" t="s">
        <v>231</v>
      </c>
      <c r="G55" s="108" t="s">
        <v>232</v>
      </c>
    </row>
    <row r="56" spans="1:7" ht="15">
      <c r="A56" s="96" t="s">
        <v>233</v>
      </c>
      <c r="B56" s="97" t="s">
        <v>234</v>
      </c>
      <c r="D56" s="109" t="s">
        <v>225</v>
      </c>
      <c r="E56" s="110" t="s">
        <v>226</v>
      </c>
      <c r="F56" s="110" t="s">
        <v>235</v>
      </c>
      <c r="G56" s="111" t="s">
        <v>236</v>
      </c>
    </row>
    <row r="57" spans="1:7" ht="15">
      <c r="A57" s="101">
        <v>501</v>
      </c>
      <c r="B57" s="114" t="s">
        <v>82</v>
      </c>
      <c r="D57" s="106" t="s">
        <v>225</v>
      </c>
      <c r="E57" s="107" t="s">
        <v>226</v>
      </c>
      <c r="F57" s="107" t="s">
        <v>237</v>
      </c>
      <c r="G57" s="108" t="s">
        <v>238</v>
      </c>
    </row>
    <row r="58" spans="1:7" ht="15">
      <c r="A58" s="101">
        <v>502</v>
      </c>
      <c r="B58" s="114" t="s">
        <v>84</v>
      </c>
      <c r="D58" s="109" t="s">
        <v>225</v>
      </c>
      <c r="E58" s="110" t="s">
        <v>226</v>
      </c>
      <c r="F58" s="110" t="s">
        <v>239</v>
      </c>
      <c r="G58" s="111" t="s">
        <v>240</v>
      </c>
    </row>
    <row r="59" spans="1:7" ht="15">
      <c r="A59" s="101">
        <v>504</v>
      </c>
      <c r="B59" s="114" t="s">
        <v>241</v>
      </c>
      <c r="D59" s="106" t="s">
        <v>225</v>
      </c>
      <c r="E59" s="107" t="s">
        <v>226</v>
      </c>
      <c r="F59" s="107" t="s">
        <v>242</v>
      </c>
      <c r="G59" s="108" t="s">
        <v>243</v>
      </c>
    </row>
    <row r="60" spans="1:7" ht="15">
      <c r="A60" s="101">
        <v>505</v>
      </c>
      <c r="B60" s="114" t="s">
        <v>88</v>
      </c>
      <c r="D60" s="109" t="s">
        <v>225</v>
      </c>
      <c r="E60" s="110" t="s">
        <v>226</v>
      </c>
      <c r="F60" s="110" t="s">
        <v>244</v>
      </c>
      <c r="G60" s="111" t="s">
        <v>245</v>
      </c>
    </row>
    <row r="61" spans="1:7" ht="15">
      <c r="A61" s="101">
        <v>506</v>
      </c>
      <c r="B61" s="114" t="s">
        <v>90</v>
      </c>
      <c r="D61" s="106" t="s">
        <v>225</v>
      </c>
      <c r="E61" s="107" t="s">
        <v>226</v>
      </c>
      <c r="F61" s="107" t="s">
        <v>246</v>
      </c>
      <c r="G61" s="108" t="s">
        <v>247</v>
      </c>
    </row>
    <row r="62" spans="1:7" ht="15">
      <c r="A62" s="101">
        <v>507</v>
      </c>
      <c r="B62" s="114" t="s">
        <v>92</v>
      </c>
      <c r="D62" s="109" t="s">
        <v>225</v>
      </c>
      <c r="E62" s="110" t="s">
        <v>226</v>
      </c>
      <c r="F62" s="110" t="s">
        <v>248</v>
      </c>
      <c r="G62" s="111" t="s">
        <v>249</v>
      </c>
    </row>
    <row r="63" spans="1:7" ht="15">
      <c r="A63" s="101">
        <v>508</v>
      </c>
      <c r="B63" s="114" t="s">
        <v>94</v>
      </c>
      <c r="D63" s="106" t="s">
        <v>225</v>
      </c>
      <c r="E63" s="107" t="s">
        <v>226</v>
      </c>
      <c r="F63" s="107" t="s">
        <v>250</v>
      </c>
      <c r="G63" s="108" t="s">
        <v>251</v>
      </c>
    </row>
    <row r="64" spans="1:7" ht="15">
      <c r="A64" s="101">
        <v>509</v>
      </c>
      <c r="B64" s="114" t="s">
        <v>96</v>
      </c>
      <c r="D64" s="109" t="s">
        <v>225</v>
      </c>
      <c r="E64" s="110" t="s">
        <v>226</v>
      </c>
      <c r="F64" s="110" t="s">
        <v>252</v>
      </c>
      <c r="G64" s="111" t="s">
        <v>253</v>
      </c>
    </row>
    <row r="65" spans="1:7" ht="15">
      <c r="A65" s="101">
        <v>510</v>
      </c>
      <c r="B65" s="114" t="s">
        <v>98</v>
      </c>
      <c r="D65" s="106" t="s">
        <v>254</v>
      </c>
      <c r="E65" s="107" t="s">
        <v>255</v>
      </c>
      <c r="F65" s="107" t="s">
        <v>256</v>
      </c>
      <c r="G65" s="108" t="s">
        <v>257</v>
      </c>
    </row>
    <row r="66" spans="1:7" ht="15">
      <c r="A66" s="101">
        <v>511</v>
      </c>
      <c r="B66" s="114" t="s">
        <v>100</v>
      </c>
      <c r="D66" s="109" t="s">
        <v>254</v>
      </c>
      <c r="E66" s="110" t="s">
        <v>255</v>
      </c>
      <c r="F66" s="110" t="s">
        <v>258</v>
      </c>
      <c r="G66" s="111" t="s">
        <v>259</v>
      </c>
    </row>
    <row r="67" spans="1:7" ht="15">
      <c r="A67" s="101">
        <v>512</v>
      </c>
      <c r="B67" s="114" t="s">
        <v>102</v>
      </c>
      <c r="D67" s="106" t="s">
        <v>254</v>
      </c>
      <c r="E67" s="107" t="s">
        <v>255</v>
      </c>
      <c r="F67" s="107" t="s">
        <v>98</v>
      </c>
      <c r="G67" s="108" t="s">
        <v>260</v>
      </c>
    </row>
    <row r="68" spans="1:7" ht="15">
      <c r="A68" s="101">
        <v>513</v>
      </c>
      <c r="B68" s="114" t="s">
        <v>104</v>
      </c>
      <c r="D68" s="109" t="s">
        <v>254</v>
      </c>
      <c r="E68" s="110" t="s">
        <v>255</v>
      </c>
      <c r="F68" s="110" t="s">
        <v>102</v>
      </c>
      <c r="G68" s="111" t="s">
        <v>261</v>
      </c>
    </row>
    <row r="69" spans="1:7" ht="15">
      <c r="A69" s="101">
        <v>514</v>
      </c>
      <c r="B69" s="114" t="s">
        <v>106</v>
      </c>
      <c r="D69" s="106" t="s">
        <v>254</v>
      </c>
      <c r="E69" s="107" t="s">
        <v>255</v>
      </c>
      <c r="F69" s="107" t="s">
        <v>262</v>
      </c>
      <c r="G69" s="108" t="s">
        <v>263</v>
      </c>
    </row>
    <row r="70" spans="1:7" ht="15">
      <c r="A70" s="101">
        <v>515</v>
      </c>
      <c r="B70" s="114" t="s">
        <v>108</v>
      </c>
      <c r="D70" s="109" t="s">
        <v>254</v>
      </c>
      <c r="E70" s="110" t="s">
        <v>255</v>
      </c>
      <c r="F70" s="110" t="s">
        <v>86</v>
      </c>
      <c r="G70" s="111" t="s">
        <v>264</v>
      </c>
    </row>
    <row r="71" spans="1:7" ht="15">
      <c r="A71" s="101">
        <v>516</v>
      </c>
      <c r="B71" s="114" t="s">
        <v>110</v>
      </c>
      <c r="D71" s="106" t="s">
        <v>254</v>
      </c>
      <c r="E71" s="107" t="s">
        <v>255</v>
      </c>
      <c r="F71" s="107" t="s">
        <v>265</v>
      </c>
      <c r="G71" s="108" t="s">
        <v>266</v>
      </c>
    </row>
    <row r="72" spans="1:7" ht="15">
      <c r="A72" s="101">
        <v>517</v>
      </c>
      <c r="B72" s="114" t="s">
        <v>113</v>
      </c>
      <c r="D72" s="109" t="s">
        <v>267</v>
      </c>
      <c r="E72" s="110" t="s">
        <v>268</v>
      </c>
      <c r="F72" s="110" t="s">
        <v>269</v>
      </c>
      <c r="G72" s="111" t="s">
        <v>270</v>
      </c>
    </row>
    <row r="73" spans="1:7" ht="15">
      <c r="A73" s="101">
        <v>535</v>
      </c>
      <c r="B73" s="114" t="s">
        <v>271</v>
      </c>
      <c r="D73" s="106" t="s">
        <v>267</v>
      </c>
      <c r="E73" s="107" t="s">
        <v>268</v>
      </c>
      <c r="F73" s="107" t="s">
        <v>272</v>
      </c>
      <c r="G73" s="108" t="s">
        <v>273</v>
      </c>
    </row>
    <row r="74" spans="1:7" ht="15">
      <c r="A74" s="101">
        <v>801</v>
      </c>
      <c r="B74" s="114" t="s">
        <v>124</v>
      </c>
      <c r="D74" s="109" t="s">
        <v>267</v>
      </c>
      <c r="E74" s="110" t="s">
        <v>268</v>
      </c>
      <c r="F74" s="110" t="s">
        <v>274</v>
      </c>
      <c r="G74" s="111" t="s">
        <v>275</v>
      </c>
    </row>
    <row r="75" spans="1:7" ht="15">
      <c r="A75" s="101">
        <v>802</v>
      </c>
      <c r="B75" s="114" t="s">
        <v>127</v>
      </c>
      <c r="D75" s="106" t="s">
        <v>267</v>
      </c>
      <c r="E75" s="107" t="s">
        <v>268</v>
      </c>
      <c r="F75" s="107" t="s">
        <v>276</v>
      </c>
      <c r="G75" s="108" t="s">
        <v>277</v>
      </c>
    </row>
    <row r="76" spans="1:7" ht="15">
      <c r="A76" s="101">
        <v>803</v>
      </c>
      <c r="B76" s="114" t="s">
        <v>130</v>
      </c>
      <c r="D76" s="109" t="s">
        <v>278</v>
      </c>
      <c r="E76" s="110" t="s">
        <v>279</v>
      </c>
      <c r="F76" s="110" t="s">
        <v>280</v>
      </c>
      <c r="G76" s="111" t="s">
        <v>281</v>
      </c>
    </row>
    <row r="77" spans="1:7" ht="15">
      <c r="A77" s="101">
        <v>804</v>
      </c>
      <c r="B77" s="114" t="s">
        <v>133</v>
      </c>
      <c r="D77" s="106" t="s">
        <v>278</v>
      </c>
      <c r="E77" s="107" t="s">
        <v>279</v>
      </c>
      <c r="F77" s="107" t="s">
        <v>282</v>
      </c>
      <c r="G77" s="108" t="s">
        <v>283</v>
      </c>
    </row>
    <row r="78" spans="1:7" ht="15">
      <c r="A78" s="101">
        <v>805</v>
      </c>
      <c r="B78" s="114" t="s">
        <v>136</v>
      </c>
      <c r="D78" s="109" t="s">
        <v>278</v>
      </c>
      <c r="E78" s="110" t="s">
        <v>279</v>
      </c>
      <c r="F78" s="110" t="s">
        <v>284</v>
      </c>
      <c r="G78" s="111" t="s">
        <v>285</v>
      </c>
    </row>
    <row r="79" spans="1:7" ht="15">
      <c r="A79" s="101">
        <v>806</v>
      </c>
      <c r="B79" s="114" t="s">
        <v>139</v>
      </c>
      <c r="D79" s="106" t="s">
        <v>278</v>
      </c>
      <c r="E79" s="107" t="s">
        <v>279</v>
      </c>
      <c r="F79" s="107" t="s">
        <v>286</v>
      </c>
      <c r="G79" s="108" t="s">
        <v>287</v>
      </c>
    </row>
    <row r="80" spans="1:7" ht="15">
      <c r="A80" s="101">
        <v>807</v>
      </c>
      <c r="B80" s="114" t="s">
        <v>142</v>
      </c>
      <c r="D80" s="109" t="s">
        <v>278</v>
      </c>
      <c r="E80" s="110" t="s">
        <v>279</v>
      </c>
      <c r="F80" s="110" t="s">
        <v>262</v>
      </c>
      <c r="G80" s="111" t="s">
        <v>288</v>
      </c>
    </row>
    <row r="81" spans="1:7" ht="15">
      <c r="A81" s="101">
        <v>1101</v>
      </c>
      <c r="B81" s="114" t="s">
        <v>147</v>
      </c>
      <c r="D81" s="106" t="s">
        <v>278</v>
      </c>
      <c r="E81" s="107" t="s">
        <v>279</v>
      </c>
      <c r="F81" s="107" t="s">
        <v>289</v>
      </c>
      <c r="G81" s="108" t="s">
        <v>290</v>
      </c>
    </row>
    <row r="82" spans="1:7" ht="15">
      <c r="A82" s="101">
        <v>1102</v>
      </c>
      <c r="B82" s="114" t="s">
        <v>150</v>
      </c>
      <c r="D82" s="109" t="s">
        <v>278</v>
      </c>
      <c r="E82" s="110" t="s">
        <v>279</v>
      </c>
      <c r="F82" s="110" t="s">
        <v>291</v>
      </c>
      <c r="G82" s="111" t="s">
        <v>292</v>
      </c>
    </row>
    <row r="83" spans="1:7" ht="15">
      <c r="A83" s="101">
        <v>1103</v>
      </c>
      <c r="B83" s="114" t="s">
        <v>153</v>
      </c>
      <c r="D83" s="106" t="s">
        <v>293</v>
      </c>
      <c r="E83" s="107" t="s">
        <v>294</v>
      </c>
      <c r="F83" s="107" t="s">
        <v>295</v>
      </c>
      <c r="G83" s="108" t="s">
        <v>296</v>
      </c>
    </row>
    <row r="84" spans="1:7" ht="15">
      <c r="A84" s="101">
        <v>1104</v>
      </c>
      <c r="B84" s="114" t="s">
        <v>156</v>
      </c>
      <c r="D84" s="109" t="s">
        <v>293</v>
      </c>
      <c r="E84" s="110" t="s">
        <v>294</v>
      </c>
      <c r="F84" s="110" t="s">
        <v>297</v>
      </c>
      <c r="G84" s="111" t="s">
        <v>298</v>
      </c>
    </row>
    <row r="85" spans="1:7" ht="15">
      <c r="A85" s="101">
        <v>1105</v>
      </c>
      <c r="B85" s="114" t="s">
        <v>159</v>
      </c>
      <c r="D85" s="106" t="s">
        <v>293</v>
      </c>
      <c r="E85" s="107" t="s">
        <v>294</v>
      </c>
      <c r="F85" s="107" t="s">
        <v>299</v>
      </c>
      <c r="G85" s="108" t="s">
        <v>300</v>
      </c>
    </row>
    <row r="86" spans="1:7" ht="15">
      <c r="A86" s="101">
        <v>1106</v>
      </c>
      <c r="B86" s="114" t="s">
        <v>162</v>
      </c>
      <c r="D86" s="109" t="s">
        <v>293</v>
      </c>
      <c r="E86" s="110" t="s">
        <v>294</v>
      </c>
      <c r="F86" s="110" t="s">
        <v>301</v>
      </c>
      <c r="G86" s="111" t="s">
        <v>302</v>
      </c>
    </row>
    <row r="87" spans="1:7" ht="15">
      <c r="A87" s="101">
        <v>1107</v>
      </c>
      <c r="B87" s="114" t="s">
        <v>165</v>
      </c>
      <c r="D87" s="106" t="s">
        <v>293</v>
      </c>
      <c r="E87" s="107" t="s">
        <v>294</v>
      </c>
      <c r="F87" s="107" t="s">
        <v>303</v>
      </c>
      <c r="G87" s="108" t="s">
        <v>304</v>
      </c>
    </row>
    <row r="88" spans="1:7" ht="15">
      <c r="A88" s="101">
        <v>1108</v>
      </c>
      <c r="B88" s="114" t="s">
        <v>168</v>
      </c>
      <c r="D88" s="109" t="s">
        <v>305</v>
      </c>
      <c r="E88" s="110" t="s">
        <v>306</v>
      </c>
      <c r="F88" s="110" t="s">
        <v>307</v>
      </c>
      <c r="G88" s="111" t="s">
        <v>308</v>
      </c>
    </row>
    <row r="89" spans="1:7" ht="15">
      <c r="A89" s="101">
        <v>1109</v>
      </c>
      <c r="B89" s="114" t="s">
        <v>171</v>
      </c>
      <c r="D89" s="106" t="s">
        <v>305</v>
      </c>
      <c r="E89" s="107" t="s">
        <v>306</v>
      </c>
      <c r="F89" s="107" t="s">
        <v>309</v>
      </c>
      <c r="G89" s="108" t="s">
        <v>310</v>
      </c>
    </row>
    <row r="90" spans="1:7" ht="15">
      <c r="A90" s="101">
        <v>1110</v>
      </c>
      <c r="B90" s="114" t="s">
        <v>174</v>
      </c>
      <c r="D90" s="109" t="s">
        <v>305</v>
      </c>
      <c r="E90" s="110" t="s">
        <v>306</v>
      </c>
      <c r="F90" s="110" t="s">
        <v>311</v>
      </c>
      <c r="G90" s="111" t="s">
        <v>312</v>
      </c>
    </row>
    <row r="91" spans="1:7" ht="15">
      <c r="A91" s="101">
        <v>1111</v>
      </c>
      <c r="B91" s="114" t="s">
        <v>177</v>
      </c>
      <c r="D91" s="106" t="s">
        <v>305</v>
      </c>
      <c r="E91" s="107" t="s">
        <v>306</v>
      </c>
      <c r="F91" s="107" t="s">
        <v>313</v>
      </c>
      <c r="G91" s="108" t="s">
        <v>314</v>
      </c>
    </row>
    <row r="92" spans="1:7" ht="15">
      <c r="A92" s="101">
        <v>1112</v>
      </c>
      <c r="B92" s="114" t="s">
        <v>180</v>
      </c>
      <c r="D92" s="109" t="s">
        <v>305</v>
      </c>
      <c r="E92" s="110" t="s">
        <v>306</v>
      </c>
      <c r="F92" s="110" t="s">
        <v>315</v>
      </c>
      <c r="G92" s="111" t="s">
        <v>316</v>
      </c>
    </row>
    <row r="93" spans="1:7" ht="15">
      <c r="A93" s="101">
        <v>1113</v>
      </c>
      <c r="B93" s="114" t="s">
        <v>183</v>
      </c>
      <c r="D93" s="106" t="s">
        <v>305</v>
      </c>
      <c r="E93" s="107" t="s">
        <v>306</v>
      </c>
      <c r="F93" s="107" t="s">
        <v>317</v>
      </c>
      <c r="G93" s="108" t="s">
        <v>318</v>
      </c>
    </row>
    <row r="94" spans="1:7" ht="15">
      <c r="A94" s="101">
        <v>1114</v>
      </c>
      <c r="B94" s="114" t="s">
        <v>186</v>
      </c>
      <c r="D94" s="109" t="s">
        <v>305</v>
      </c>
      <c r="E94" s="110" t="s">
        <v>306</v>
      </c>
      <c r="F94" s="110" t="s">
        <v>319</v>
      </c>
      <c r="G94" s="111" t="s">
        <v>320</v>
      </c>
    </row>
    <row r="95" spans="1:7" ht="15">
      <c r="A95" s="101">
        <v>1115</v>
      </c>
      <c r="B95" s="114" t="s">
        <v>189</v>
      </c>
      <c r="D95" s="106" t="s">
        <v>305</v>
      </c>
      <c r="E95" s="107" t="s">
        <v>306</v>
      </c>
      <c r="F95" s="107" t="s">
        <v>321</v>
      </c>
      <c r="G95" s="108" t="s">
        <v>322</v>
      </c>
    </row>
    <row r="96" spans="1:7" ht="15">
      <c r="A96" s="101">
        <v>1116</v>
      </c>
      <c r="B96" s="114" t="s">
        <v>192</v>
      </c>
      <c r="D96" s="109" t="s">
        <v>323</v>
      </c>
      <c r="E96" s="110" t="s">
        <v>324</v>
      </c>
      <c r="F96" s="110" t="s">
        <v>325</v>
      </c>
      <c r="G96" s="111" t="s">
        <v>326</v>
      </c>
    </row>
    <row r="97" spans="1:7" ht="15">
      <c r="A97" s="101">
        <v>1130</v>
      </c>
      <c r="B97" s="114" t="s">
        <v>195</v>
      </c>
      <c r="D97" s="106" t="s">
        <v>323</v>
      </c>
      <c r="E97" s="107" t="s">
        <v>324</v>
      </c>
      <c r="F97" s="107" t="s">
        <v>327</v>
      </c>
      <c r="G97" s="108" t="s">
        <v>328</v>
      </c>
    </row>
    <row r="98" spans="1:7" ht="15">
      <c r="A98" s="101">
        <v>1131</v>
      </c>
      <c r="B98" s="114" t="s">
        <v>198</v>
      </c>
      <c r="D98" s="109" t="s">
        <v>323</v>
      </c>
      <c r="E98" s="110" t="s">
        <v>324</v>
      </c>
      <c r="F98" s="110" t="s">
        <v>329</v>
      </c>
      <c r="G98" s="111" t="s">
        <v>330</v>
      </c>
    </row>
    <row r="99" spans="1:7" ht="15">
      <c r="A99" s="101">
        <v>1301</v>
      </c>
      <c r="B99" s="114" t="s">
        <v>331</v>
      </c>
      <c r="D99" s="106" t="s">
        <v>323</v>
      </c>
      <c r="E99" s="107" t="s">
        <v>324</v>
      </c>
      <c r="F99" s="107" t="s">
        <v>332</v>
      </c>
      <c r="G99" s="108" t="s">
        <v>333</v>
      </c>
    </row>
    <row r="100" spans="1:7" ht="15">
      <c r="A100" s="101">
        <v>1302</v>
      </c>
      <c r="B100" s="114" t="s">
        <v>334</v>
      </c>
      <c r="D100" s="109" t="s">
        <v>323</v>
      </c>
      <c r="E100" s="110" t="s">
        <v>324</v>
      </c>
      <c r="F100" s="110" t="s">
        <v>335</v>
      </c>
      <c r="G100" s="111" t="s">
        <v>336</v>
      </c>
    </row>
    <row r="101" spans="1:7" ht="15">
      <c r="A101" s="101">
        <v>1303</v>
      </c>
      <c r="B101" s="114" t="s">
        <v>337</v>
      </c>
      <c r="D101" s="106" t="s">
        <v>323</v>
      </c>
      <c r="E101" s="107" t="s">
        <v>324</v>
      </c>
      <c r="F101" s="107" t="s">
        <v>338</v>
      </c>
      <c r="G101" s="108" t="s">
        <v>339</v>
      </c>
    </row>
    <row r="102" spans="1:7" ht="15">
      <c r="A102" s="101">
        <v>1304</v>
      </c>
      <c r="B102" s="114" t="s">
        <v>211</v>
      </c>
      <c r="D102" s="109" t="s">
        <v>323</v>
      </c>
      <c r="E102" s="110" t="s">
        <v>324</v>
      </c>
      <c r="F102" s="110" t="s">
        <v>340</v>
      </c>
      <c r="G102" s="111" t="s">
        <v>341</v>
      </c>
    </row>
    <row r="103" spans="1:7" ht="15">
      <c r="A103" s="101">
        <v>1305</v>
      </c>
      <c r="B103" s="114" t="s">
        <v>342</v>
      </c>
      <c r="D103" s="106" t="s">
        <v>323</v>
      </c>
      <c r="E103" s="107" t="s">
        <v>324</v>
      </c>
      <c r="F103" s="107" t="s">
        <v>343</v>
      </c>
      <c r="G103" s="108" t="s">
        <v>344</v>
      </c>
    </row>
    <row r="104" spans="1:7" ht="15">
      <c r="A104" s="101">
        <v>1306</v>
      </c>
      <c r="B104" s="114" t="s">
        <v>10</v>
      </c>
      <c r="D104" s="109" t="s">
        <v>323</v>
      </c>
      <c r="E104" s="110" t="s">
        <v>324</v>
      </c>
      <c r="F104" s="110" t="s">
        <v>345</v>
      </c>
      <c r="G104" s="111" t="s">
        <v>346</v>
      </c>
    </row>
    <row r="105" spans="1:7" ht="15">
      <c r="A105" s="101">
        <v>1307</v>
      </c>
      <c r="B105" s="114" t="s">
        <v>219</v>
      </c>
      <c r="D105" s="106" t="s">
        <v>323</v>
      </c>
      <c r="E105" s="107" t="s">
        <v>324</v>
      </c>
      <c r="F105" s="107" t="s">
        <v>347</v>
      </c>
      <c r="G105" s="108" t="s">
        <v>348</v>
      </c>
    </row>
    <row r="106" spans="1:7" ht="15">
      <c r="A106" s="101">
        <v>1308</v>
      </c>
      <c r="B106" s="114" t="s">
        <v>222</v>
      </c>
      <c r="D106" s="109" t="s">
        <v>323</v>
      </c>
      <c r="E106" s="110" t="s">
        <v>324</v>
      </c>
      <c r="F106" s="110" t="s">
        <v>349</v>
      </c>
      <c r="G106" s="111" t="s">
        <v>350</v>
      </c>
    </row>
    <row r="107" spans="1:7" ht="15">
      <c r="A107" s="101">
        <v>1501</v>
      </c>
      <c r="B107" s="114" t="s">
        <v>227</v>
      </c>
      <c r="D107" s="106" t="s">
        <v>323</v>
      </c>
      <c r="E107" s="107" t="s">
        <v>324</v>
      </c>
      <c r="F107" s="107" t="s">
        <v>351</v>
      </c>
      <c r="G107" s="108" t="s">
        <v>352</v>
      </c>
    </row>
    <row r="108" spans="1:7" ht="15">
      <c r="A108" s="101">
        <v>1502</v>
      </c>
      <c r="B108" s="114" t="s">
        <v>229</v>
      </c>
      <c r="D108" s="109" t="s">
        <v>323</v>
      </c>
      <c r="E108" s="110" t="s">
        <v>324</v>
      </c>
      <c r="F108" s="110" t="s">
        <v>353</v>
      </c>
      <c r="G108" s="111" t="s">
        <v>354</v>
      </c>
    </row>
    <row r="109" spans="1:7" ht="15">
      <c r="A109" s="101">
        <v>1503</v>
      </c>
      <c r="B109" s="114" t="s">
        <v>231</v>
      </c>
      <c r="D109" s="106" t="s">
        <v>323</v>
      </c>
      <c r="E109" s="107" t="s">
        <v>324</v>
      </c>
      <c r="F109" s="107" t="s">
        <v>355</v>
      </c>
      <c r="G109" s="108" t="s">
        <v>356</v>
      </c>
    </row>
    <row r="110" spans="1:7" ht="15">
      <c r="A110" s="101">
        <v>1504</v>
      </c>
      <c r="B110" s="114" t="s">
        <v>235</v>
      </c>
      <c r="D110" s="109" t="s">
        <v>357</v>
      </c>
      <c r="E110" s="110" t="s">
        <v>358</v>
      </c>
      <c r="F110" s="110" t="s">
        <v>359</v>
      </c>
      <c r="G110" s="111" t="s">
        <v>360</v>
      </c>
    </row>
    <row r="111" spans="1:7" ht="15">
      <c r="A111" s="101">
        <v>1505</v>
      </c>
      <c r="B111" s="114" t="s">
        <v>237</v>
      </c>
      <c r="D111" s="106" t="s">
        <v>357</v>
      </c>
      <c r="E111" s="107" t="s">
        <v>358</v>
      </c>
      <c r="F111" s="107" t="s">
        <v>361</v>
      </c>
      <c r="G111" s="108" t="s">
        <v>362</v>
      </c>
    </row>
    <row r="112" spans="1:7" ht="15">
      <c r="A112" s="101">
        <v>1506</v>
      </c>
      <c r="B112" s="114" t="s">
        <v>239</v>
      </c>
      <c r="D112" s="109" t="s">
        <v>357</v>
      </c>
      <c r="E112" s="110" t="s">
        <v>358</v>
      </c>
      <c r="F112" s="110" t="s">
        <v>363</v>
      </c>
      <c r="G112" s="111" t="s">
        <v>364</v>
      </c>
    </row>
    <row r="113" spans="1:7" ht="15">
      <c r="A113" s="101">
        <v>1507</v>
      </c>
      <c r="B113" s="114" t="s">
        <v>242</v>
      </c>
      <c r="D113" s="106" t="s">
        <v>357</v>
      </c>
      <c r="E113" s="107" t="s">
        <v>358</v>
      </c>
      <c r="F113" s="107" t="s">
        <v>365</v>
      </c>
      <c r="G113" s="108" t="s">
        <v>366</v>
      </c>
    </row>
    <row r="114" spans="1:7" ht="15">
      <c r="A114" s="101">
        <v>1508</v>
      </c>
      <c r="B114" s="114" t="s">
        <v>244</v>
      </c>
      <c r="D114" s="109" t="s">
        <v>357</v>
      </c>
      <c r="E114" s="110" t="s">
        <v>358</v>
      </c>
      <c r="F114" s="110" t="s">
        <v>367</v>
      </c>
      <c r="G114" s="111" t="s">
        <v>368</v>
      </c>
    </row>
    <row r="115" spans="1:7" ht="15">
      <c r="A115" s="101">
        <v>1509</v>
      </c>
      <c r="B115" s="114" t="s">
        <v>246</v>
      </c>
      <c r="D115" s="109" t="s">
        <v>357</v>
      </c>
      <c r="E115" s="110" t="s">
        <v>358</v>
      </c>
      <c r="F115" s="110" t="s">
        <v>369</v>
      </c>
      <c r="G115" s="111" t="s">
        <v>370</v>
      </c>
    </row>
    <row r="116" spans="1:7" ht="15">
      <c r="A116" s="101">
        <v>1510</v>
      </c>
      <c r="B116" s="114" t="s">
        <v>248</v>
      </c>
      <c r="D116" s="106" t="s">
        <v>371</v>
      </c>
      <c r="E116" s="107" t="s">
        <v>372</v>
      </c>
      <c r="F116" s="107" t="s">
        <v>373</v>
      </c>
      <c r="G116" s="108" t="s">
        <v>374</v>
      </c>
    </row>
    <row r="117" spans="1:7" ht="15">
      <c r="A117" s="101">
        <v>1511</v>
      </c>
      <c r="B117" s="114" t="s">
        <v>250</v>
      </c>
      <c r="D117" s="109" t="s">
        <v>371</v>
      </c>
      <c r="E117" s="110" t="s">
        <v>372</v>
      </c>
      <c r="F117" s="110" t="s">
        <v>375</v>
      </c>
      <c r="G117" s="111" t="s">
        <v>376</v>
      </c>
    </row>
    <row r="118" spans="1:7" ht="15">
      <c r="A118" s="101">
        <v>1512</v>
      </c>
      <c r="B118" s="114" t="s">
        <v>252</v>
      </c>
      <c r="D118" s="106" t="s">
        <v>371</v>
      </c>
      <c r="E118" s="107" t="s">
        <v>372</v>
      </c>
      <c r="F118" s="107" t="s">
        <v>377</v>
      </c>
      <c r="G118" s="108" t="s">
        <v>378</v>
      </c>
    </row>
    <row r="119" spans="1:7" ht="15">
      <c r="A119" s="101">
        <v>1701</v>
      </c>
      <c r="B119" s="114" t="s">
        <v>256</v>
      </c>
      <c r="D119" s="109" t="s">
        <v>371</v>
      </c>
      <c r="E119" s="110" t="s">
        <v>372</v>
      </c>
      <c r="F119" s="110" t="s">
        <v>379</v>
      </c>
      <c r="G119" s="111" t="s">
        <v>380</v>
      </c>
    </row>
    <row r="120" spans="1:7" ht="15">
      <c r="A120" s="101">
        <v>1702</v>
      </c>
      <c r="B120" s="114" t="s">
        <v>258</v>
      </c>
      <c r="D120" s="106" t="s">
        <v>371</v>
      </c>
      <c r="E120" s="107" t="s">
        <v>372</v>
      </c>
      <c r="F120" s="107" t="s">
        <v>381</v>
      </c>
      <c r="G120" s="108" t="s">
        <v>382</v>
      </c>
    </row>
    <row r="121" spans="1:7" ht="15">
      <c r="A121" s="101">
        <v>1703</v>
      </c>
      <c r="B121" s="114" t="s">
        <v>98</v>
      </c>
      <c r="D121" s="109" t="s">
        <v>383</v>
      </c>
      <c r="E121" s="110" t="s">
        <v>384</v>
      </c>
      <c r="F121" s="110" t="s">
        <v>385</v>
      </c>
      <c r="G121" s="111" t="s">
        <v>386</v>
      </c>
    </row>
    <row r="122" spans="1:7" ht="15">
      <c r="A122" s="101">
        <v>1704</v>
      </c>
      <c r="B122" s="114" t="s">
        <v>102</v>
      </c>
      <c r="D122" s="106" t="s">
        <v>383</v>
      </c>
      <c r="E122" s="107" t="s">
        <v>384</v>
      </c>
      <c r="F122" s="107" t="s">
        <v>387</v>
      </c>
      <c r="G122" s="108" t="s">
        <v>388</v>
      </c>
    </row>
    <row r="123" spans="1:7" ht="15">
      <c r="A123" s="101">
        <v>1705</v>
      </c>
      <c r="B123" s="114" t="s">
        <v>262</v>
      </c>
      <c r="D123" s="109" t="s">
        <v>383</v>
      </c>
      <c r="E123" s="110" t="s">
        <v>384</v>
      </c>
      <c r="F123" s="110" t="s">
        <v>389</v>
      </c>
      <c r="G123" s="111" t="s">
        <v>390</v>
      </c>
    </row>
    <row r="124" spans="1:7" ht="15">
      <c r="A124" s="101">
        <v>1706</v>
      </c>
      <c r="B124" s="114" t="s">
        <v>86</v>
      </c>
      <c r="D124" s="106" t="s">
        <v>383</v>
      </c>
      <c r="E124" s="107" t="s">
        <v>384</v>
      </c>
      <c r="F124" s="107" t="s">
        <v>391</v>
      </c>
      <c r="G124" s="108" t="s">
        <v>392</v>
      </c>
    </row>
    <row r="125" spans="1:7" ht="15">
      <c r="A125" s="101">
        <v>1709</v>
      </c>
      <c r="B125" s="114" t="s">
        <v>265</v>
      </c>
      <c r="D125" s="109" t="s">
        <v>383</v>
      </c>
      <c r="E125" s="110" t="s">
        <v>384</v>
      </c>
      <c r="F125" s="110" t="s">
        <v>393</v>
      </c>
      <c r="G125" s="111" t="s">
        <v>394</v>
      </c>
    </row>
    <row r="126" spans="1:7" ht="15">
      <c r="A126" s="101">
        <v>1801</v>
      </c>
      <c r="B126" s="114" t="s">
        <v>269</v>
      </c>
      <c r="D126" s="106" t="s">
        <v>383</v>
      </c>
      <c r="E126" s="107" t="s">
        <v>384</v>
      </c>
      <c r="F126" s="107" t="s">
        <v>395</v>
      </c>
      <c r="G126" s="108" t="s">
        <v>396</v>
      </c>
    </row>
    <row r="127" spans="1:7" ht="15">
      <c r="A127" s="101">
        <v>1802</v>
      </c>
      <c r="B127" s="114" t="s">
        <v>272</v>
      </c>
      <c r="D127" s="109" t="s">
        <v>383</v>
      </c>
      <c r="E127" s="110" t="s">
        <v>384</v>
      </c>
      <c r="F127" s="110" t="s">
        <v>397</v>
      </c>
      <c r="G127" s="111" t="s">
        <v>398</v>
      </c>
    </row>
    <row r="128" spans="1:7" ht="15">
      <c r="A128" s="101">
        <v>1803</v>
      </c>
      <c r="B128" s="114" t="s">
        <v>274</v>
      </c>
      <c r="D128" s="106" t="s">
        <v>399</v>
      </c>
      <c r="E128" s="107" t="s">
        <v>400</v>
      </c>
      <c r="F128" s="107" t="s">
        <v>401</v>
      </c>
      <c r="G128" s="108" t="s">
        <v>402</v>
      </c>
    </row>
    <row r="129" spans="1:7" ht="15">
      <c r="A129" s="101">
        <v>1804</v>
      </c>
      <c r="B129" s="114" t="s">
        <v>403</v>
      </c>
      <c r="D129" s="109" t="s">
        <v>399</v>
      </c>
      <c r="E129" s="110" t="s">
        <v>400</v>
      </c>
      <c r="F129" s="110" t="s">
        <v>404</v>
      </c>
      <c r="G129" s="111" t="s">
        <v>405</v>
      </c>
    </row>
    <row r="130" spans="1:7" ht="15">
      <c r="A130" s="101">
        <v>1901</v>
      </c>
      <c r="B130" s="114" t="s">
        <v>280</v>
      </c>
      <c r="D130" s="106" t="s">
        <v>399</v>
      </c>
      <c r="E130" s="107" t="s">
        <v>400</v>
      </c>
      <c r="F130" s="107" t="s">
        <v>406</v>
      </c>
      <c r="G130" s="108" t="s">
        <v>407</v>
      </c>
    </row>
    <row r="131" spans="1:7" ht="15">
      <c r="A131" s="101">
        <v>1902</v>
      </c>
      <c r="B131" s="114" t="s">
        <v>282</v>
      </c>
      <c r="D131" s="109" t="s">
        <v>399</v>
      </c>
      <c r="E131" s="110" t="s">
        <v>400</v>
      </c>
      <c r="F131" s="110" t="s">
        <v>408</v>
      </c>
      <c r="G131" s="111" t="s">
        <v>409</v>
      </c>
    </row>
    <row r="132" spans="1:7" ht="15">
      <c r="A132" s="101">
        <v>1903</v>
      </c>
      <c r="B132" s="114" t="s">
        <v>284</v>
      </c>
      <c r="D132" s="106" t="s">
        <v>399</v>
      </c>
      <c r="E132" s="107" t="s">
        <v>400</v>
      </c>
      <c r="F132" s="107" t="s">
        <v>410</v>
      </c>
      <c r="G132" s="108" t="s">
        <v>411</v>
      </c>
    </row>
    <row r="133" spans="1:7" ht="15">
      <c r="A133" s="101">
        <v>1904</v>
      </c>
      <c r="B133" s="114" t="s">
        <v>286</v>
      </c>
      <c r="D133" s="109" t="s">
        <v>399</v>
      </c>
      <c r="E133" s="110" t="s">
        <v>400</v>
      </c>
      <c r="F133" s="110" t="s">
        <v>412</v>
      </c>
      <c r="G133" s="111" t="s">
        <v>413</v>
      </c>
    </row>
    <row r="134" spans="1:7" ht="15">
      <c r="A134" s="101">
        <v>1905</v>
      </c>
      <c r="B134" s="114" t="s">
        <v>262</v>
      </c>
      <c r="D134" s="106" t="s">
        <v>399</v>
      </c>
      <c r="E134" s="107" t="s">
        <v>400</v>
      </c>
      <c r="F134" s="107" t="s">
        <v>414</v>
      </c>
      <c r="G134" s="108" t="s">
        <v>415</v>
      </c>
    </row>
    <row r="135" spans="1:7" ht="15">
      <c r="A135" s="101">
        <v>1906</v>
      </c>
      <c r="B135" s="114" t="s">
        <v>289</v>
      </c>
      <c r="D135" s="109" t="s">
        <v>399</v>
      </c>
      <c r="E135" s="110" t="s">
        <v>400</v>
      </c>
      <c r="F135" s="110" t="s">
        <v>416</v>
      </c>
      <c r="G135" s="111" t="s">
        <v>417</v>
      </c>
    </row>
    <row r="136" spans="1:7" ht="15">
      <c r="A136" s="101">
        <v>1907</v>
      </c>
      <c r="B136" s="114" t="s">
        <v>291</v>
      </c>
      <c r="D136" s="106" t="s">
        <v>418</v>
      </c>
      <c r="E136" s="107" t="s">
        <v>419</v>
      </c>
      <c r="F136" s="107" t="s">
        <v>420</v>
      </c>
      <c r="G136" s="108" t="s">
        <v>421</v>
      </c>
    </row>
    <row r="137" spans="1:7" ht="15">
      <c r="A137" s="101">
        <v>2001</v>
      </c>
      <c r="B137" s="114" t="s">
        <v>295</v>
      </c>
      <c r="D137" s="109" t="s">
        <v>418</v>
      </c>
      <c r="E137" s="110" t="s">
        <v>419</v>
      </c>
      <c r="F137" s="110" t="s">
        <v>422</v>
      </c>
      <c r="G137" s="111" t="s">
        <v>423</v>
      </c>
    </row>
    <row r="138" spans="1:7" ht="15">
      <c r="A138" s="101">
        <v>2002</v>
      </c>
      <c r="B138" s="114" t="s">
        <v>297</v>
      </c>
      <c r="D138" s="106" t="s">
        <v>418</v>
      </c>
      <c r="E138" s="107" t="s">
        <v>419</v>
      </c>
      <c r="F138" s="107" t="s">
        <v>424</v>
      </c>
      <c r="G138" s="108" t="s">
        <v>425</v>
      </c>
    </row>
    <row r="139" spans="1:7" ht="15">
      <c r="A139" s="101">
        <v>2003</v>
      </c>
      <c r="B139" s="114" t="s">
        <v>299</v>
      </c>
      <c r="D139" s="109" t="s">
        <v>418</v>
      </c>
      <c r="E139" s="110" t="s">
        <v>419</v>
      </c>
      <c r="F139" s="110" t="s">
        <v>426</v>
      </c>
      <c r="G139" s="111" t="s">
        <v>427</v>
      </c>
    </row>
    <row r="140" spans="1:7" ht="15">
      <c r="A140" s="101">
        <v>2004</v>
      </c>
      <c r="B140" s="114" t="s">
        <v>301</v>
      </c>
      <c r="D140" s="106" t="s">
        <v>418</v>
      </c>
      <c r="E140" s="107" t="s">
        <v>419</v>
      </c>
      <c r="F140" s="107" t="s">
        <v>428</v>
      </c>
      <c r="G140" s="108" t="s">
        <v>429</v>
      </c>
    </row>
    <row r="141" spans="1:7" ht="15">
      <c r="A141" s="101">
        <v>2005</v>
      </c>
      <c r="B141" s="114" t="s">
        <v>303</v>
      </c>
      <c r="D141" s="109" t="s">
        <v>430</v>
      </c>
      <c r="E141" s="110" t="s">
        <v>431</v>
      </c>
      <c r="F141" s="110" t="s">
        <v>432</v>
      </c>
      <c r="G141" s="111" t="s">
        <v>433</v>
      </c>
    </row>
    <row r="142" spans="1:7" ht="15">
      <c r="A142" s="101">
        <v>2301</v>
      </c>
      <c r="B142" s="114" t="s">
        <v>307</v>
      </c>
      <c r="D142" s="106" t="s">
        <v>430</v>
      </c>
      <c r="E142" s="107" t="s">
        <v>431</v>
      </c>
      <c r="F142" s="107" t="s">
        <v>434</v>
      </c>
      <c r="G142" s="108" t="s">
        <v>435</v>
      </c>
    </row>
    <row r="143" spans="1:7" ht="15">
      <c r="A143" s="101">
        <v>2302</v>
      </c>
      <c r="B143" s="114" t="s">
        <v>309</v>
      </c>
      <c r="D143" s="109" t="s">
        <v>430</v>
      </c>
      <c r="E143" s="110" t="s">
        <v>431</v>
      </c>
      <c r="F143" s="110" t="s">
        <v>436</v>
      </c>
      <c r="G143" s="111" t="s">
        <v>437</v>
      </c>
    </row>
    <row r="144" spans="1:7" ht="15">
      <c r="A144" s="101">
        <v>2303</v>
      </c>
      <c r="B144" s="114" t="s">
        <v>311</v>
      </c>
      <c r="D144" s="106" t="s">
        <v>430</v>
      </c>
      <c r="E144" s="107" t="s">
        <v>431</v>
      </c>
      <c r="F144" s="107" t="s">
        <v>438</v>
      </c>
      <c r="G144" s="108" t="s">
        <v>439</v>
      </c>
    </row>
    <row r="145" spans="1:7" ht="15">
      <c r="A145" s="101">
        <v>2304</v>
      </c>
      <c r="B145" s="114" t="s">
        <v>313</v>
      </c>
      <c r="D145" s="109" t="s">
        <v>430</v>
      </c>
      <c r="E145" s="110" t="s">
        <v>431</v>
      </c>
      <c r="F145" s="110" t="s">
        <v>440</v>
      </c>
      <c r="G145" s="111" t="s">
        <v>441</v>
      </c>
    </row>
    <row r="146" spans="1:7" ht="15">
      <c r="A146" s="101">
        <v>2305</v>
      </c>
      <c r="B146" s="114" t="s">
        <v>315</v>
      </c>
      <c r="D146" s="106" t="s">
        <v>430</v>
      </c>
      <c r="E146" s="107" t="s">
        <v>431</v>
      </c>
      <c r="F146" s="107" t="s">
        <v>442</v>
      </c>
      <c r="G146" s="108" t="s">
        <v>443</v>
      </c>
    </row>
    <row r="147" spans="1:7" ht="15">
      <c r="A147" s="101">
        <v>2306</v>
      </c>
      <c r="B147" s="114" t="s">
        <v>317</v>
      </c>
      <c r="D147" s="109" t="s">
        <v>430</v>
      </c>
      <c r="E147" s="110" t="s">
        <v>431</v>
      </c>
      <c r="F147" s="110" t="s">
        <v>444</v>
      </c>
      <c r="G147" s="111" t="s">
        <v>445</v>
      </c>
    </row>
    <row r="148" spans="1:7" ht="15">
      <c r="A148" s="101">
        <v>2307</v>
      </c>
      <c r="B148" s="114" t="s">
        <v>319</v>
      </c>
      <c r="D148" s="106" t="s">
        <v>430</v>
      </c>
      <c r="E148" s="107" t="s">
        <v>431</v>
      </c>
      <c r="F148" s="107" t="s">
        <v>446</v>
      </c>
      <c r="G148" s="108" t="s">
        <v>447</v>
      </c>
    </row>
    <row r="149" spans="1:7" ht="15">
      <c r="A149" s="101">
        <v>2308</v>
      </c>
      <c r="B149" s="114" t="s">
        <v>448</v>
      </c>
      <c r="D149" s="109" t="s">
        <v>449</v>
      </c>
      <c r="E149" s="110" t="s">
        <v>450</v>
      </c>
      <c r="F149" s="110" t="s">
        <v>451</v>
      </c>
      <c r="G149" s="111" t="s">
        <v>452</v>
      </c>
    </row>
    <row r="150" spans="1:7" ht="15">
      <c r="A150" s="101">
        <v>2501</v>
      </c>
      <c r="B150" s="114" t="s">
        <v>325</v>
      </c>
      <c r="D150" s="106" t="s">
        <v>449</v>
      </c>
      <c r="E150" s="107" t="s">
        <v>450</v>
      </c>
      <c r="F150" s="107" t="s">
        <v>453</v>
      </c>
      <c r="G150" s="108" t="s">
        <v>454</v>
      </c>
    </row>
    <row r="151" spans="1:7" ht="15">
      <c r="A151" s="101">
        <v>2502</v>
      </c>
      <c r="B151" s="114" t="s">
        <v>327</v>
      </c>
      <c r="D151" s="109" t="s">
        <v>449</v>
      </c>
      <c r="E151" s="110" t="s">
        <v>450</v>
      </c>
      <c r="F151" s="110" t="s">
        <v>455</v>
      </c>
      <c r="G151" s="111" t="s">
        <v>456</v>
      </c>
    </row>
    <row r="152" spans="1:7" ht="15">
      <c r="A152" s="101">
        <v>2503</v>
      </c>
      <c r="B152" s="114" t="s">
        <v>329</v>
      </c>
      <c r="D152" s="106" t="s">
        <v>449</v>
      </c>
      <c r="E152" s="107" t="s">
        <v>450</v>
      </c>
      <c r="F152" s="107" t="s">
        <v>457</v>
      </c>
      <c r="G152" s="108" t="s">
        <v>458</v>
      </c>
    </row>
    <row r="153" spans="1:7" ht="15">
      <c r="A153" s="101">
        <v>2504</v>
      </c>
      <c r="B153" s="114" t="s">
        <v>332</v>
      </c>
      <c r="D153" s="109" t="s">
        <v>449</v>
      </c>
      <c r="E153" s="110" t="s">
        <v>450</v>
      </c>
      <c r="F153" s="110" t="s">
        <v>459</v>
      </c>
      <c r="G153" s="111" t="s">
        <v>460</v>
      </c>
    </row>
    <row r="154" spans="1:7" ht="15">
      <c r="A154" s="101">
        <v>2505</v>
      </c>
      <c r="B154" s="114" t="s">
        <v>335</v>
      </c>
      <c r="D154" s="106" t="s">
        <v>449</v>
      </c>
      <c r="E154" s="107" t="s">
        <v>450</v>
      </c>
      <c r="F154" s="107" t="s">
        <v>461</v>
      </c>
      <c r="G154" s="108" t="s">
        <v>462</v>
      </c>
    </row>
    <row r="155" spans="1:7" ht="15">
      <c r="A155" s="101">
        <v>2506</v>
      </c>
      <c r="B155" s="114" t="s">
        <v>338</v>
      </c>
      <c r="D155" s="109" t="s">
        <v>463</v>
      </c>
      <c r="E155" s="110" t="s">
        <v>464</v>
      </c>
      <c r="F155" s="110" t="s">
        <v>465</v>
      </c>
      <c r="G155" s="111" t="s">
        <v>466</v>
      </c>
    </row>
    <row r="156" spans="1:7" ht="15">
      <c r="A156" s="101">
        <v>2507</v>
      </c>
      <c r="B156" s="114" t="s">
        <v>340</v>
      </c>
      <c r="D156" s="106" t="s">
        <v>463</v>
      </c>
      <c r="E156" s="107" t="s">
        <v>464</v>
      </c>
      <c r="F156" s="107" t="s">
        <v>467</v>
      </c>
      <c r="G156" s="108" t="s">
        <v>468</v>
      </c>
    </row>
    <row r="157" spans="1:7" ht="15">
      <c r="A157" s="101">
        <v>2508</v>
      </c>
      <c r="B157" s="114" t="s">
        <v>343</v>
      </c>
      <c r="D157" s="109" t="s">
        <v>463</v>
      </c>
      <c r="E157" s="110" t="s">
        <v>464</v>
      </c>
      <c r="F157" s="110" t="s">
        <v>469</v>
      </c>
      <c r="G157" s="111" t="s">
        <v>470</v>
      </c>
    </row>
    <row r="158" spans="1:7" ht="15">
      <c r="A158" s="101">
        <v>2509</v>
      </c>
      <c r="B158" s="114" t="s">
        <v>345</v>
      </c>
      <c r="D158" s="106" t="s">
        <v>471</v>
      </c>
      <c r="E158" s="107" t="s">
        <v>472</v>
      </c>
      <c r="F158" s="107" t="s">
        <v>473</v>
      </c>
      <c r="G158" s="108" t="s">
        <v>474</v>
      </c>
    </row>
    <row r="159" spans="1:7" ht="15">
      <c r="A159" s="101">
        <v>2510</v>
      </c>
      <c r="B159" s="114" t="s">
        <v>347</v>
      </c>
      <c r="D159" s="109" t="s">
        <v>471</v>
      </c>
      <c r="E159" s="110" t="s">
        <v>472</v>
      </c>
      <c r="F159" s="110" t="s">
        <v>475</v>
      </c>
      <c r="G159" s="111" t="s">
        <v>476</v>
      </c>
    </row>
    <row r="160" spans="1:7" ht="15">
      <c r="A160" s="101">
        <v>2511</v>
      </c>
      <c r="B160" s="114" t="s">
        <v>349</v>
      </c>
      <c r="D160" s="106" t="s">
        <v>471</v>
      </c>
      <c r="E160" s="107" t="s">
        <v>472</v>
      </c>
      <c r="F160" s="107" t="s">
        <v>477</v>
      </c>
      <c r="G160" s="108" t="s">
        <v>478</v>
      </c>
    </row>
    <row r="161" spans="1:7" ht="15">
      <c r="A161" s="101">
        <v>2512</v>
      </c>
      <c r="B161" s="114" t="s">
        <v>351</v>
      </c>
      <c r="D161" s="109" t="s">
        <v>471</v>
      </c>
      <c r="E161" s="110" t="s">
        <v>472</v>
      </c>
      <c r="F161" s="110" t="s">
        <v>479</v>
      </c>
      <c r="G161" s="111" t="s">
        <v>480</v>
      </c>
    </row>
    <row r="162" spans="1:7" ht="15">
      <c r="A162" s="101">
        <v>2513</v>
      </c>
      <c r="B162" s="114" t="s">
        <v>481</v>
      </c>
      <c r="D162" s="106" t="s">
        <v>471</v>
      </c>
      <c r="E162" s="107" t="s">
        <v>472</v>
      </c>
      <c r="F162" s="107" t="s">
        <v>482</v>
      </c>
      <c r="G162" s="108" t="s">
        <v>483</v>
      </c>
    </row>
    <row r="163" spans="1:7" ht="15">
      <c r="A163" s="101">
        <v>2518</v>
      </c>
      <c r="B163" s="114" t="s">
        <v>355</v>
      </c>
      <c r="D163" s="109" t="s">
        <v>484</v>
      </c>
      <c r="E163" s="110" t="s">
        <v>485</v>
      </c>
      <c r="F163" s="110" t="s">
        <v>486</v>
      </c>
      <c r="G163" s="111" t="s">
        <v>487</v>
      </c>
    </row>
    <row r="164" spans="1:7" ht="15">
      <c r="A164" s="101">
        <v>2701</v>
      </c>
      <c r="B164" s="114" t="s">
        <v>359</v>
      </c>
      <c r="D164" s="106" t="s">
        <v>484</v>
      </c>
      <c r="E164" s="107" t="s">
        <v>485</v>
      </c>
      <c r="F164" s="107" t="s">
        <v>488</v>
      </c>
      <c r="G164" s="108" t="s">
        <v>489</v>
      </c>
    </row>
    <row r="165" spans="1:7" ht="15">
      <c r="A165" s="101">
        <v>2702</v>
      </c>
      <c r="B165" s="114" t="s">
        <v>361</v>
      </c>
      <c r="D165" s="109" t="s">
        <v>484</v>
      </c>
      <c r="E165" s="110" t="s">
        <v>485</v>
      </c>
      <c r="F165" s="110" t="s">
        <v>490</v>
      </c>
      <c r="G165" s="111" t="s">
        <v>491</v>
      </c>
    </row>
    <row r="166" spans="1:7" ht="15">
      <c r="A166" s="101">
        <v>2703</v>
      </c>
      <c r="B166" s="114" t="s">
        <v>363</v>
      </c>
      <c r="D166" s="106" t="s">
        <v>484</v>
      </c>
      <c r="E166" s="107" t="s">
        <v>485</v>
      </c>
      <c r="F166" s="107" t="s">
        <v>492</v>
      </c>
      <c r="G166" s="108" t="s">
        <v>493</v>
      </c>
    </row>
    <row r="167" spans="1:7" ht="15">
      <c r="A167" s="101">
        <v>2704</v>
      </c>
      <c r="B167" s="114" t="s">
        <v>365</v>
      </c>
      <c r="D167" s="109" t="s">
        <v>484</v>
      </c>
      <c r="E167" s="110" t="s">
        <v>485</v>
      </c>
      <c r="F167" s="110" t="s">
        <v>494</v>
      </c>
      <c r="G167" s="111" t="s">
        <v>495</v>
      </c>
    </row>
    <row r="168" spans="1:7" ht="15">
      <c r="A168" s="101">
        <v>2705</v>
      </c>
      <c r="B168" s="114" t="s">
        <v>367</v>
      </c>
      <c r="D168" s="106" t="s">
        <v>484</v>
      </c>
      <c r="E168" s="107" t="s">
        <v>485</v>
      </c>
      <c r="F168" s="107" t="s">
        <v>116</v>
      </c>
      <c r="G168" s="108" t="s">
        <v>496</v>
      </c>
    </row>
    <row r="169" spans="1:7" ht="15">
      <c r="A169" s="101">
        <v>4101</v>
      </c>
      <c r="B169" s="114" t="s">
        <v>373</v>
      </c>
      <c r="D169" s="109" t="s">
        <v>484</v>
      </c>
      <c r="E169" s="110" t="s">
        <v>485</v>
      </c>
      <c r="F169" s="110" t="s">
        <v>497</v>
      </c>
      <c r="G169" s="111" t="s">
        <v>498</v>
      </c>
    </row>
    <row r="170" spans="1:7" ht="15">
      <c r="A170" s="101">
        <v>4102</v>
      </c>
      <c r="B170" s="114" t="s">
        <v>375</v>
      </c>
      <c r="D170" s="106" t="s">
        <v>484</v>
      </c>
      <c r="E170" s="107" t="s">
        <v>485</v>
      </c>
      <c r="F170" s="107" t="s">
        <v>499</v>
      </c>
      <c r="G170" s="108" t="s">
        <v>500</v>
      </c>
    </row>
    <row r="171" spans="1:7" ht="15">
      <c r="A171" s="101">
        <v>4103</v>
      </c>
      <c r="B171" s="114" t="s">
        <v>377</v>
      </c>
      <c r="D171" s="109" t="s">
        <v>484</v>
      </c>
      <c r="E171" s="110" t="s">
        <v>485</v>
      </c>
      <c r="F171" s="110" t="s">
        <v>501</v>
      </c>
      <c r="G171" s="111" t="s">
        <v>502</v>
      </c>
    </row>
    <row r="172" spans="1:7" ht="15">
      <c r="A172" s="101">
        <v>4104</v>
      </c>
      <c r="B172" s="114" t="s">
        <v>379</v>
      </c>
      <c r="D172" s="106" t="s">
        <v>484</v>
      </c>
      <c r="E172" s="107" t="s">
        <v>485</v>
      </c>
      <c r="F172" s="107" t="s">
        <v>503</v>
      </c>
      <c r="G172" s="108" t="s">
        <v>504</v>
      </c>
    </row>
    <row r="173" spans="1:7" ht="15">
      <c r="A173" s="101">
        <v>4105</v>
      </c>
      <c r="B173" s="114" t="s">
        <v>381</v>
      </c>
      <c r="D173" s="109" t="s">
        <v>484</v>
      </c>
      <c r="E173" s="110" t="s">
        <v>485</v>
      </c>
      <c r="F173" s="110" t="s">
        <v>505</v>
      </c>
      <c r="G173" s="111" t="s">
        <v>506</v>
      </c>
    </row>
    <row r="174" spans="1:7" ht="15">
      <c r="A174" s="101">
        <v>4401</v>
      </c>
      <c r="B174" s="114" t="s">
        <v>385</v>
      </c>
      <c r="D174" s="106" t="s">
        <v>507</v>
      </c>
      <c r="E174" s="107" t="s">
        <v>508</v>
      </c>
      <c r="F174" s="107" t="s">
        <v>509</v>
      </c>
      <c r="G174" s="108" t="s">
        <v>510</v>
      </c>
    </row>
    <row r="175" spans="1:7" ht="15">
      <c r="A175" s="101">
        <v>4402</v>
      </c>
      <c r="B175" s="114" t="s">
        <v>387</v>
      </c>
      <c r="D175" s="109" t="s">
        <v>507</v>
      </c>
      <c r="E175" s="110" t="s">
        <v>508</v>
      </c>
      <c r="F175" s="110" t="s">
        <v>262</v>
      </c>
      <c r="G175" s="111" t="s">
        <v>511</v>
      </c>
    </row>
    <row r="176" spans="1:7" ht="15">
      <c r="A176" s="101">
        <v>4403</v>
      </c>
      <c r="B176" s="114" t="s">
        <v>389</v>
      </c>
      <c r="D176" s="106" t="s">
        <v>507</v>
      </c>
      <c r="E176" s="107" t="s">
        <v>508</v>
      </c>
      <c r="F176" s="107" t="s">
        <v>512</v>
      </c>
      <c r="G176" s="108" t="s">
        <v>513</v>
      </c>
    </row>
    <row r="177" spans="1:7" ht="15">
      <c r="A177" s="101">
        <v>4404</v>
      </c>
      <c r="B177" s="114" t="s">
        <v>391</v>
      </c>
      <c r="D177" s="109" t="s">
        <v>507</v>
      </c>
      <c r="E177" s="110" t="s">
        <v>508</v>
      </c>
      <c r="F177" s="110" t="s">
        <v>514</v>
      </c>
      <c r="G177" s="111" t="s">
        <v>515</v>
      </c>
    </row>
    <row r="178" spans="1:7" ht="15">
      <c r="A178" s="101">
        <v>4405</v>
      </c>
      <c r="B178" s="114" t="s">
        <v>393</v>
      </c>
      <c r="D178" s="106" t="s">
        <v>516</v>
      </c>
      <c r="E178" s="107" t="s">
        <v>517</v>
      </c>
      <c r="F178" s="107" t="s">
        <v>518</v>
      </c>
      <c r="G178" s="108" t="s">
        <v>519</v>
      </c>
    </row>
    <row r="179" spans="1:7" ht="15">
      <c r="A179" s="101">
        <v>4408</v>
      </c>
      <c r="B179" s="114" t="s">
        <v>520</v>
      </c>
      <c r="D179" s="109" t="s">
        <v>516</v>
      </c>
      <c r="E179" s="110" t="s">
        <v>517</v>
      </c>
      <c r="F179" s="110" t="s">
        <v>521</v>
      </c>
      <c r="G179" s="111" t="s">
        <v>522</v>
      </c>
    </row>
    <row r="180" spans="1:7" ht="15">
      <c r="A180" s="101">
        <v>4701</v>
      </c>
      <c r="B180" s="114" t="s">
        <v>523</v>
      </c>
      <c r="D180" s="106" t="s">
        <v>516</v>
      </c>
      <c r="E180" s="107" t="s">
        <v>517</v>
      </c>
      <c r="F180" s="107" t="s">
        <v>524</v>
      </c>
      <c r="G180" s="108" t="s">
        <v>525</v>
      </c>
    </row>
    <row r="181" spans="1:7" ht="15">
      <c r="A181" s="101">
        <v>4702</v>
      </c>
      <c r="B181" s="114" t="s">
        <v>526</v>
      </c>
      <c r="D181" s="109" t="s">
        <v>516</v>
      </c>
      <c r="E181" s="110" t="s">
        <v>517</v>
      </c>
      <c r="F181" s="110" t="s">
        <v>527</v>
      </c>
      <c r="G181" s="111" t="s">
        <v>528</v>
      </c>
    </row>
    <row r="182" spans="1:7" ht="15">
      <c r="A182" s="101">
        <v>4703</v>
      </c>
      <c r="B182" s="114" t="s">
        <v>406</v>
      </c>
      <c r="D182" s="106" t="s">
        <v>516</v>
      </c>
      <c r="E182" s="107" t="s">
        <v>517</v>
      </c>
      <c r="F182" s="107" t="s">
        <v>529</v>
      </c>
      <c r="G182" s="108" t="s">
        <v>530</v>
      </c>
    </row>
    <row r="183" spans="1:7" ht="15">
      <c r="A183" s="101">
        <v>4704</v>
      </c>
      <c r="B183" s="114" t="s">
        <v>408</v>
      </c>
      <c r="D183" s="109" t="s">
        <v>516</v>
      </c>
      <c r="E183" s="110" t="s">
        <v>517</v>
      </c>
      <c r="F183" s="110" t="s">
        <v>531</v>
      </c>
      <c r="G183" s="111" t="s">
        <v>532</v>
      </c>
    </row>
    <row r="184" spans="1:7" ht="15">
      <c r="A184" s="101">
        <v>4705</v>
      </c>
      <c r="B184" s="114" t="s">
        <v>533</v>
      </c>
      <c r="D184" s="106" t="s">
        <v>516</v>
      </c>
      <c r="E184" s="107" t="s">
        <v>517</v>
      </c>
      <c r="F184" s="107" t="s">
        <v>534</v>
      </c>
      <c r="G184" s="108" t="s">
        <v>535</v>
      </c>
    </row>
    <row r="185" spans="1:7" ht="15">
      <c r="A185" s="101">
        <v>4706</v>
      </c>
      <c r="B185" s="114" t="s">
        <v>412</v>
      </c>
      <c r="D185" s="109" t="s">
        <v>516</v>
      </c>
      <c r="E185" s="110" t="s">
        <v>517</v>
      </c>
      <c r="F185" s="110" t="s">
        <v>536</v>
      </c>
      <c r="G185" s="111" t="s">
        <v>537</v>
      </c>
    </row>
    <row r="186" spans="1:7" ht="15">
      <c r="A186" s="101">
        <v>4707</v>
      </c>
      <c r="B186" s="114" t="s">
        <v>414</v>
      </c>
      <c r="D186" s="106" t="s">
        <v>516</v>
      </c>
      <c r="E186" s="107" t="s">
        <v>517</v>
      </c>
      <c r="F186" s="107" t="s">
        <v>538</v>
      </c>
      <c r="G186" s="108" t="s">
        <v>539</v>
      </c>
    </row>
    <row r="187" spans="1:7" ht="15">
      <c r="A187" s="101">
        <v>4708</v>
      </c>
      <c r="B187" s="114" t="s">
        <v>416</v>
      </c>
      <c r="D187" s="109" t="s">
        <v>516</v>
      </c>
      <c r="E187" s="110" t="s">
        <v>517</v>
      </c>
      <c r="F187" s="110" t="s">
        <v>540</v>
      </c>
      <c r="G187" s="111" t="s">
        <v>541</v>
      </c>
    </row>
    <row r="188" spans="1:7" ht="15">
      <c r="A188" s="101">
        <v>5001</v>
      </c>
      <c r="B188" s="114" t="s">
        <v>420</v>
      </c>
      <c r="D188" s="106" t="s">
        <v>542</v>
      </c>
      <c r="E188" s="107" t="s">
        <v>543</v>
      </c>
      <c r="F188" s="107" t="s">
        <v>544</v>
      </c>
      <c r="G188" s="108" t="s">
        <v>545</v>
      </c>
    </row>
    <row r="189" spans="1:7" ht="15">
      <c r="A189" s="101">
        <v>5002</v>
      </c>
      <c r="B189" s="114" t="s">
        <v>422</v>
      </c>
      <c r="D189" s="109" t="s">
        <v>542</v>
      </c>
      <c r="E189" s="110" t="s">
        <v>543</v>
      </c>
      <c r="F189" s="110" t="s">
        <v>546</v>
      </c>
      <c r="G189" s="111" t="s">
        <v>547</v>
      </c>
    </row>
    <row r="190" spans="1:7" ht="15">
      <c r="A190" s="101">
        <v>5003</v>
      </c>
      <c r="B190" s="114" t="s">
        <v>424</v>
      </c>
      <c r="D190" s="106" t="s">
        <v>542</v>
      </c>
      <c r="E190" s="107" t="s">
        <v>543</v>
      </c>
      <c r="F190" s="107" t="s">
        <v>548</v>
      </c>
      <c r="G190" s="108" t="s">
        <v>549</v>
      </c>
    </row>
    <row r="191" spans="1:7" ht="15">
      <c r="A191" s="101">
        <v>5004</v>
      </c>
      <c r="B191" s="114" t="s">
        <v>426</v>
      </c>
      <c r="D191" s="109" t="s">
        <v>542</v>
      </c>
      <c r="E191" s="110" t="s">
        <v>543</v>
      </c>
      <c r="F191" s="110" t="s">
        <v>282</v>
      </c>
      <c r="G191" s="111" t="s">
        <v>550</v>
      </c>
    </row>
    <row r="192" spans="1:7" ht="15">
      <c r="A192" s="101">
        <v>5005</v>
      </c>
      <c r="B192" s="114" t="s">
        <v>428</v>
      </c>
      <c r="D192" s="106" t="s">
        <v>542</v>
      </c>
      <c r="E192" s="107" t="s">
        <v>543</v>
      </c>
      <c r="F192" s="107" t="s">
        <v>286</v>
      </c>
      <c r="G192" s="108" t="s">
        <v>551</v>
      </c>
    </row>
    <row r="193" spans="1:7" ht="15">
      <c r="A193" s="101">
        <v>5201</v>
      </c>
      <c r="B193" s="114" t="s">
        <v>432</v>
      </c>
      <c r="D193" s="109" t="s">
        <v>542</v>
      </c>
      <c r="E193" s="110" t="s">
        <v>543</v>
      </c>
      <c r="F193" s="110" t="s">
        <v>552</v>
      </c>
      <c r="G193" s="111" t="s">
        <v>553</v>
      </c>
    </row>
    <row r="194" spans="1:7" ht="15">
      <c r="A194" s="101">
        <v>5202</v>
      </c>
      <c r="B194" s="114" t="s">
        <v>434</v>
      </c>
      <c r="D194" s="106" t="s">
        <v>542</v>
      </c>
      <c r="E194" s="107" t="s">
        <v>543</v>
      </c>
      <c r="F194" s="107" t="s">
        <v>554</v>
      </c>
      <c r="G194" s="108" t="s">
        <v>555</v>
      </c>
    </row>
    <row r="195" spans="1:7" ht="15">
      <c r="A195" s="101">
        <v>5203</v>
      </c>
      <c r="B195" s="114" t="s">
        <v>436</v>
      </c>
      <c r="D195" s="109" t="s">
        <v>542</v>
      </c>
      <c r="E195" s="110" t="s">
        <v>543</v>
      </c>
      <c r="F195" s="110" t="s">
        <v>556</v>
      </c>
      <c r="G195" s="111" t="s">
        <v>557</v>
      </c>
    </row>
    <row r="196" spans="1:7" ht="15">
      <c r="A196" s="101">
        <v>5204</v>
      </c>
      <c r="B196" s="114" t="s">
        <v>438</v>
      </c>
      <c r="D196" s="106" t="s">
        <v>542</v>
      </c>
      <c r="E196" s="107" t="s">
        <v>543</v>
      </c>
      <c r="F196" s="107" t="s">
        <v>558</v>
      </c>
      <c r="G196" s="108" t="s">
        <v>559</v>
      </c>
    </row>
    <row r="197" spans="1:7" ht="15">
      <c r="A197" s="101">
        <v>5205</v>
      </c>
      <c r="B197" s="114" t="s">
        <v>440</v>
      </c>
      <c r="D197" s="109" t="s">
        <v>542</v>
      </c>
      <c r="E197" s="110" t="s">
        <v>543</v>
      </c>
      <c r="F197" s="110" t="s">
        <v>560</v>
      </c>
      <c r="G197" s="111" t="s">
        <v>561</v>
      </c>
    </row>
    <row r="198" spans="1:7" ht="15">
      <c r="A198" s="101">
        <v>5206</v>
      </c>
      <c r="B198" s="114" t="s">
        <v>442</v>
      </c>
      <c r="D198" s="106" t="s">
        <v>542</v>
      </c>
      <c r="E198" s="107" t="s">
        <v>543</v>
      </c>
      <c r="F198" s="107" t="s">
        <v>562</v>
      </c>
      <c r="G198" s="108" t="s">
        <v>563</v>
      </c>
    </row>
    <row r="199" spans="1:7" ht="15">
      <c r="A199" s="101">
        <v>5207</v>
      </c>
      <c r="B199" s="114" t="s">
        <v>444</v>
      </c>
      <c r="D199" s="109" t="s">
        <v>542</v>
      </c>
      <c r="E199" s="110" t="s">
        <v>543</v>
      </c>
      <c r="F199" s="110" t="s">
        <v>564</v>
      </c>
      <c r="G199" s="111" t="s">
        <v>565</v>
      </c>
    </row>
    <row r="200" spans="1:7" ht="15">
      <c r="A200" s="101">
        <v>5208</v>
      </c>
      <c r="B200" s="114" t="s">
        <v>446</v>
      </c>
      <c r="D200" s="106" t="s">
        <v>542</v>
      </c>
      <c r="E200" s="107" t="s">
        <v>543</v>
      </c>
      <c r="F200" s="107" t="s">
        <v>566</v>
      </c>
      <c r="G200" s="108" t="s">
        <v>567</v>
      </c>
    </row>
    <row r="201" spans="1:7" ht="15">
      <c r="A201" s="101">
        <v>5401</v>
      </c>
      <c r="B201" s="114" t="s">
        <v>451</v>
      </c>
      <c r="D201" s="109" t="s">
        <v>542</v>
      </c>
      <c r="E201" s="110" t="s">
        <v>543</v>
      </c>
      <c r="F201" s="110" t="s">
        <v>568</v>
      </c>
      <c r="G201" s="111" t="s">
        <v>569</v>
      </c>
    </row>
    <row r="202" spans="1:7" ht="15">
      <c r="A202" s="101">
        <v>5402</v>
      </c>
      <c r="B202" s="114" t="s">
        <v>453</v>
      </c>
      <c r="D202" s="106" t="s">
        <v>542</v>
      </c>
      <c r="E202" s="107" t="s">
        <v>543</v>
      </c>
      <c r="F202" s="107" t="s">
        <v>570</v>
      </c>
      <c r="G202" s="108" t="s">
        <v>571</v>
      </c>
    </row>
    <row r="203" spans="1:7" ht="15">
      <c r="A203" s="101">
        <v>5403</v>
      </c>
      <c r="B203" s="114" t="s">
        <v>455</v>
      </c>
      <c r="D203" s="109" t="s">
        <v>572</v>
      </c>
      <c r="E203" s="110" t="s">
        <v>573</v>
      </c>
      <c r="F203" s="110" t="s">
        <v>574</v>
      </c>
      <c r="G203" s="111" t="s">
        <v>575</v>
      </c>
    </row>
    <row r="204" spans="1:7" ht="15">
      <c r="A204" s="101">
        <v>5404</v>
      </c>
      <c r="B204" s="114" t="s">
        <v>576</v>
      </c>
      <c r="D204" s="106" t="s">
        <v>572</v>
      </c>
      <c r="E204" s="107" t="s">
        <v>573</v>
      </c>
      <c r="F204" s="107" t="s">
        <v>577</v>
      </c>
      <c r="G204" s="108" t="s">
        <v>578</v>
      </c>
    </row>
    <row r="205" spans="1:7" ht="15">
      <c r="A205" s="101">
        <v>5405</v>
      </c>
      <c r="B205" s="114" t="s">
        <v>459</v>
      </c>
      <c r="D205" s="109" t="s">
        <v>572</v>
      </c>
      <c r="E205" s="110" t="s">
        <v>573</v>
      </c>
      <c r="F205" s="110" t="s">
        <v>579</v>
      </c>
      <c r="G205" s="111" t="s">
        <v>580</v>
      </c>
    </row>
    <row r="206" spans="1:7" ht="15">
      <c r="A206" s="101">
        <v>5406</v>
      </c>
      <c r="B206" s="114" t="s">
        <v>461</v>
      </c>
      <c r="D206" s="106" t="s">
        <v>581</v>
      </c>
      <c r="E206" s="107" t="s">
        <v>582</v>
      </c>
      <c r="F206" s="107" t="s">
        <v>583</v>
      </c>
      <c r="G206" s="108" t="s">
        <v>584</v>
      </c>
    </row>
    <row r="207" spans="1:7" ht="15">
      <c r="A207" s="101">
        <v>6301</v>
      </c>
      <c r="B207" s="114" t="s">
        <v>465</v>
      </c>
      <c r="D207" s="109" t="s">
        <v>581</v>
      </c>
      <c r="E207" s="110" t="s">
        <v>582</v>
      </c>
      <c r="F207" s="110" t="s">
        <v>585</v>
      </c>
      <c r="G207" s="111" t="s">
        <v>586</v>
      </c>
    </row>
    <row r="208" spans="1:7" ht="15">
      <c r="A208" s="101">
        <v>6302</v>
      </c>
      <c r="B208" s="114" t="s">
        <v>467</v>
      </c>
      <c r="D208" s="106" t="s">
        <v>581</v>
      </c>
      <c r="E208" s="107" t="s">
        <v>582</v>
      </c>
      <c r="F208" s="107" t="s">
        <v>587</v>
      </c>
      <c r="G208" s="108" t="s">
        <v>588</v>
      </c>
    </row>
    <row r="209" spans="1:7" ht="15">
      <c r="A209" s="101">
        <v>6303</v>
      </c>
      <c r="B209" s="114" t="s">
        <v>469</v>
      </c>
      <c r="D209" s="109" t="s">
        <v>589</v>
      </c>
      <c r="E209" s="110" t="s">
        <v>590</v>
      </c>
      <c r="F209" s="110" t="s">
        <v>591</v>
      </c>
      <c r="G209" s="111" t="s">
        <v>592</v>
      </c>
    </row>
    <row r="210" spans="1:7" ht="15">
      <c r="A210" s="101">
        <v>6601</v>
      </c>
      <c r="B210" s="114" t="s">
        <v>473</v>
      </c>
      <c r="D210" s="106" t="s">
        <v>589</v>
      </c>
      <c r="E210" s="107" t="s">
        <v>590</v>
      </c>
      <c r="F210" s="107" t="s">
        <v>593</v>
      </c>
      <c r="G210" s="108" t="s">
        <v>594</v>
      </c>
    </row>
    <row r="211" spans="1:7" ht="15">
      <c r="A211" s="101">
        <v>6602</v>
      </c>
      <c r="B211" s="114" t="s">
        <v>475</v>
      </c>
      <c r="D211" s="109" t="s">
        <v>589</v>
      </c>
      <c r="E211" s="110" t="s">
        <v>590</v>
      </c>
      <c r="F211" s="110" t="s">
        <v>595</v>
      </c>
      <c r="G211" s="111" t="s">
        <v>596</v>
      </c>
    </row>
    <row r="212" spans="1:7" ht="15">
      <c r="A212" s="101">
        <v>6603</v>
      </c>
      <c r="B212" s="114" t="s">
        <v>477</v>
      </c>
      <c r="D212" s="106" t="s">
        <v>589</v>
      </c>
      <c r="E212" s="107" t="s">
        <v>590</v>
      </c>
      <c r="F212" s="107" t="s">
        <v>597</v>
      </c>
      <c r="G212" s="108" t="s">
        <v>598</v>
      </c>
    </row>
    <row r="213" spans="1:7" ht="15">
      <c r="A213" s="101">
        <v>6604</v>
      </c>
      <c r="B213" s="114" t="s">
        <v>599</v>
      </c>
      <c r="D213" s="109" t="s">
        <v>600</v>
      </c>
      <c r="E213" s="110" t="s">
        <v>601</v>
      </c>
      <c r="F213" s="110" t="s">
        <v>602</v>
      </c>
      <c r="G213" s="111" t="s">
        <v>603</v>
      </c>
    </row>
    <row r="214" spans="1:7" ht="15">
      <c r="A214" s="101">
        <v>6605</v>
      </c>
      <c r="B214" s="114" t="s">
        <v>604</v>
      </c>
      <c r="D214" s="106" t="s">
        <v>600</v>
      </c>
      <c r="E214" s="107" t="s">
        <v>601</v>
      </c>
      <c r="F214" s="107" t="s">
        <v>605</v>
      </c>
      <c r="G214" s="108" t="s">
        <v>606</v>
      </c>
    </row>
    <row r="215" spans="1:7" ht="15">
      <c r="A215" s="101">
        <v>6801</v>
      </c>
      <c r="B215" s="114" t="s">
        <v>486</v>
      </c>
      <c r="D215" s="109" t="s">
        <v>607</v>
      </c>
      <c r="E215" s="110" t="s">
        <v>608</v>
      </c>
      <c r="F215" s="110" t="s">
        <v>609</v>
      </c>
      <c r="G215" s="111" t="s">
        <v>610</v>
      </c>
    </row>
    <row r="216" spans="1:7" ht="15">
      <c r="A216" s="101">
        <v>6802</v>
      </c>
      <c r="B216" s="114" t="s">
        <v>488</v>
      </c>
      <c r="D216" s="106" t="s">
        <v>611</v>
      </c>
      <c r="E216" s="107" t="s">
        <v>612</v>
      </c>
      <c r="F216" s="107" t="s">
        <v>613</v>
      </c>
      <c r="G216" s="108" t="s">
        <v>614</v>
      </c>
    </row>
    <row r="217" spans="1:7" ht="15">
      <c r="A217" s="101">
        <v>6803</v>
      </c>
      <c r="B217" s="114" t="s">
        <v>490</v>
      </c>
      <c r="D217" s="109" t="s">
        <v>615</v>
      </c>
      <c r="E217" s="110" t="s">
        <v>616</v>
      </c>
      <c r="F217" s="110" t="s">
        <v>617</v>
      </c>
      <c r="G217" s="111" t="s">
        <v>618</v>
      </c>
    </row>
    <row r="218" spans="1:7" ht="15">
      <c r="A218" s="101">
        <v>6804</v>
      </c>
      <c r="B218" s="114" t="s">
        <v>492</v>
      </c>
      <c r="D218" s="106" t="s">
        <v>619</v>
      </c>
      <c r="E218" s="107" t="s">
        <v>620</v>
      </c>
      <c r="F218" s="107" t="s">
        <v>621</v>
      </c>
      <c r="G218" s="108" t="s">
        <v>622</v>
      </c>
    </row>
    <row r="219" spans="1:7" ht="15">
      <c r="A219" s="101">
        <v>6805</v>
      </c>
      <c r="B219" s="114" t="s">
        <v>494</v>
      </c>
      <c r="D219" s="109" t="s">
        <v>623</v>
      </c>
      <c r="E219" s="110" t="s">
        <v>624</v>
      </c>
      <c r="F219" s="110" t="s">
        <v>625</v>
      </c>
      <c r="G219" s="111" t="s">
        <v>626</v>
      </c>
    </row>
    <row r="220" spans="1:2" ht="15">
      <c r="A220" s="101">
        <v>6806</v>
      </c>
      <c r="B220" s="114" t="s">
        <v>116</v>
      </c>
    </row>
    <row r="221" spans="1:2" ht="15">
      <c r="A221" s="101">
        <v>6807</v>
      </c>
      <c r="B221" s="114" t="s">
        <v>497</v>
      </c>
    </row>
    <row r="222" spans="1:2" ht="15">
      <c r="A222" s="101">
        <v>6808</v>
      </c>
      <c r="B222" s="114" t="s">
        <v>499</v>
      </c>
    </row>
    <row r="223" spans="1:2" ht="15">
      <c r="A223" s="101">
        <v>6809</v>
      </c>
      <c r="B223" s="114" t="s">
        <v>501</v>
      </c>
    </row>
    <row r="224" spans="1:2" ht="15">
      <c r="A224" s="101">
        <v>6810</v>
      </c>
      <c r="B224" s="114" t="s">
        <v>503</v>
      </c>
    </row>
    <row r="225" spans="1:2" ht="15">
      <c r="A225" s="101">
        <v>6815</v>
      </c>
      <c r="B225" s="114" t="s">
        <v>505</v>
      </c>
    </row>
    <row r="226" spans="1:2" ht="15">
      <c r="A226" s="101">
        <v>7001</v>
      </c>
      <c r="B226" s="114" t="s">
        <v>509</v>
      </c>
    </row>
    <row r="227" spans="1:2" ht="15">
      <c r="A227" s="101">
        <v>7002</v>
      </c>
      <c r="B227" s="114" t="s">
        <v>262</v>
      </c>
    </row>
    <row r="228" spans="1:2" ht="15">
      <c r="A228" s="101">
        <v>7003</v>
      </c>
      <c r="B228" s="114" t="s">
        <v>512</v>
      </c>
    </row>
    <row r="229" spans="1:2" ht="15">
      <c r="A229" s="101">
        <v>7004</v>
      </c>
      <c r="B229" s="114" t="s">
        <v>514</v>
      </c>
    </row>
    <row r="230" spans="1:2" ht="15">
      <c r="A230" s="101">
        <v>7301</v>
      </c>
      <c r="B230" s="114" t="s">
        <v>518</v>
      </c>
    </row>
    <row r="231" spans="1:2" ht="15">
      <c r="A231" s="101">
        <v>7302</v>
      </c>
      <c r="B231" s="114" t="s">
        <v>521</v>
      </c>
    </row>
    <row r="232" spans="1:2" ht="15">
      <c r="A232" s="101">
        <v>7303</v>
      </c>
      <c r="B232" s="114" t="s">
        <v>524</v>
      </c>
    </row>
    <row r="233" spans="1:2" ht="15">
      <c r="A233" s="101">
        <v>7304</v>
      </c>
      <c r="B233" s="114" t="s">
        <v>527</v>
      </c>
    </row>
    <row r="234" spans="1:2" ht="15">
      <c r="A234" s="101">
        <v>7305</v>
      </c>
      <c r="B234" s="114" t="s">
        <v>529</v>
      </c>
    </row>
    <row r="235" spans="1:2" ht="15">
      <c r="A235" s="101">
        <v>7306</v>
      </c>
      <c r="B235" s="114" t="s">
        <v>531</v>
      </c>
    </row>
    <row r="236" spans="1:2" ht="15">
      <c r="A236" s="101">
        <v>7307</v>
      </c>
      <c r="B236" s="114" t="s">
        <v>534</v>
      </c>
    </row>
    <row r="237" spans="1:2" ht="15">
      <c r="A237" s="101">
        <v>7308</v>
      </c>
      <c r="B237" s="114" t="s">
        <v>536</v>
      </c>
    </row>
    <row r="238" spans="1:2" ht="15">
      <c r="A238" s="101">
        <v>7309</v>
      </c>
      <c r="B238" s="114" t="s">
        <v>538</v>
      </c>
    </row>
    <row r="239" spans="1:2" ht="15">
      <c r="A239" s="101">
        <v>7312</v>
      </c>
      <c r="B239" s="114" t="s">
        <v>540</v>
      </c>
    </row>
    <row r="240" spans="1:2" ht="15">
      <c r="A240" s="101">
        <v>7601</v>
      </c>
      <c r="B240" s="114" t="s">
        <v>544</v>
      </c>
    </row>
    <row r="241" spans="1:2" ht="15">
      <c r="A241" s="101">
        <v>7602</v>
      </c>
      <c r="B241" s="114" t="s">
        <v>546</v>
      </c>
    </row>
    <row r="242" spans="1:2" ht="15">
      <c r="A242" s="101">
        <v>7603</v>
      </c>
      <c r="B242" s="114" t="s">
        <v>548</v>
      </c>
    </row>
    <row r="243" spans="1:2" ht="15">
      <c r="A243" s="101">
        <v>7604</v>
      </c>
      <c r="B243" s="114" t="s">
        <v>282</v>
      </c>
    </row>
    <row r="244" spans="1:2" ht="15">
      <c r="A244" s="101">
        <v>7605</v>
      </c>
      <c r="B244" s="114" t="s">
        <v>286</v>
      </c>
    </row>
    <row r="245" spans="1:2" ht="15">
      <c r="A245" s="101">
        <v>7606</v>
      </c>
      <c r="B245" s="114" t="s">
        <v>552</v>
      </c>
    </row>
    <row r="246" spans="1:2" ht="15">
      <c r="A246" s="101">
        <v>7607</v>
      </c>
      <c r="B246" s="114" t="s">
        <v>554</v>
      </c>
    </row>
    <row r="247" spans="1:2" ht="15">
      <c r="A247" s="101">
        <v>7608</v>
      </c>
      <c r="B247" s="114" t="s">
        <v>556</v>
      </c>
    </row>
    <row r="248" spans="1:2" ht="15">
      <c r="A248" s="101">
        <v>7609</v>
      </c>
      <c r="B248" s="114" t="s">
        <v>558</v>
      </c>
    </row>
    <row r="249" spans="1:2" ht="15">
      <c r="A249" s="101">
        <v>7610</v>
      </c>
      <c r="B249" s="114" t="s">
        <v>560</v>
      </c>
    </row>
    <row r="250" spans="1:2" ht="15">
      <c r="A250" s="101">
        <v>7611</v>
      </c>
      <c r="B250" s="114" t="s">
        <v>562</v>
      </c>
    </row>
    <row r="251" spans="1:2" ht="15">
      <c r="A251" s="101">
        <v>7612</v>
      </c>
      <c r="B251" s="114" t="s">
        <v>564</v>
      </c>
    </row>
    <row r="252" spans="1:2" ht="15">
      <c r="A252" s="101">
        <v>7613</v>
      </c>
      <c r="B252" s="114" t="s">
        <v>566</v>
      </c>
    </row>
    <row r="253" spans="1:2" ht="15">
      <c r="A253" s="101">
        <v>7614</v>
      </c>
      <c r="B253" s="114" t="s">
        <v>568</v>
      </c>
    </row>
    <row r="254" spans="1:2" ht="15">
      <c r="A254" s="101">
        <v>7620</v>
      </c>
      <c r="B254" s="114" t="s">
        <v>570</v>
      </c>
    </row>
    <row r="255" spans="1:2" ht="15">
      <c r="A255" s="101">
        <v>8101</v>
      </c>
      <c r="B255" s="114" t="s">
        <v>574</v>
      </c>
    </row>
    <row r="256" spans="1:2" ht="15">
      <c r="A256" s="101">
        <v>8102</v>
      </c>
      <c r="B256" s="114" t="s">
        <v>577</v>
      </c>
    </row>
    <row r="257" spans="1:2" ht="15">
      <c r="A257" s="101">
        <v>8103</v>
      </c>
      <c r="B257" s="114" t="s">
        <v>579</v>
      </c>
    </row>
    <row r="258" spans="1:2" ht="15">
      <c r="A258" s="101">
        <v>8501</v>
      </c>
      <c r="B258" s="114" t="s">
        <v>583</v>
      </c>
    </row>
    <row r="259" spans="1:2" ht="15">
      <c r="A259" s="101">
        <v>8502</v>
      </c>
      <c r="B259" s="114" t="s">
        <v>627</v>
      </c>
    </row>
    <row r="260" spans="1:2" ht="15">
      <c r="A260" s="101">
        <v>8503</v>
      </c>
      <c r="B260" s="114" t="s">
        <v>587</v>
      </c>
    </row>
    <row r="261" spans="1:2" ht="15">
      <c r="A261" s="101">
        <v>8601</v>
      </c>
      <c r="B261" s="114" t="s">
        <v>591</v>
      </c>
    </row>
    <row r="262" spans="1:2" ht="15">
      <c r="A262" s="101">
        <v>8602</v>
      </c>
      <c r="B262" s="114" t="s">
        <v>593</v>
      </c>
    </row>
    <row r="263" spans="1:2" ht="15">
      <c r="A263" s="101">
        <v>8603</v>
      </c>
      <c r="B263" s="114" t="s">
        <v>595</v>
      </c>
    </row>
    <row r="264" spans="1:2" ht="15">
      <c r="A264" s="101">
        <v>8604</v>
      </c>
      <c r="B264" s="114" t="s">
        <v>597</v>
      </c>
    </row>
    <row r="265" spans="1:2" ht="15">
      <c r="A265" s="101">
        <v>8801</v>
      </c>
      <c r="B265" s="114" t="s">
        <v>602</v>
      </c>
    </row>
    <row r="266" spans="1:2" ht="15">
      <c r="A266" s="101">
        <v>9102</v>
      </c>
      <c r="B266" s="114" t="s">
        <v>609</v>
      </c>
    </row>
    <row r="267" spans="1:2" ht="15">
      <c r="A267" s="101">
        <v>9403</v>
      </c>
      <c r="B267" s="114" t="s">
        <v>613</v>
      </c>
    </row>
    <row r="268" spans="1:2" ht="15">
      <c r="A268" s="101">
        <v>9505</v>
      </c>
      <c r="B268" s="114" t="s">
        <v>628</v>
      </c>
    </row>
    <row r="269" spans="1:2" ht="15">
      <c r="A269" s="101">
        <v>9704</v>
      </c>
      <c r="B269" s="114" t="s">
        <v>621</v>
      </c>
    </row>
    <row r="270" spans="1:2" ht="15.6" thickBot="1">
      <c r="A270" s="112">
        <v>9902</v>
      </c>
      <c r="B270" s="115" t="s">
        <v>625</v>
      </c>
    </row>
    <row r="271" ht="15.6" thickBot="1"/>
    <row r="272" spans="1:1" ht="15">
      <c r="A272" s="116" t="s">
        <v>629</v>
      </c>
    </row>
    <row r="273" spans="1:1" ht="15.6" thickBot="1">
      <c r="A273" s="117" t="s">
        <v>630</v>
      </c>
    </row>
    <row r="275" ht="15.6" thickBot="1"/>
    <row r="276" spans="1:1" ht="15">
      <c r="A276" s="116" t="s">
        <v>16</v>
      </c>
    </row>
    <row r="277" spans="1:1" ht="15">
      <c r="A277" s="118" t="s">
        <v>17</v>
      </c>
    </row>
    <row r="278" spans="1:1" ht="15">
      <c r="A278" s="118" t="s">
        <v>36</v>
      </c>
    </row>
    <row r="279" spans="1:1" ht="15.6" thickBot="1">
      <c r="A279" s="117">
        <v>0</v>
      </c>
    </row>
    <row r="281" spans="1:1" ht="15">
      <c r="A281" s="100" t="s">
        <v>631</v>
      </c>
    </row>
    <row r="282" spans="1:1" ht="15">
      <c r="A282" s="100" t="s">
        <v>6</v>
      </c>
    </row>
    <row r="289" spans="1:2" ht="15">
      <c r="A289" s="100" t="s">
        <v>77</v>
      </c>
      <c r="B289" s="100" t="s">
        <v>632</v>
      </c>
    </row>
    <row r="290" spans="1:2" ht="15">
      <c r="A290" s="100" t="s">
        <v>608</v>
      </c>
      <c r="B290" s="100" t="s">
        <v>609</v>
      </c>
    </row>
    <row r="291" spans="1:3" ht="15">
      <c r="A291" s="100" t="s">
        <v>81</v>
      </c>
      <c r="B291" s="100" t="s">
        <v>88</v>
      </c>
      <c r="C291" s="100" t="b">
        <f>EXACT(B291,B290)</f>
        <v>0</v>
      </c>
    </row>
    <row r="292" spans="1:3" ht="15">
      <c r="A292" s="100" t="s">
        <v>81</v>
      </c>
      <c r="B292" s="100" t="s">
        <v>90</v>
      </c>
      <c r="C292" s="100" t="b">
        <f t="shared" si="0" ref="C292:C357">EXACT(B292,B291)</f>
        <v>0</v>
      </c>
    </row>
    <row r="293" spans="1:3" ht="15">
      <c r="A293" s="100" t="s">
        <v>81</v>
      </c>
      <c r="B293" s="100" t="s">
        <v>92</v>
      </c>
      <c r="C293" s="100" t="b">
        <f t="shared" si="0"/>
        <v>0</v>
      </c>
    </row>
    <row r="294" spans="1:3" ht="15">
      <c r="A294" s="100" t="s">
        <v>81</v>
      </c>
      <c r="B294" s="100" t="s">
        <v>271</v>
      </c>
      <c r="C294" s="100" t="b">
        <f t="shared" si="0"/>
        <v>0</v>
      </c>
    </row>
    <row r="295" spans="1:3" ht="15">
      <c r="A295" s="100" t="s">
        <v>81</v>
      </c>
      <c r="B295" s="100" t="s">
        <v>119</v>
      </c>
      <c r="C295" s="100" t="b">
        <f t="shared" si="1" ref="C295">EXACT(B295,B294)</f>
        <v>0</v>
      </c>
    </row>
    <row r="296" spans="1:3" ht="15">
      <c r="A296" s="100" t="s">
        <v>81</v>
      </c>
      <c r="B296" s="100" t="s">
        <v>84</v>
      </c>
      <c r="C296" s="100" t="b">
        <f>EXACT(B296,B294)</f>
        <v>0</v>
      </c>
    </row>
    <row r="297" spans="1:3" ht="15">
      <c r="A297" s="100" t="s">
        <v>81</v>
      </c>
      <c r="B297" s="100" t="s">
        <v>82</v>
      </c>
      <c r="C297" s="100" t="b">
        <f t="shared" si="0"/>
        <v>0</v>
      </c>
    </row>
    <row r="298" spans="1:3" ht="15">
      <c r="A298" s="100" t="s">
        <v>81</v>
      </c>
      <c r="B298" s="100" t="s">
        <v>241</v>
      </c>
      <c r="C298" s="100" t="b">
        <f t="shared" si="0"/>
        <v>0</v>
      </c>
    </row>
    <row r="299" spans="1:3" ht="15">
      <c r="A299" s="100" t="s">
        <v>81</v>
      </c>
      <c r="B299" s="100" t="s">
        <v>94</v>
      </c>
      <c r="C299" s="100" t="b">
        <f t="shared" si="0"/>
        <v>0</v>
      </c>
    </row>
    <row r="300" spans="1:3" ht="15">
      <c r="A300" s="100" t="s">
        <v>81</v>
      </c>
      <c r="B300" s="100" t="s">
        <v>96</v>
      </c>
      <c r="C300" s="100" t="b">
        <f t="shared" si="0"/>
        <v>0</v>
      </c>
    </row>
    <row r="301" spans="1:3" ht="15">
      <c r="A301" s="100" t="s">
        <v>81</v>
      </c>
      <c r="B301" s="100" t="s">
        <v>98</v>
      </c>
      <c r="C301" s="100" t="b">
        <f t="shared" si="0"/>
        <v>0</v>
      </c>
    </row>
    <row r="302" spans="1:3" ht="15">
      <c r="A302" s="100" t="s">
        <v>81</v>
      </c>
      <c r="B302" s="100" t="s">
        <v>100</v>
      </c>
      <c r="C302" s="100" t="b">
        <f t="shared" si="0"/>
        <v>0</v>
      </c>
    </row>
    <row r="303" spans="1:3" ht="15">
      <c r="A303" s="100" t="s">
        <v>81</v>
      </c>
      <c r="B303" s="100" t="s">
        <v>102</v>
      </c>
      <c r="C303" s="100" t="b">
        <f t="shared" si="0"/>
        <v>0</v>
      </c>
    </row>
    <row r="304" spans="1:3" ht="15">
      <c r="A304" s="100" t="s">
        <v>81</v>
      </c>
      <c r="B304" s="100" t="s">
        <v>113</v>
      </c>
      <c r="C304" s="100" t="b">
        <f t="shared" si="0"/>
        <v>0</v>
      </c>
    </row>
    <row r="305" spans="1:3" ht="15">
      <c r="A305" s="100" t="s">
        <v>81</v>
      </c>
      <c r="B305" s="100" t="s">
        <v>108</v>
      </c>
      <c r="C305" s="100" t="b">
        <f t="shared" si="0"/>
        <v>0</v>
      </c>
    </row>
    <row r="306" spans="1:3" ht="15">
      <c r="A306" s="100" t="s">
        <v>81</v>
      </c>
      <c r="B306" s="100" t="s">
        <v>104</v>
      </c>
      <c r="C306" s="100" t="b">
        <f t="shared" si="0"/>
        <v>0</v>
      </c>
    </row>
    <row r="307" spans="1:3" ht="15">
      <c r="A307" s="100" t="s">
        <v>81</v>
      </c>
      <c r="B307" s="100" t="s">
        <v>106</v>
      </c>
      <c r="C307" s="100" t="b">
        <f t="shared" si="0"/>
        <v>0</v>
      </c>
    </row>
    <row r="308" spans="1:3" ht="15">
      <c r="A308" s="100" t="s">
        <v>81</v>
      </c>
      <c r="B308" s="100" t="s">
        <v>110</v>
      </c>
      <c r="C308" s="100" t="b">
        <f t="shared" si="0"/>
        <v>0</v>
      </c>
    </row>
    <row r="309" spans="1:3" ht="15">
      <c r="A309" s="100" t="s">
        <v>573</v>
      </c>
      <c r="B309" s="100" t="s">
        <v>574</v>
      </c>
      <c r="C309" s="100" t="b">
        <f t="shared" si="0"/>
        <v>0</v>
      </c>
    </row>
    <row r="310" spans="1:3" ht="15">
      <c r="A310" s="100" t="s">
        <v>573</v>
      </c>
      <c r="B310" s="100" t="s">
        <v>577</v>
      </c>
      <c r="C310" s="100" t="b">
        <f t="shared" si="0"/>
        <v>0</v>
      </c>
    </row>
    <row r="311" spans="1:3" ht="15">
      <c r="A311" s="100" t="s">
        <v>573</v>
      </c>
      <c r="B311" s="100" t="s">
        <v>579</v>
      </c>
      <c r="C311" s="100" t="b">
        <f t="shared" si="0"/>
        <v>0</v>
      </c>
    </row>
    <row r="312" spans="1:3" ht="15">
      <c r="A312" s="100" t="s">
        <v>123</v>
      </c>
      <c r="B312" s="100" t="s">
        <v>130</v>
      </c>
      <c r="C312" s="100" t="b">
        <f t="shared" si="0"/>
        <v>0</v>
      </c>
    </row>
    <row r="313" spans="1:3" ht="15">
      <c r="A313" s="100" t="s">
        <v>123</v>
      </c>
      <c r="B313" s="100" t="s">
        <v>139</v>
      </c>
      <c r="C313" s="100" t="b">
        <f t="shared" si="0"/>
        <v>0</v>
      </c>
    </row>
    <row r="314" spans="1:3" ht="15">
      <c r="A314" s="100" t="s">
        <v>123</v>
      </c>
      <c r="B314" s="100" t="s">
        <v>124</v>
      </c>
      <c r="C314" s="100" t="b">
        <f t="shared" si="0"/>
        <v>0</v>
      </c>
    </row>
    <row r="315" spans="1:3" ht="15">
      <c r="A315" s="100" t="s">
        <v>123</v>
      </c>
      <c r="B315" s="100" t="s">
        <v>136</v>
      </c>
      <c r="C315" s="100" t="b">
        <f t="shared" si="0"/>
        <v>0</v>
      </c>
    </row>
    <row r="316" spans="1:3" ht="15">
      <c r="A316" s="100" t="s">
        <v>123</v>
      </c>
      <c r="B316" s="100" t="s">
        <v>133</v>
      </c>
      <c r="C316" s="100" t="b">
        <f t="shared" si="0"/>
        <v>0</v>
      </c>
    </row>
    <row r="317" spans="1:3" ht="15">
      <c r="A317" s="100" t="s">
        <v>123</v>
      </c>
      <c r="B317" s="100" t="s">
        <v>127</v>
      </c>
      <c r="C317" s="100" t="b">
        <f t="shared" si="0"/>
        <v>0</v>
      </c>
    </row>
    <row r="318" spans="1:3" ht="15">
      <c r="A318" s="100" t="s">
        <v>123</v>
      </c>
      <c r="B318" s="100" t="s">
        <v>142</v>
      </c>
      <c r="C318" s="100" t="b">
        <f t="shared" si="0"/>
        <v>0</v>
      </c>
    </row>
    <row r="319" spans="1:3" ht="15">
      <c r="A319" s="100" t="s">
        <v>633</v>
      </c>
      <c r="B319" s="100" t="s">
        <v>180</v>
      </c>
      <c r="C319" s="100" t="b">
        <f t="shared" si="0"/>
        <v>0</v>
      </c>
    </row>
    <row r="320" spans="1:3" ht="15">
      <c r="A320" s="100" t="s">
        <v>633</v>
      </c>
      <c r="B320" s="100" t="s">
        <v>168</v>
      </c>
      <c r="C320" s="100" t="b">
        <f t="shared" si="0"/>
        <v>0</v>
      </c>
    </row>
    <row r="321" spans="1:3" ht="15">
      <c r="A321" s="100" t="s">
        <v>633</v>
      </c>
      <c r="B321" s="100" t="s">
        <v>147</v>
      </c>
      <c r="C321" s="100" t="b">
        <f t="shared" si="0"/>
        <v>0</v>
      </c>
    </row>
    <row r="322" spans="1:3" ht="15">
      <c r="A322" s="100" t="s">
        <v>633</v>
      </c>
      <c r="B322" s="100" t="s">
        <v>195</v>
      </c>
      <c r="C322" s="100" t="b">
        <f t="shared" si="0"/>
        <v>0</v>
      </c>
    </row>
    <row r="323" spans="1:3" ht="15">
      <c r="A323" s="100" t="s">
        <v>633</v>
      </c>
      <c r="B323" s="100" t="s">
        <v>183</v>
      </c>
      <c r="C323" s="100" t="b">
        <f t="shared" si="0"/>
        <v>0</v>
      </c>
    </row>
    <row r="324" spans="1:3" ht="15">
      <c r="A324" s="100" t="s">
        <v>633</v>
      </c>
      <c r="B324" s="100" t="s">
        <v>177</v>
      </c>
      <c r="C324" s="100" t="b">
        <f t="shared" si="0"/>
        <v>0</v>
      </c>
    </row>
    <row r="325" spans="1:3" ht="15">
      <c r="A325" s="100" t="s">
        <v>633</v>
      </c>
      <c r="B325" s="100" t="s">
        <v>159</v>
      </c>
      <c r="C325" s="100" t="b">
        <f t="shared" si="0"/>
        <v>0</v>
      </c>
    </row>
    <row r="326" spans="1:3" ht="15">
      <c r="A326" s="100" t="s">
        <v>633</v>
      </c>
      <c r="B326" s="100" t="s">
        <v>192</v>
      </c>
      <c r="C326" s="100" t="b">
        <f t="shared" si="0"/>
        <v>0</v>
      </c>
    </row>
    <row r="327" spans="1:3" ht="15">
      <c r="A327" s="100" t="s">
        <v>633</v>
      </c>
      <c r="B327" s="100" t="s">
        <v>165</v>
      </c>
      <c r="C327" s="100" t="b">
        <f t="shared" si="0"/>
        <v>0</v>
      </c>
    </row>
    <row r="328" spans="1:3" ht="15">
      <c r="A328" s="100" t="s">
        <v>633</v>
      </c>
      <c r="B328" s="100" t="s">
        <v>171</v>
      </c>
      <c r="C328" s="100" t="b">
        <f t="shared" si="0"/>
        <v>0</v>
      </c>
    </row>
    <row r="329" spans="1:3" ht="15">
      <c r="A329" s="100" t="s">
        <v>633</v>
      </c>
      <c r="B329" s="100" t="s">
        <v>162</v>
      </c>
      <c r="C329" s="100" t="b">
        <f t="shared" si="0"/>
        <v>0</v>
      </c>
    </row>
    <row r="330" spans="1:3" ht="15">
      <c r="A330" s="100" t="s">
        <v>633</v>
      </c>
      <c r="B330" s="100" t="s">
        <v>156</v>
      </c>
      <c r="C330" s="100" t="b">
        <f t="shared" si="0"/>
        <v>0</v>
      </c>
    </row>
    <row r="331" spans="1:3" ht="15">
      <c r="A331" s="100" t="s">
        <v>633</v>
      </c>
      <c r="B331" s="100" t="s">
        <v>174</v>
      </c>
      <c r="C331" s="100" t="b">
        <f t="shared" si="0"/>
        <v>0</v>
      </c>
    </row>
    <row r="332" spans="1:3" ht="15">
      <c r="A332" s="100" t="s">
        <v>633</v>
      </c>
      <c r="B332" s="100" t="s">
        <v>186</v>
      </c>
      <c r="C332" s="100" t="b">
        <f t="shared" si="0"/>
        <v>0</v>
      </c>
    </row>
    <row r="333" spans="1:3" ht="15">
      <c r="A333" s="100" t="s">
        <v>633</v>
      </c>
      <c r="B333" s="100" t="s">
        <v>150</v>
      </c>
      <c r="C333" s="100" t="b">
        <f t="shared" si="0"/>
        <v>0</v>
      </c>
    </row>
    <row r="334" spans="1:3" ht="15">
      <c r="A334" s="100" t="s">
        <v>633</v>
      </c>
      <c r="B334" s="100" t="s">
        <v>189</v>
      </c>
      <c r="C334" s="100" t="b">
        <f t="shared" si="0"/>
        <v>0</v>
      </c>
    </row>
    <row r="335" spans="1:3" ht="15">
      <c r="A335" s="100" t="s">
        <v>633</v>
      </c>
      <c r="B335" s="100" t="s">
        <v>153</v>
      </c>
      <c r="C335" s="100" t="b">
        <f t="shared" si="0"/>
        <v>0</v>
      </c>
    </row>
    <row r="336" spans="1:3" ht="15">
      <c r="A336" s="100" t="s">
        <v>633</v>
      </c>
      <c r="B336" s="100" t="s">
        <v>634</v>
      </c>
      <c r="C336" s="100" t="b">
        <f t="shared" si="2" ref="C336">EXACT(B336,B335)</f>
        <v>0</v>
      </c>
    </row>
    <row r="337" spans="1:3" ht="15">
      <c r="A337" s="100" t="s">
        <v>635</v>
      </c>
      <c r="B337" s="100" t="s">
        <v>334</v>
      </c>
      <c r="C337" s="100" t="b">
        <f>EXACT(B337,B335)</f>
        <v>0</v>
      </c>
    </row>
    <row r="338" spans="1:3" ht="15">
      <c r="A338" s="100" t="s">
        <v>635</v>
      </c>
      <c r="B338" s="100" t="s">
        <v>342</v>
      </c>
      <c r="C338" s="100" t="b">
        <f t="shared" si="0"/>
        <v>0</v>
      </c>
    </row>
    <row r="339" spans="1:3" ht="15">
      <c r="A339" s="100" t="s">
        <v>635</v>
      </c>
      <c r="B339" s="100" t="s">
        <v>331</v>
      </c>
      <c r="C339" s="100" t="b">
        <f t="shared" si="0"/>
        <v>0</v>
      </c>
    </row>
    <row r="340" spans="1:3" ht="15">
      <c r="A340" s="100" t="s">
        <v>635</v>
      </c>
      <c r="B340" s="100" t="s">
        <v>337</v>
      </c>
      <c r="C340" s="100" t="b">
        <f t="shared" si="0"/>
        <v>0</v>
      </c>
    </row>
    <row r="341" spans="1:3" ht="15">
      <c r="A341" s="100" t="s">
        <v>635</v>
      </c>
      <c r="B341" s="100" t="s">
        <v>10</v>
      </c>
      <c r="C341" s="100" t="b">
        <f t="shared" si="0"/>
        <v>0</v>
      </c>
    </row>
    <row r="342" spans="1:3" ht="15">
      <c r="A342" s="100" t="s">
        <v>635</v>
      </c>
      <c r="B342" s="100" t="s">
        <v>219</v>
      </c>
      <c r="C342" s="100" t="b">
        <f t="shared" si="0"/>
        <v>0</v>
      </c>
    </row>
    <row r="343" spans="1:3" ht="15">
      <c r="A343" s="100" t="s">
        <v>635</v>
      </c>
      <c r="B343" s="100" t="s">
        <v>222</v>
      </c>
      <c r="C343" s="100" t="b">
        <f t="shared" si="0"/>
        <v>0</v>
      </c>
    </row>
    <row r="344" spans="1:3" ht="15">
      <c r="A344" s="100" t="s">
        <v>635</v>
      </c>
      <c r="B344" s="100" t="s">
        <v>211</v>
      </c>
      <c r="C344" s="100" t="b">
        <f t="shared" si="0"/>
        <v>0</v>
      </c>
    </row>
    <row r="345" spans="1:3" ht="15">
      <c r="A345" s="100" t="s">
        <v>226</v>
      </c>
      <c r="B345" s="100" t="s">
        <v>237</v>
      </c>
      <c r="C345" s="100" t="b">
        <f t="shared" si="0"/>
        <v>0</v>
      </c>
    </row>
    <row r="346" spans="1:3" ht="15">
      <c r="A346" s="100" t="s">
        <v>226</v>
      </c>
      <c r="B346" s="100" t="s">
        <v>235</v>
      </c>
      <c r="C346" s="100" t="b">
        <f t="shared" si="0"/>
        <v>0</v>
      </c>
    </row>
    <row r="347" spans="1:3" ht="15">
      <c r="A347" s="100" t="s">
        <v>226</v>
      </c>
      <c r="B347" s="100" t="s">
        <v>246</v>
      </c>
      <c r="C347" s="100" t="b">
        <f t="shared" si="0"/>
        <v>0</v>
      </c>
    </row>
    <row r="348" spans="1:3" ht="15">
      <c r="A348" s="100" t="s">
        <v>226</v>
      </c>
      <c r="B348" s="100" t="s">
        <v>239</v>
      </c>
      <c r="C348" s="100" t="b">
        <f t="shared" si="0"/>
        <v>0</v>
      </c>
    </row>
    <row r="349" spans="1:3" ht="15">
      <c r="A349" s="100" t="s">
        <v>226</v>
      </c>
      <c r="B349" s="100" t="s">
        <v>248</v>
      </c>
      <c r="C349" s="100" t="b">
        <f t="shared" si="0"/>
        <v>0</v>
      </c>
    </row>
    <row r="350" spans="1:3" ht="15">
      <c r="A350" s="100" t="s">
        <v>226</v>
      </c>
      <c r="B350" s="100" t="s">
        <v>250</v>
      </c>
      <c r="C350" s="100" t="b">
        <f t="shared" si="0"/>
        <v>0</v>
      </c>
    </row>
    <row r="351" spans="1:3" ht="15">
      <c r="A351" s="100" t="s">
        <v>226</v>
      </c>
      <c r="B351" s="100" t="s">
        <v>252</v>
      </c>
      <c r="C351" s="100" t="b">
        <f t="shared" si="0"/>
        <v>0</v>
      </c>
    </row>
    <row r="352" spans="1:3" ht="15">
      <c r="A352" s="100" t="s">
        <v>226</v>
      </c>
      <c r="B352" s="100" t="s">
        <v>242</v>
      </c>
      <c r="C352" s="100" t="b">
        <f t="shared" si="0"/>
        <v>0</v>
      </c>
    </row>
    <row r="353" spans="1:3" ht="15">
      <c r="A353" s="100" t="s">
        <v>226</v>
      </c>
      <c r="B353" s="100" t="s">
        <v>244</v>
      </c>
      <c r="C353" s="100" t="b">
        <f t="shared" si="0"/>
        <v>0</v>
      </c>
    </row>
    <row r="354" spans="1:3" ht="15">
      <c r="A354" s="100" t="s">
        <v>226</v>
      </c>
      <c r="B354" s="100" t="s">
        <v>231</v>
      </c>
      <c r="C354" s="100" t="b">
        <f t="shared" si="0"/>
        <v>0</v>
      </c>
    </row>
    <row r="355" spans="1:3" ht="15">
      <c r="A355" s="100" t="s">
        <v>226</v>
      </c>
      <c r="B355" s="100" t="s">
        <v>227</v>
      </c>
      <c r="C355" s="100" t="b">
        <f t="shared" si="0"/>
        <v>0</v>
      </c>
    </row>
    <row r="356" spans="1:3" ht="15">
      <c r="A356" s="100" t="s">
        <v>226</v>
      </c>
      <c r="B356" s="100" t="s">
        <v>229</v>
      </c>
      <c r="C356" s="100" t="b">
        <f t="shared" si="0"/>
        <v>0</v>
      </c>
    </row>
    <row r="357" spans="1:3" ht="15">
      <c r="A357" s="100" t="s">
        <v>255</v>
      </c>
      <c r="B357" s="100" t="s">
        <v>265</v>
      </c>
      <c r="C357" s="100" t="b">
        <f t="shared" si="0"/>
        <v>0</v>
      </c>
    </row>
    <row r="358" spans="1:3" ht="15">
      <c r="A358" s="100" t="s">
        <v>255</v>
      </c>
      <c r="B358" s="100" t="s">
        <v>256</v>
      </c>
      <c r="C358" s="100" t="s">
        <v>132</v>
      </c>
    </row>
    <row r="359" spans="1:3" ht="15">
      <c r="A359" s="100" t="s">
        <v>255</v>
      </c>
      <c r="B359" s="100" t="s">
        <v>258</v>
      </c>
      <c r="C359" s="100" t="s">
        <v>132</v>
      </c>
    </row>
    <row r="360" spans="1:3" ht="15">
      <c r="A360" s="100" t="s">
        <v>255</v>
      </c>
      <c r="B360" s="100" t="s">
        <v>262</v>
      </c>
      <c r="C360" s="100" t="s">
        <v>132</v>
      </c>
    </row>
    <row r="361" spans="1:3" ht="15">
      <c r="A361" s="100" t="s">
        <v>255</v>
      </c>
      <c r="B361" s="100" t="s">
        <v>98</v>
      </c>
      <c r="C361" s="100" t="s">
        <v>132</v>
      </c>
    </row>
    <row r="362" spans="1:3" ht="15">
      <c r="A362" s="100" t="s">
        <v>255</v>
      </c>
      <c r="B362" s="100" t="s">
        <v>102</v>
      </c>
      <c r="C362" s="100" t="s">
        <v>132</v>
      </c>
    </row>
    <row r="363" spans="1:3" ht="15">
      <c r="A363" s="100" t="s">
        <v>255</v>
      </c>
      <c r="B363" s="100" t="s">
        <v>86</v>
      </c>
      <c r="C363" s="100" t="s">
        <v>132</v>
      </c>
    </row>
    <row r="364" spans="1:3" ht="15">
      <c r="A364" s="100" t="s">
        <v>268</v>
      </c>
      <c r="B364" s="100" t="s">
        <v>403</v>
      </c>
      <c r="C364" s="100" t="s">
        <v>135</v>
      </c>
    </row>
    <row r="365" spans="1:3" ht="15">
      <c r="A365" s="100" t="s">
        <v>268</v>
      </c>
      <c r="B365" s="100" t="s">
        <v>269</v>
      </c>
      <c r="C365" s="100" t="s">
        <v>135</v>
      </c>
    </row>
    <row r="366" spans="1:3" ht="15">
      <c r="A366" s="100" t="s">
        <v>268</v>
      </c>
      <c r="B366" s="100" t="s">
        <v>272</v>
      </c>
      <c r="C366" s="100" t="s">
        <v>135</v>
      </c>
    </row>
    <row r="367" spans="1:3" ht="15">
      <c r="A367" s="100" t="s">
        <v>268</v>
      </c>
      <c r="B367" s="100" t="s">
        <v>274</v>
      </c>
      <c r="C367" s="100" t="s">
        <v>135</v>
      </c>
    </row>
    <row r="368" spans="1:3" ht="15">
      <c r="A368" s="100" t="s">
        <v>582</v>
      </c>
      <c r="B368" s="100" t="s">
        <v>627</v>
      </c>
      <c r="C368" s="100" t="s">
        <v>194</v>
      </c>
    </row>
    <row r="369" spans="1:3" ht="15">
      <c r="A369" s="100" t="s">
        <v>582</v>
      </c>
      <c r="B369" s="100" t="s">
        <v>587</v>
      </c>
      <c r="C369" s="100" t="s">
        <v>194</v>
      </c>
    </row>
    <row r="370" spans="1:3" ht="15">
      <c r="A370" s="100" t="s">
        <v>582</v>
      </c>
      <c r="B370" s="100" t="s">
        <v>583</v>
      </c>
      <c r="C370" s="100" t="s">
        <v>194</v>
      </c>
    </row>
    <row r="371" spans="1:3" ht="15">
      <c r="A371" s="100" t="s">
        <v>279</v>
      </c>
      <c r="B371" s="100" t="s">
        <v>282</v>
      </c>
      <c r="C371" s="100" t="s">
        <v>138</v>
      </c>
    </row>
    <row r="372" spans="1:3" ht="15">
      <c r="A372" s="100" t="s">
        <v>279</v>
      </c>
      <c r="B372" s="100" t="s">
        <v>291</v>
      </c>
      <c r="C372" s="100" t="s">
        <v>138</v>
      </c>
    </row>
    <row r="373" spans="1:3" ht="15">
      <c r="A373" s="100" t="s">
        <v>279</v>
      </c>
      <c r="B373" s="100" t="s">
        <v>284</v>
      </c>
      <c r="C373" s="100" t="s">
        <v>138</v>
      </c>
    </row>
    <row r="374" spans="1:3" ht="15">
      <c r="A374" s="100" t="s">
        <v>279</v>
      </c>
      <c r="B374" s="100" t="s">
        <v>289</v>
      </c>
      <c r="C374" s="100" t="s">
        <v>138</v>
      </c>
    </row>
    <row r="375" spans="1:3" ht="15">
      <c r="A375" s="100" t="s">
        <v>279</v>
      </c>
      <c r="B375" s="100" t="s">
        <v>262</v>
      </c>
      <c r="C375" s="100" t="s">
        <v>138</v>
      </c>
    </row>
    <row r="376" spans="1:3" ht="15">
      <c r="A376" s="100" t="s">
        <v>279</v>
      </c>
      <c r="B376" s="100" t="s">
        <v>280</v>
      </c>
      <c r="C376" s="100" t="s">
        <v>138</v>
      </c>
    </row>
    <row r="377" spans="1:3" ht="15">
      <c r="A377" s="100" t="s">
        <v>279</v>
      </c>
      <c r="B377" s="100" t="s">
        <v>286</v>
      </c>
      <c r="C377" s="100" t="s">
        <v>138</v>
      </c>
    </row>
    <row r="378" spans="1:3" ht="15">
      <c r="A378" s="100" t="s">
        <v>294</v>
      </c>
      <c r="B378" s="100" t="s">
        <v>301</v>
      </c>
      <c r="C378" s="100" t="s">
        <v>141</v>
      </c>
    </row>
    <row r="379" spans="1:3" ht="15">
      <c r="A379" s="100" t="s">
        <v>294</v>
      </c>
      <c r="B379" s="100" t="s">
        <v>303</v>
      </c>
      <c r="C379" s="100" t="s">
        <v>141</v>
      </c>
    </row>
    <row r="380" spans="1:3" ht="15">
      <c r="A380" s="100" t="s">
        <v>294</v>
      </c>
      <c r="B380" s="100" t="s">
        <v>299</v>
      </c>
      <c r="C380" s="100" t="s">
        <v>141</v>
      </c>
    </row>
    <row r="381" spans="1:3" ht="15">
      <c r="A381" s="100" t="s">
        <v>294</v>
      </c>
      <c r="B381" s="100" t="s">
        <v>295</v>
      </c>
      <c r="C381" s="100" t="s">
        <v>141</v>
      </c>
    </row>
    <row r="382" spans="1:3" ht="15">
      <c r="A382" s="100" t="s">
        <v>294</v>
      </c>
      <c r="B382" s="100" t="s">
        <v>297</v>
      </c>
      <c r="C382" s="100" t="s">
        <v>141</v>
      </c>
    </row>
    <row r="383" spans="1:3" ht="15">
      <c r="A383" s="100" t="s">
        <v>636</v>
      </c>
      <c r="B383" s="100" t="s">
        <v>363</v>
      </c>
      <c r="C383" s="100" t="s">
        <v>152</v>
      </c>
    </row>
    <row r="384" spans="1:3" ht="15">
      <c r="A384" s="100" t="s">
        <v>636</v>
      </c>
      <c r="B384" s="100" t="s">
        <v>361</v>
      </c>
      <c r="C384" s="100" t="s">
        <v>152</v>
      </c>
    </row>
    <row r="385" spans="1:3" ht="15">
      <c r="A385" s="100" t="s">
        <v>636</v>
      </c>
      <c r="B385" s="100" t="s">
        <v>359</v>
      </c>
      <c r="C385" s="100" t="s">
        <v>152</v>
      </c>
    </row>
    <row r="386" spans="1:3" ht="15">
      <c r="A386" s="100" t="s">
        <v>636</v>
      </c>
      <c r="B386" s="100" t="s">
        <v>365</v>
      </c>
      <c r="C386" s="100" t="s">
        <v>152</v>
      </c>
    </row>
    <row r="387" spans="1:3" ht="15">
      <c r="A387" s="100" t="s">
        <v>636</v>
      </c>
      <c r="B387" s="100" t="s">
        <v>367</v>
      </c>
      <c r="C387" s="100" t="s">
        <v>152</v>
      </c>
    </row>
    <row r="388" spans="1:3" ht="15">
      <c r="A388" s="100" t="s">
        <v>637</v>
      </c>
      <c r="B388" s="100" t="s">
        <v>307</v>
      </c>
      <c r="C388" s="100" t="s">
        <v>144</v>
      </c>
    </row>
    <row r="389" spans="1:3" ht="15">
      <c r="A389" s="100" t="s">
        <v>637</v>
      </c>
      <c r="B389" s="100" t="s">
        <v>309</v>
      </c>
      <c r="C389" s="100" t="s">
        <v>144</v>
      </c>
    </row>
    <row r="390" spans="1:3" ht="15">
      <c r="A390" s="100" t="s">
        <v>637</v>
      </c>
      <c r="B390" s="100" t="s">
        <v>317</v>
      </c>
      <c r="C390" s="100" t="s">
        <v>144</v>
      </c>
    </row>
    <row r="391" spans="1:3" ht="15">
      <c r="A391" s="100" t="s">
        <v>637</v>
      </c>
      <c r="B391" s="100" t="s">
        <v>315</v>
      </c>
      <c r="C391" s="100" t="s">
        <v>144</v>
      </c>
    </row>
    <row r="392" spans="1:3" ht="15">
      <c r="A392" s="100" t="s">
        <v>637</v>
      </c>
      <c r="B392" s="100" t="s">
        <v>311</v>
      </c>
      <c r="C392" s="100" t="s">
        <v>144</v>
      </c>
    </row>
    <row r="393" spans="1:3" ht="15">
      <c r="A393" s="100" t="s">
        <v>637</v>
      </c>
      <c r="B393" s="100" t="s">
        <v>319</v>
      </c>
      <c r="C393" s="100" t="s">
        <v>144</v>
      </c>
    </row>
    <row r="394" spans="1:3" ht="15">
      <c r="A394" s="100" t="s">
        <v>637</v>
      </c>
      <c r="B394" s="100" t="s">
        <v>448</v>
      </c>
      <c r="C394" s="100" t="s">
        <v>144</v>
      </c>
    </row>
    <row r="395" spans="1:3" ht="15">
      <c r="A395" s="100" t="s">
        <v>637</v>
      </c>
      <c r="B395" s="100" t="s">
        <v>313</v>
      </c>
      <c r="C395" s="100" t="s">
        <v>144</v>
      </c>
    </row>
    <row r="396" spans="1:3" ht="15">
      <c r="A396" s="100" t="s">
        <v>324</v>
      </c>
      <c r="B396" s="100" t="s">
        <v>343</v>
      </c>
      <c r="C396" s="100" t="s">
        <v>149</v>
      </c>
    </row>
    <row r="397" spans="1:3" ht="15">
      <c r="A397" s="100" t="s">
        <v>324</v>
      </c>
      <c r="B397" s="100" t="s">
        <v>329</v>
      </c>
      <c r="C397" s="100" t="s">
        <v>149</v>
      </c>
    </row>
    <row r="398" spans="1:3" ht="15">
      <c r="A398" s="100" t="s">
        <v>324</v>
      </c>
      <c r="B398" s="100" t="s">
        <v>338</v>
      </c>
      <c r="C398" s="100" t="s">
        <v>149</v>
      </c>
    </row>
    <row r="399" spans="1:3" ht="15">
      <c r="A399" s="100" t="s">
        <v>324</v>
      </c>
      <c r="B399" s="100" t="s">
        <v>340</v>
      </c>
      <c r="C399" s="100" t="s">
        <v>149</v>
      </c>
    </row>
    <row r="400" spans="1:3" ht="15">
      <c r="A400" s="100" t="s">
        <v>324</v>
      </c>
      <c r="B400" s="100" t="s">
        <v>345</v>
      </c>
      <c r="C400" s="100" t="s">
        <v>149</v>
      </c>
    </row>
    <row r="401" spans="1:3" ht="15">
      <c r="A401" s="100" t="s">
        <v>324</v>
      </c>
      <c r="B401" s="100" t="s">
        <v>347</v>
      </c>
      <c r="C401" s="100" t="s">
        <v>149</v>
      </c>
    </row>
    <row r="402" spans="1:3" ht="15">
      <c r="A402" s="100" t="s">
        <v>324</v>
      </c>
      <c r="B402" s="100" t="s">
        <v>349</v>
      </c>
      <c r="C402" s="100" t="s">
        <v>149</v>
      </c>
    </row>
    <row r="403" spans="1:3" ht="15">
      <c r="A403" s="100" t="s">
        <v>324</v>
      </c>
      <c r="B403" s="100" t="s">
        <v>332</v>
      </c>
      <c r="C403" s="100" t="s">
        <v>149</v>
      </c>
    </row>
    <row r="404" spans="1:3" ht="15">
      <c r="A404" s="100" t="s">
        <v>324</v>
      </c>
      <c r="B404" s="100" t="s">
        <v>481</v>
      </c>
      <c r="C404" s="100" t="s">
        <v>149</v>
      </c>
    </row>
    <row r="405" spans="1:3" ht="15">
      <c r="A405" s="100" t="s">
        <v>324</v>
      </c>
      <c r="B405" s="100" t="s">
        <v>325</v>
      </c>
      <c r="C405" s="100" t="s">
        <v>149</v>
      </c>
    </row>
    <row r="406" spans="1:3" ht="15">
      <c r="A406" s="100" t="s">
        <v>324</v>
      </c>
      <c r="B406" s="100" t="s">
        <v>355</v>
      </c>
      <c r="C406" s="100" t="s">
        <v>149</v>
      </c>
    </row>
    <row r="407" spans="1:3" ht="15">
      <c r="A407" s="100" t="s">
        <v>324</v>
      </c>
      <c r="B407" s="100" t="s">
        <v>351</v>
      </c>
      <c r="C407" s="100" t="s">
        <v>149</v>
      </c>
    </row>
    <row r="408" spans="1:3" ht="15">
      <c r="A408" s="100" t="s">
        <v>324</v>
      </c>
      <c r="B408" s="100" t="s">
        <v>335</v>
      </c>
      <c r="C408" s="100" t="s">
        <v>149</v>
      </c>
    </row>
    <row r="409" spans="1:3" ht="15">
      <c r="A409" s="100" t="s">
        <v>324</v>
      </c>
      <c r="B409" s="100" t="s">
        <v>327</v>
      </c>
      <c r="C409" s="100" t="s">
        <v>149</v>
      </c>
    </row>
    <row r="410" spans="1:3" ht="15">
      <c r="A410" s="100" t="s">
        <v>612</v>
      </c>
      <c r="B410" s="100" t="s">
        <v>613</v>
      </c>
      <c r="C410" s="100" t="s">
        <v>207</v>
      </c>
    </row>
    <row r="411" spans="1:3" ht="15">
      <c r="A411" s="100" t="s">
        <v>638</v>
      </c>
      <c r="B411" s="100" t="s">
        <v>389</v>
      </c>
      <c r="C411" s="100" t="s">
        <v>158</v>
      </c>
    </row>
    <row r="412" spans="1:3" ht="15">
      <c r="A412" s="100" t="s">
        <v>638</v>
      </c>
      <c r="B412" s="100" t="s">
        <v>393</v>
      </c>
      <c r="C412" s="100" t="s">
        <v>158</v>
      </c>
    </row>
    <row r="413" spans="1:3" ht="15">
      <c r="A413" s="100" t="s">
        <v>638</v>
      </c>
      <c r="B413" s="100" t="s">
        <v>391</v>
      </c>
      <c r="C413" s="100" t="s">
        <v>158</v>
      </c>
    </row>
    <row r="414" spans="1:3" ht="15">
      <c r="A414" s="100" t="s">
        <v>638</v>
      </c>
      <c r="B414" s="100" t="s">
        <v>520</v>
      </c>
      <c r="C414" s="100" t="s">
        <v>158</v>
      </c>
    </row>
    <row r="415" spans="1:3" ht="15">
      <c r="A415" s="100" t="s">
        <v>638</v>
      </c>
      <c r="B415" s="100" t="s">
        <v>385</v>
      </c>
      <c r="C415" s="100" t="s">
        <v>158</v>
      </c>
    </row>
    <row r="416" spans="1:3" ht="15">
      <c r="A416" s="100" t="s">
        <v>638</v>
      </c>
      <c r="B416" s="100" t="s">
        <v>387</v>
      </c>
      <c r="C416" s="100" t="s">
        <v>158</v>
      </c>
    </row>
    <row r="417" spans="1:3" ht="15">
      <c r="A417" s="100" t="s">
        <v>616</v>
      </c>
      <c r="B417" s="100" t="s">
        <v>628</v>
      </c>
      <c r="C417" s="100" t="s">
        <v>210</v>
      </c>
    </row>
    <row r="418" spans="1:3" ht="15">
      <c r="A418" s="100" t="s">
        <v>372</v>
      </c>
      <c r="B418" s="100" t="s">
        <v>375</v>
      </c>
      <c r="C418" s="100" t="s">
        <v>155</v>
      </c>
    </row>
    <row r="419" spans="1:3" ht="15">
      <c r="A419" s="100" t="s">
        <v>372</v>
      </c>
      <c r="B419" s="100" t="s">
        <v>381</v>
      </c>
      <c r="C419" s="100" t="s">
        <v>155</v>
      </c>
    </row>
    <row r="420" spans="1:3" ht="15">
      <c r="A420" s="100" t="s">
        <v>372</v>
      </c>
      <c r="B420" s="100" t="s">
        <v>377</v>
      </c>
      <c r="C420" s="100" t="s">
        <v>155</v>
      </c>
    </row>
    <row r="421" spans="1:3" ht="15">
      <c r="A421" s="100" t="s">
        <v>372</v>
      </c>
      <c r="B421" s="100" t="s">
        <v>373</v>
      </c>
      <c r="C421" s="100" t="s">
        <v>155</v>
      </c>
    </row>
    <row r="422" spans="1:3" ht="15">
      <c r="A422" s="100" t="s">
        <v>372</v>
      </c>
      <c r="B422" s="100" t="s">
        <v>379</v>
      </c>
      <c r="C422" s="100" t="s">
        <v>155</v>
      </c>
    </row>
    <row r="423" spans="1:3" ht="15">
      <c r="A423" s="100" t="s">
        <v>400</v>
      </c>
      <c r="B423" s="100" t="s">
        <v>408</v>
      </c>
      <c r="C423" s="100" t="s">
        <v>161</v>
      </c>
    </row>
    <row r="424" spans="1:3" ht="15">
      <c r="A424" s="100" t="s">
        <v>400</v>
      </c>
      <c r="B424" s="100" t="s">
        <v>406</v>
      </c>
      <c r="C424" s="100" t="s">
        <v>161</v>
      </c>
    </row>
    <row r="425" spans="1:3" ht="15">
      <c r="A425" s="100" t="s">
        <v>400</v>
      </c>
      <c r="B425" s="100" t="s">
        <v>414</v>
      </c>
      <c r="C425" s="100" t="s">
        <v>161</v>
      </c>
    </row>
    <row r="426" spans="1:3" ht="15">
      <c r="A426" s="100" t="s">
        <v>400</v>
      </c>
      <c r="B426" s="100" t="s">
        <v>533</v>
      </c>
      <c r="C426" s="100" t="s">
        <v>161</v>
      </c>
    </row>
    <row r="427" spans="1:3" ht="15">
      <c r="A427" s="100" t="s">
        <v>400</v>
      </c>
      <c r="B427" s="100" t="s">
        <v>412</v>
      </c>
      <c r="C427" s="100" t="s">
        <v>161</v>
      </c>
    </row>
    <row r="428" spans="1:3" ht="15">
      <c r="A428" s="100" t="s">
        <v>400</v>
      </c>
      <c r="B428" s="100" t="s">
        <v>416</v>
      </c>
      <c r="C428" s="100" t="s">
        <v>161</v>
      </c>
    </row>
    <row r="429" spans="1:3" ht="15">
      <c r="A429" s="100" t="s">
        <v>400</v>
      </c>
      <c r="B429" s="100" t="s">
        <v>526</v>
      </c>
      <c r="C429" s="100" t="s">
        <v>161</v>
      </c>
    </row>
    <row r="430" spans="1:3" ht="15">
      <c r="A430" s="100" t="s">
        <v>400</v>
      </c>
      <c r="B430" s="100" t="s">
        <v>523</v>
      </c>
      <c r="C430" s="100" t="s">
        <v>161</v>
      </c>
    </row>
    <row r="431" spans="1:3" ht="15">
      <c r="A431" s="100" t="s">
        <v>419</v>
      </c>
      <c r="B431" s="100" t="s">
        <v>426</v>
      </c>
      <c r="C431" s="100" t="s">
        <v>164</v>
      </c>
    </row>
    <row r="432" spans="1:3" ht="15">
      <c r="A432" s="100" t="s">
        <v>419</v>
      </c>
      <c r="B432" s="100" t="s">
        <v>424</v>
      </c>
      <c r="C432" s="100" t="s">
        <v>164</v>
      </c>
    </row>
    <row r="433" spans="1:3" ht="15">
      <c r="A433" s="100" t="s">
        <v>419</v>
      </c>
      <c r="B433" s="100" t="s">
        <v>428</v>
      </c>
      <c r="C433" s="100" t="s">
        <v>164</v>
      </c>
    </row>
    <row r="434" spans="1:3" ht="15">
      <c r="A434" s="100" t="s">
        <v>419</v>
      </c>
      <c r="B434" s="100" t="s">
        <v>420</v>
      </c>
      <c r="C434" s="100" t="s">
        <v>164</v>
      </c>
    </row>
    <row r="435" spans="1:3" ht="15">
      <c r="A435" s="100" t="s">
        <v>419</v>
      </c>
      <c r="B435" s="100" t="s">
        <v>422</v>
      </c>
      <c r="C435" s="100" t="s">
        <v>164</v>
      </c>
    </row>
    <row r="436" spans="1:3" ht="15">
      <c r="A436" s="100" t="s">
        <v>431</v>
      </c>
      <c r="B436" s="100" t="s">
        <v>444</v>
      </c>
      <c r="C436" s="100" t="s">
        <v>167</v>
      </c>
    </row>
    <row r="437" spans="1:3" ht="15">
      <c r="A437" s="100" t="s">
        <v>431</v>
      </c>
      <c r="B437" s="100" t="s">
        <v>438</v>
      </c>
      <c r="C437" s="100" t="s">
        <v>167</v>
      </c>
    </row>
    <row r="438" spans="1:3" ht="15">
      <c r="A438" s="100" t="s">
        <v>431</v>
      </c>
      <c r="B438" s="100" t="s">
        <v>442</v>
      </c>
      <c r="C438" s="100" t="s">
        <v>167</v>
      </c>
    </row>
    <row r="439" spans="1:3" ht="15">
      <c r="A439" s="100" t="s">
        <v>431</v>
      </c>
      <c r="B439" s="100" t="s">
        <v>432</v>
      </c>
      <c r="C439" s="100" t="s">
        <v>167</v>
      </c>
    </row>
    <row r="440" spans="1:3" ht="15">
      <c r="A440" s="100" t="s">
        <v>431</v>
      </c>
      <c r="B440" s="100" t="s">
        <v>434</v>
      </c>
      <c r="C440" s="100" t="s">
        <v>167</v>
      </c>
    </row>
    <row r="441" spans="1:3" ht="15">
      <c r="A441" s="100" t="s">
        <v>431</v>
      </c>
      <c r="B441" s="100" t="s">
        <v>446</v>
      </c>
      <c r="C441" s="100" t="s">
        <v>167</v>
      </c>
    </row>
    <row r="442" spans="1:3" ht="15">
      <c r="A442" s="100" t="s">
        <v>431</v>
      </c>
      <c r="B442" s="100" t="s">
        <v>436</v>
      </c>
      <c r="C442" s="100" t="s">
        <v>167</v>
      </c>
    </row>
    <row r="443" spans="1:3" ht="15">
      <c r="A443" s="100" t="s">
        <v>431</v>
      </c>
      <c r="B443" s="100" t="s">
        <v>440</v>
      </c>
      <c r="C443" s="100" t="s">
        <v>167</v>
      </c>
    </row>
    <row r="444" spans="1:3" ht="15">
      <c r="A444" s="100" t="s">
        <v>639</v>
      </c>
      <c r="B444" s="100" t="s">
        <v>451</v>
      </c>
      <c r="C444" s="100" t="s">
        <v>170</v>
      </c>
    </row>
    <row r="445" spans="1:3" ht="15">
      <c r="A445" s="100" t="s">
        <v>639</v>
      </c>
      <c r="B445" s="100" t="s">
        <v>453</v>
      </c>
      <c r="C445" s="100" t="s">
        <v>170</v>
      </c>
    </row>
    <row r="446" spans="1:3" ht="15">
      <c r="A446" s="100" t="s">
        <v>639</v>
      </c>
      <c r="B446" s="100" t="s">
        <v>455</v>
      </c>
      <c r="C446" s="100" t="s">
        <v>170</v>
      </c>
    </row>
    <row r="447" spans="1:3" ht="15">
      <c r="A447" s="100" t="s">
        <v>639</v>
      </c>
      <c r="B447" s="100" t="s">
        <v>576</v>
      </c>
      <c r="C447" s="100" t="s">
        <v>170</v>
      </c>
    </row>
    <row r="448" spans="1:3" ht="15">
      <c r="A448" s="100" t="s">
        <v>639</v>
      </c>
      <c r="B448" s="100" t="s">
        <v>459</v>
      </c>
      <c r="C448" s="100" t="s">
        <v>170</v>
      </c>
    </row>
    <row r="449" spans="1:3" ht="15">
      <c r="A449" s="100" t="s">
        <v>639</v>
      </c>
      <c r="B449" s="100" t="s">
        <v>461</v>
      </c>
      <c r="C449" s="100" t="s">
        <v>170</v>
      </c>
    </row>
    <row r="450" spans="1:3" ht="15">
      <c r="A450" s="100" t="s">
        <v>590</v>
      </c>
      <c r="B450" s="100" t="s">
        <v>597</v>
      </c>
      <c r="C450" s="100" t="s">
        <v>197</v>
      </c>
    </row>
    <row r="451" spans="1:3" ht="15">
      <c r="A451" s="100" t="s">
        <v>590</v>
      </c>
      <c r="B451" s="100" t="s">
        <v>591</v>
      </c>
      <c r="C451" s="100" t="s">
        <v>197</v>
      </c>
    </row>
    <row r="452" spans="1:3" ht="15">
      <c r="A452" s="100" t="s">
        <v>590</v>
      </c>
      <c r="B452" s="100" t="s">
        <v>595</v>
      </c>
      <c r="C452" s="100" t="s">
        <v>197</v>
      </c>
    </row>
    <row r="453" spans="1:3" ht="15">
      <c r="A453" s="100" t="s">
        <v>590</v>
      </c>
      <c r="B453" s="100" t="s">
        <v>593</v>
      </c>
      <c r="C453" s="100" t="s">
        <v>197</v>
      </c>
    </row>
    <row r="454" spans="1:3" ht="15">
      <c r="A454" s="100" t="s">
        <v>640</v>
      </c>
      <c r="B454" s="100" t="s">
        <v>467</v>
      </c>
      <c r="C454" s="100" t="s">
        <v>173</v>
      </c>
    </row>
    <row r="455" spans="1:3" ht="15">
      <c r="A455" s="100" t="s">
        <v>640</v>
      </c>
      <c r="B455" s="100" t="s">
        <v>465</v>
      </c>
      <c r="C455" s="100" t="s">
        <v>173</v>
      </c>
    </row>
    <row r="456" spans="1:3" ht="15">
      <c r="A456" s="100" t="s">
        <v>640</v>
      </c>
      <c r="B456" s="100" t="s">
        <v>469</v>
      </c>
      <c r="C456" s="100" t="s">
        <v>173</v>
      </c>
    </row>
    <row r="457" spans="1:3" ht="15">
      <c r="A457" s="100" t="s">
        <v>472</v>
      </c>
      <c r="B457" s="100" t="s">
        <v>599</v>
      </c>
      <c r="C457" s="100" t="s">
        <v>176</v>
      </c>
    </row>
    <row r="458" spans="1:3" ht="15">
      <c r="A458" s="100" t="s">
        <v>472</v>
      </c>
      <c r="B458" s="100" t="s">
        <v>477</v>
      </c>
      <c r="C458" s="100" t="s">
        <v>176</v>
      </c>
    </row>
    <row r="459" spans="1:3" ht="15">
      <c r="A459" s="100" t="s">
        <v>472</v>
      </c>
      <c r="B459" s="100" t="s">
        <v>475</v>
      </c>
      <c r="C459" s="100" t="s">
        <v>176</v>
      </c>
    </row>
    <row r="460" spans="1:3" ht="15">
      <c r="A460" s="100" t="s">
        <v>472</v>
      </c>
      <c r="B460" s="100" t="s">
        <v>473</v>
      </c>
      <c r="C460" s="100" t="s">
        <v>176</v>
      </c>
    </row>
    <row r="461" spans="1:3" ht="15">
      <c r="A461" s="100" t="s">
        <v>472</v>
      </c>
      <c r="B461" s="100" t="s">
        <v>604</v>
      </c>
      <c r="C461" s="100" t="s">
        <v>176</v>
      </c>
    </row>
    <row r="462" spans="1:3" ht="15">
      <c r="A462" s="100" t="s">
        <v>641</v>
      </c>
      <c r="B462" s="100" t="s">
        <v>602</v>
      </c>
      <c r="C462" s="100" t="s">
        <v>200</v>
      </c>
    </row>
    <row r="463" spans="1:3" ht="15">
      <c r="A463" s="100" t="s">
        <v>485</v>
      </c>
      <c r="B463" s="100" t="s">
        <v>486</v>
      </c>
      <c r="C463" s="100" t="s">
        <v>179</v>
      </c>
    </row>
    <row r="464" spans="1:3" ht="15">
      <c r="A464" s="100" t="s">
        <v>485</v>
      </c>
      <c r="B464" s="100" t="s">
        <v>488</v>
      </c>
      <c r="C464" s="100" t="s">
        <v>179</v>
      </c>
    </row>
    <row r="465" spans="1:3" ht="15">
      <c r="A465" s="100" t="s">
        <v>485</v>
      </c>
      <c r="B465" s="100" t="s">
        <v>490</v>
      </c>
      <c r="C465" s="100" t="s">
        <v>179</v>
      </c>
    </row>
    <row r="466" spans="1:3" ht="15">
      <c r="A466" s="100" t="s">
        <v>485</v>
      </c>
      <c r="B466" s="100" t="s">
        <v>116</v>
      </c>
      <c r="C466" s="100" t="s">
        <v>179</v>
      </c>
    </row>
    <row r="467" spans="1:3" ht="15">
      <c r="A467" s="100" t="s">
        <v>485</v>
      </c>
      <c r="B467" s="100" t="s">
        <v>492</v>
      </c>
      <c r="C467" s="100" t="s">
        <v>179</v>
      </c>
    </row>
    <row r="468" spans="1:3" ht="15">
      <c r="A468" s="100" t="s">
        <v>485</v>
      </c>
      <c r="B468" s="100" t="s">
        <v>503</v>
      </c>
      <c r="C468" s="100" t="s">
        <v>179</v>
      </c>
    </row>
    <row r="469" spans="1:3" ht="15">
      <c r="A469" s="100" t="s">
        <v>485</v>
      </c>
      <c r="B469" s="100" t="s">
        <v>505</v>
      </c>
      <c r="C469" s="100" t="s">
        <v>179</v>
      </c>
    </row>
    <row r="470" spans="1:3" ht="15">
      <c r="A470" s="100" t="s">
        <v>485</v>
      </c>
      <c r="B470" s="100" t="s">
        <v>497</v>
      </c>
      <c r="C470" s="100" t="s">
        <v>179</v>
      </c>
    </row>
    <row r="471" spans="1:3" ht="15">
      <c r="A471" s="100" t="s">
        <v>485</v>
      </c>
      <c r="B471" s="100" t="s">
        <v>499</v>
      </c>
      <c r="C471" s="100" t="s">
        <v>179</v>
      </c>
    </row>
    <row r="472" spans="1:3" ht="15">
      <c r="A472" s="100" t="s">
        <v>485</v>
      </c>
      <c r="B472" s="100" t="s">
        <v>501</v>
      </c>
      <c r="C472" s="100" t="s">
        <v>179</v>
      </c>
    </row>
    <row r="473" spans="1:3" ht="15">
      <c r="A473" s="100" t="s">
        <v>485</v>
      </c>
      <c r="B473" s="100" t="s">
        <v>494</v>
      </c>
      <c r="C473" s="100" t="s">
        <v>179</v>
      </c>
    </row>
    <row r="474" spans="1:3" ht="15">
      <c r="A474" s="100" t="s">
        <v>508</v>
      </c>
      <c r="B474" s="100" t="s">
        <v>509</v>
      </c>
      <c r="C474" s="100" t="s">
        <v>182</v>
      </c>
    </row>
    <row r="475" spans="1:3" ht="15">
      <c r="A475" s="100" t="s">
        <v>508</v>
      </c>
      <c r="B475" s="100" t="s">
        <v>514</v>
      </c>
      <c r="C475" s="100" t="s">
        <v>182</v>
      </c>
    </row>
    <row r="476" spans="1:3" ht="15">
      <c r="A476" s="100" t="s">
        <v>508</v>
      </c>
      <c r="B476" s="100" t="s">
        <v>262</v>
      </c>
      <c r="C476" s="100" t="s">
        <v>182</v>
      </c>
    </row>
    <row r="477" spans="1:3" ht="15">
      <c r="A477" s="100" t="s">
        <v>508</v>
      </c>
      <c r="B477" s="100" t="s">
        <v>512</v>
      </c>
      <c r="C477" s="100" t="s">
        <v>182</v>
      </c>
    </row>
    <row r="478" spans="1:3" ht="15">
      <c r="A478" s="100" t="s">
        <v>517</v>
      </c>
      <c r="B478" s="100" t="s">
        <v>536</v>
      </c>
      <c r="C478" s="100" t="s">
        <v>185</v>
      </c>
    </row>
    <row r="479" spans="1:3" ht="15">
      <c r="A479" s="100" t="s">
        <v>517</v>
      </c>
      <c r="B479" s="100" t="s">
        <v>534</v>
      </c>
      <c r="C479" s="100" t="s">
        <v>185</v>
      </c>
    </row>
    <row r="480" spans="1:3" ht="15">
      <c r="A480" s="100" t="s">
        <v>517</v>
      </c>
      <c r="B480" s="100" t="s">
        <v>521</v>
      </c>
      <c r="C480" s="100" t="s">
        <v>185</v>
      </c>
    </row>
    <row r="481" spans="1:3" ht="15">
      <c r="A481" s="100" t="s">
        <v>517</v>
      </c>
      <c r="B481" s="100" t="s">
        <v>531</v>
      </c>
      <c r="C481" s="100" t="s">
        <v>185</v>
      </c>
    </row>
    <row r="482" spans="1:3" ht="15">
      <c r="A482" s="100" t="s">
        <v>517</v>
      </c>
      <c r="B482" s="100" t="s">
        <v>524</v>
      </c>
      <c r="C482" s="100" t="s">
        <v>185</v>
      </c>
    </row>
    <row r="483" spans="1:3" ht="15">
      <c r="A483" s="100" t="s">
        <v>517</v>
      </c>
      <c r="B483" s="100" t="s">
        <v>518</v>
      </c>
      <c r="C483" s="100" t="s">
        <v>185</v>
      </c>
    </row>
    <row r="484" spans="1:3" ht="15">
      <c r="A484" s="100" t="s">
        <v>517</v>
      </c>
      <c r="B484" s="100" t="s">
        <v>529</v>
      </c>
      <c r="C484" s="100" t="s">
        <v>185</v>
      </c>
    </row>
    <row r="485" spans="1:3" ht="15">
      <c r="A485" s="100" t="s">
        <v>517</v>
      </c>
      <c r="B485" s="100" t="s">
        <v>527</v>
      </c>
      <c r="C485" s="100" t="s">
        <v>185</v>
      </c>
    </row>
    <row r="486" spans="1:3" ht="15">
      <c r="A486" s="100" t="s">
        <v>517</v>
      </c>
      <c r="B486" s="100" t="s">
        <v>540</v>
      </c>
      <c r="C486" s="100" t="s">
        <v>185</v>
      </c>
    </row>
    <row r="487" spans="1:3" ht="15">
      <c r="A487" s="100" t="s">
        <v>517</v>
      </c>
      <c r="B487" s="100" t="s">
        <v>538</v>
      </c>
      <c r="C487" s="100" t="s">
        <v>185</v>
      </c>
    </row>
    <row r="488" spans="1:3" ht="15">
      <c r="A488" s="100" t="s">
        <v>642</v>
      </c>
      <c r="B488" s="100" t="s">
        <v>568</v>
      </c>
      <c r="C488" s="100" t="s">
        <v>188</v>
      </c>
    </row>
    <row r="489" spans="1:3" ht="15">
      <c r="A489" s="100" t="s">
        <v>642</v>
      </c>
      <c r="B489" s="100" t="s">
        <v>558</v>
      </c>
      <c r="C489" s="100" t="s">
        <v>188</v>
      </c>
    </row>
    <row r="490" spans="1:3" ht="15">
      <c r="A490" s="100" t="s">
        <v>642</v>
      </c>
      <c r="B490" s="100" t="s">
        <v>566</v>
      </c>
      <c r="C490" s="100" t="s">
        <v>188</v>
      </c>
    </row>
    <row r="491" spans="1:3" ht="15">
      <c r="A491" s="100" t="s">
        <v>642</v>
      </c>
      <c r="B491" s="100" t="s">
        <v>282</v>
      </c>
      <c r="C491" s="100" t="s">
        <v>188</v>
      </c>
    </row>
    <row r="492" spans="1:3" ht="15">
      <c r="A492" s="100" t="s">
        <v>642</v>
      </c>
      <c r="B492" s="100" t="s">
        <v>552</v>
      </c>
      <c r="C492" s="100" t="s">
        <v>188</v>
      </c>
    </row>
    <row r="493" spans="1:3" ht="15">
      <c r="A493" s="100" t="s">
        <v>642</v>
      </c>
      <c r="B493" s="100" t="s">
        <v>548</v>
      </c>
      <c r="C493" s="100" t="s">
        <v>188</v>
      </c>
    </row>
    <row r="494" spans="1:3" ht="15">
      <c r="A494" s="100" t="s">
        <v>642</v>
      </c>
      <c r="B494" s="100" t="s">
        <v>546</v>
      </c>
      <c r="C494" s="100" t="s">
        <v>188</v>
      </c>
    </row>
    <row r="495" spans="1:3" ht="15">
      <c r="A495" s="100" t="s">
        <v>642</v>
      </c>
      <c r="B495" s="100" t="s">
        <v>556</v>
      </c>
      <c r="C495" s="100" t="s">
        <v>188</v>
      </c>
    </row>
    <row r="496" spans="1:3" ht="15">
      <c r="A496" s="100" t="s">
        <v>642</v>
      </c>
      <c r="B496" s="100" t="s">
        <v>570</v>
      </c>
      <c r="C496" s="100" t="s">
        <v>188</v>
      </c>
    </row>
    <row r="497" spans="1:3" ht="15">
      <c r="A497" s="100" t="s">
        <v>642</v>
      </c>
      <c r="B497" s="100" t="s">
        <v>564</v>
      </c>
      <c r="C497" s="100" t="s">
        <v>188</v>
      </c>
    </row>
    <row r="498" spans="1:3" ht="15">
      <c r="A498" s="100" t="s">
        <v>642</v>
      </c>
      <c r="B498" s="100" t="s">
        <v>562</v>
      </c>
      <c r="C498" s="100" t="s">
        <v>188</v>
      </c>
    </row>
    <row r="499" spans="1:3" ht="15">
      <c r="A499" s="100" t="s">
        <v>642</v>
      </c>
      <c r="B499" s="100" t="s">
        <v>286</v>
      </c>
      <c r="C499" s="100" t="s">
        <v>188</v>
      </c>
    </row>
    <row r="500" spans="1:3" ht="15">
      <c r="A500" s="100" t="s">
        <v>642</v>
      </c>
      <c r="B500" s="100" t="s">
        <v>544</v>
      </c>
      <c r="C500" s="100" t="s">
        <v>188</v>
      </c>
    </row>
    <row r="501" spans="1:3" ht="15">
      <c r="A501" s="100" t="s">
        <v>642</v>
      </c>
      <c r="B501" s="100" t="s">
        <v>560</v>
      </c>
      <c r="C501" s="100" t="s">
        <v>188</v>
      </c>
    </row>
    <row r="502" spans="1:3" ht="15">
      <c r="A502" s="100" t="s">
        <v>642</v>
      </c>
      <c r="B502" s="100" t="s">
        <v>554</v>
      </c>
      <c r="C502" s="100" t="s">
        <v>188</v>
      </c>
    </row>
    <row r="503" spans="1:3" ht="15">
      <c r="A503" s="100" t="s">
        <v>620</v>
      </c>
      <c r="B503" s="100" t="s">
        <v>621</v>
      </c>
      <c r="C503" s="100" t="s">
        <v>213</v>
      </c>
    </row>
    <row r="504" spans="1:3" ht="15">
      <c r="A504" s="100" t="s">
        <v>624</v>
      </c>
      <c r="B504" s="100" t="s">
        <v>625</v>
      </c>
      <c r="C504" s="100" t="s">
        <v>216</v>
      </c>
    </row>
    <row r="508" spans="1:1" ht="15">
      <c r="A508" s="100" t="s">
        <v>608</v>
      </c>
    </row>
    <row r="509" spans="1:2" ht="15">
      <c r="A509" s="100" t="s">
        <v>81</v>
      </c>
      <c r="B509" s="100" t="b">
        <f>EXACT(A509,A508)</f>
        <v>0</v>
      </c>
    </row>
    <row r="510" spans="1:2" ht="15">
      <c r="A510" s="100" t="s">
        <v>573</v>
      </c>
      <c r="B510" s="100" t="b">
        <f t="shared" si="3" ref="B510:B540">EXACT(A510,A509)</f>
        <v>0</v>
      </c>
    </row>
    <row r="511" spans="1:2" ht="15">
      <c r="A511" s="100" t="s">
        <v>123</v>
      </c>
      <c r="B511" s="100" t="b">
        <f t="shared" si="3"/>
        <v>0</v>
      </c>
    </row>
    <row r="512" spans="1:2" ht="15">
      <c r="A512" s="100" t="s">
        <v>633</v>
      </c>
      <c r="B512" s="100" t="b">
        <f t="shared" si="3"/>
        <v>0</v>
      </c>
    </row>
    <row r="513" spans="1:2" ht="15">
      <c r="A513" s="100" t="s">
        <v>635</v>
      </c>
      <c r="B513" s="100" t="b">
        <f t="shared" si="3"/>
        <v>0</v>
      </c>
    </row>
    <row r="514" spans="1:2" ht="15">
      <c r="A514" s="100" t="s">
        <v>226</v>
      </c>
      <c r="B514" s="100" t="b">
        <f t="shared" si="3"/>
        <v>0</v>
      </c>
    </row>
    <row r="515" spans="1:2" ht="15">
      <c r="A515" s="100" t="s">
        <v>255</v>
      </c>
      <c r="B515" s="100" t="b">
        <f t="shared" si="3"/>
        <v>0</v>
      </c>
    </row>
    <row r="516" spans="1:2" ht="15">
      <c r="A516" s="100" t="s">
        <v>268</v>
      </c>
      <c r="B516" s="100" t="b">
        <f t="shared" si="3"/>
        <v>0</v>
      </c>
    </row>
    <row r="517" spans="1:2" ht="15">
      <c r="A517" s="100" t="s">
        <v>582</v>
      </c>
      <c r="B517" s="100" t="b">
        <f t="shared" si="3"/>
        <v>0</v>
      </c>
    </row>
    <row r="518" spans="1:2" ht="15">
      <c r="A518" s="100" t="s">
        <v>279</v>
      </c>
      <c r="B518" s="100" t="b">
        <f t="shared" si="3"/>
        <v>0</v>
      </c>
    </row>
    <row r="519" spans="1:2" ht="15">
      <c r="A519" s="100" t="s">
        <v>294</v>
      </c>
      <c r="B519" s="100" t="b">
        <f t="shared" si="3"/>
        <v>0</v>
      </c>
    </row>
    <row r="520" spans="1:2" ht="15">
      <c r="A520" s="100" t="s">
        <v>636</v>
      </c>
      <c r="B520" s="100" t="b">
        <f t="shared" si="3"/>
        <v>0</v>
      </c>
    </row>
    <row r="521" spans="1:2" ht="15">
      <c r="A521" s="100" t="s">
        <v>637</v>
      </c>
      <c r="B521" s="100" t="b">
        <f t="shared" si="3"/>
        <v>0</v>
      </c>
    </row>
    <row r="522" spans="1:2" ht="15">
      <c r="A522" s="100" t="s">
        <v>324</v>
      </c>
      <c r="B522" s="100" t="b">
        <f t="shared" si="3"/>
        <v>0</v>
      </c>
    </row>
    <row r="523" spans="1:2" ht="15">
      <c r="A523" s="100" t="s">
        <v>612</v>
      </c>
      <c r="B523" s="100" t="b">
        <f t="shared" si="3"/>
        <v>0</v>
      </c>
    </row>
    <row r="524" spans="1:2" ht="15">
      <c r="A524" s="100" t="s">
        <v>638</v>
      </c>
      <c r="B524" s="100" t="b">
        <f t="shared" si="3"/>
        <v>0</v>
      </c>
    </row>
    <row r="525" spans="1:2" ht="15">
      <c r="A525" s="100" t="s">
        <v>616</v>
      </c>
      <c r="B525" s="100" t="b">
        <f t="shared" si="3"/>
        <v>0</v>
      </c>
    </row>
    <row r="526" spans="1:2" ht="15">
      <c r="A526" s="100" t="s">
        <v>372</v>
      </c>
      <c r="B526" s="100" t="b">
        <f t="shared" si="3"/>
        <v>0</v>
      </c>
    </row>
    <row r="527" spans="1:2" ht="15">
      <c r="A527" s="100" t="s">
        <v>400</v>
      </c>
      <c r="B527" s="100" t="b">
        <f t="shared" si="3"/>
        <v>0</v>
      </c>
    </row>
    <row r="528" spans="1:2" ht="15">
      <c r="A528" s="100" t="s">
        <v>419</v>
      </c>
      <c r="B528" s="100" t="b">
        <f t="shared" si="3"/>
        <v>0</v>
      </c>
    </row>
    <row r="529" spans="1:2" ht="15">
      <c r="A529" s="100" t="s">
        <v>431</v>
      </c>
      <c r="B529" s="100" t="b">
        <f t="shared" si="3"/>
        <v>0</v>
      </c>
    </row>
    <row r="530" spans="1:2" ht="15">
      <c r="A530" s="100" t="s">
        <v>639</v>
      </c>
      <c r="B530" s="100" t="b">
        <f t="shared" si="3"/>
        <v>0</v>
      </c>
    </row>
    <row r="531" spans="1:2" ht="15">
      <c r="A531" s="100" t="s">
        <v>590</v>
      </c>
      <c r="B531" s="100" t="b">
        <f t="shared" si="3"/>
        <v>0</v>
      </c>
    </row>
    <row r="532" spans="1:2" ht="15">
      <c r="A532" s="100" t="s">
        <v>640</v>
      </c>
      <c r="B532" s="100" t="b">
        <f t="shared" si="3"/>
        <v>0</v>
      </c>
    </row>
    <row r="533" spans="1:2" ht="15">
      <c r="A533" s="100" t="s">
        <v>472</v>
      </c>
      <c r="B533" s="100" t="b">
        <f t="shared" si="3"/>
        <v>0</v>
      </c>
    </row>
    <row r="534" spans="1:2" ht="15">
      <c r="A534" s="100" t="s">
        <v>641</v>
      </c>
      <c r="B534" s="100" t="b">
        <f t="shared" si="3"/>
        <v>0</v>
      </c>
    </row>
    <row r="535" spans="1:2" ht="15">
      <c r="A535" s="100" t="s">
        <v>485</v>
      </c>
      <c r="B535" s="100" t="b">
        <f t="shared" si="3"/>
        <v>0</v>
      </c>
    </row>
    <row r="536" spans="1:2" ht="15">
      <c r="A536" s="100" t="s">
        <v>508</v>
      </c>
      <c r="B536" s="100" t="b">
        <f t="shared" si="3"/>
        <v>0</v>
      </c>
    </row>
    <row r="537" spans="1:2" ht="15">
      <c r="A537" s="100" t="s">
        <v>517</v>
      </c>
      <c r="B537" s="100" t="b">
        <f t="shared" si="3"/>
        <v>0</v>
      </c>
    </row>
    <row r="538" spans="1:2" ht="15">
      <c r="A538" s="100" t="s">
        <v>642</v>
      </c>
      <c r="B538" s="100" t="b">
        <f t="shared" si="3"/>
        <v>0</v>
      </c>
    </row>
    <row r="539" spans="1:2" ht="15">
      <c r="A539" s="100" t="s">
        <v>620</v>
      </c>
      <c r="B539" s="100" t="b">
        <f t="shared" si="3"/>
        <v>0</v>
      </c>
    </row>
    <row r="540" spans="1:2" ht="15">
      <c r="A540" s="100" t="s">
        <v>624</v>
      </c>
      <c r="B540" s="100" t="b">
        <f t="shared" si="3"/>
        <v>0</v>
      </c>
    </row>
    <row r="542" spans="1:1" ht="15">
      <c r="A542" s="119">
        <v>0.29166666666666702</v>
      </c>
    </row>
    <row r="543" spans="1:1" ht="15">
      <c r="A543" s="119">
        <v>0.3125</v>
      </c>
    </row>
    <row r="544" spans="1:1" ht="15">
      <c r="A544" s="119">
        <v>0.33333333333333298</v>
      </c>
    </row>
    <row r="545" spans="1:1" ht="15">
      <c r="A545" s="119">
        <v>0.35416666666666702</v>
      </c>
    </row>
    <row r="546" spans="1:1" ht="15">
      <c r="A546" s="119">
        <v>0.375</v>
      </c>
    </row>
    <row r="547" spans="1:1" ht="15">
      <c r="A547" s="119">
        <v>0.39583333333333298</v>
      </c>
    </row>
    <row r="548" spans="1:1" ht="15">
      <c r="A548" s="119">
        <v>0.41666666666666702</v>
      </c>
    </row>
    <row r="549" spans="1:1" ht="15">
      <c r="A549" s="119">
        <v>0.4375</v>
      </c>
    </row>
    <row r="550" spans="1:1" ht="15">
      <c r="A550" s="119">
        <v>0.45833333333333298</v>
      </c>
    </row>
    <row r="551" spans="1:1" ht="15">
      <c r="A551" s="119">
        <v>0.47916666666666602</v>
      </c>
    </row>
    <row r="552" spans="1:1" ht="15">
      <c r="A552" s="119">
        <v>0.50</v>
      </c>
    </row>
    <row r="553" spans="1:1" ht="15">
      <c r="A553" s="119">
        <v>0.52083333333333304</v>
      </c>
    </row>
    <row r="554" spans="1:1" ht="15">
      <c r="A554" s="119">
        <v>0.54166666666666596</v>
      </c>
    </row>
    <row r="555" spans="1:1" ht="15">
      <c r="A555" s="119">
        <v>0.5625</v>
      </c>
    </row>
    <row r="556" spans="1:1" ht="15">
      <c r="A556" s="119">
        <v>0.58333333333333304</v>
      </c>
    </row>
    <row r="557" spans="1:1" ht="15">
      <c r="A557" s="119">
        <v>0.60416666666666596</v>
      </c>
    </row>
    <row r="558" spans="1:1" ht="15">
      <c r="A558" s="119">
        <v>0.625</v>
      </c>
    </row>
    <row r="559" spans="1:1" ht="15">
      <c r="A559" s="119">
        <v>0.64583333333333304</v>
      </c>
    </row>
    <row r="560" spans="1:1" ht="15">
      <c r="A560" s="119">
        <v>0.66666666666666596</v>
      </c>
    </row>
    <row r="561" spans="1:1" ht="15">
      <c r="A561" s="119">
        <v>0.6875</v>
      </c>
    </row>
    <row r="562" spans="1:1" ht="15">
      <c r="A562" s="119">
        <v>0.70833333333333304</v>
      </c>
    </row>
    <row r="563" spans="1:1" ht="15">
      <c r="A563" s="119">
        <v>0.72916666666666596</v>
      </c>
    </row>
    <row r="564" spans="1:1" ht="15">
      <c r="A564" s="119">
        <v>0.75</v>
      </c>
    </row>
    <row r="568" spans="1:2" ht="15">
      <c r="A568" s="120" t="s">
        <v>643</v>
      </c>
      <c r="B568" s="120"/>
    </row>
    <row r="569" spans="1:2" ht="15">
      <c r="A569" s="120" t="s">
        <v>644</v>
      </c>
      <c r="B569" s="120"/>
    </row>
    <row r="570" spans="1:2" ht="15">
      <c r="A570" s="120" t="s">
        <v>645</v>
      </c>
      <c r="B570" s="120"/>
    </row>
    <row r="571" spans="1:2" ht="15">
      <c r="A571" s="120" t="s">
        <v>646</v>
      </c>
      <c r="B571" s="120" t="s">
        <v>647</v>
      </c>
    </row>
    <row r="572" spans="1:2" ht="15">
      <c r="A572" s="120"/>
      <c r="B572" s="120" t="s">
        <v>648</v>
      </c>
    </row>
    <row r="573" spans="1:2" ht="15">
      <c r="A573" s="120"/>
      <c r="B573" s="120" t="s">
        <v>649</v>
      </c>
    </row>
    <row r="574" spans="1:2" ht="15">
      <c r="A574" s="120"/>
      <c r="B574" s="120" t="s">
        <v>650</v>
      </c>
    </row>
    <row r="575" spans="1:2" ht="15">
      <c r="A575" s="120" t="s">
        <v>651</v>
      </c>
      <c r="B575" s="120" t="s">
        <v>652</v>
      </c>
    </row>
    <row r="579" spans="1:2" ht="15">
      <c r="A579" s="120"/>
      <c r="B579" s="120"/>
    </row>
    <row r="580" spans="1:2" ht="15">
      <c r="A580" s="120"/>
      <c r="B580" s="120"/>
    </row>
    <row r="581" spans="1:2" ht="15">
      <c r="A581" s="120"/>
      <c r="B581" s="120"/>
    </row>
    <row r="582" spans="1:2" ht="15">
      <c r="A582" s="120"/>
      <c r="B582" s="120"/>
    </row>
    <row r="583" spans="1:2" ht="15">
      <c r="A583" s="120"/>
      <c r="B583" s="120"/>
    </row>
    <row r="584" spans="1:2" ht="15">
      <c r="A584" s="120"/>
      <c r="B584" s="120"/>
    </row>
    <row r="585" spans="1:2" ht="15">
      <c r="A585" s="120"/>
      <c r="B585" s="120"/>
    </row>
    <row r="586" spans="1:2" ht="15">
      <c r="A586" s="120"/>
      <c r="B586" s="120"/>
    </row>
    <row r="587" spans="1:2" ht="15">
      <c r="A587" s="120"/>
      <c r="B587" s="120"/>
    </row>
    <row r="588" spans="1:2" ht="15">
      <c r="A588" s="120"/>
      <c r="B588" s="120"/>
    </row>
    <row r="589" spans="1:2" ht="15">
      <c r="A589" s="120"/>
      <c r="B589" s="120"/>
    </row>
    <row r="590" spans="1:2" ht="15">
      <c r="A590" s="120"/>
      <c r="B590" s="120"/>
    </row>
    <row r="591" spans="1:2" ht="15">
      <c r="A591" s="120"/>
      <c r="B591" s="120"/>
    </row>
    <row r="592" spans="1:2" ht="15">
      <c r="A592" s="120"/>
      <c r="B592" s="120"/>
    </row>
    <row r="593" spans="1:2" ht="15">
      <c r="A593" s="120"/>
      <c r="B593" s="120"/>
    </row>
    <row r="594" spans="1:2" ht="15">
      <c r="A594" s="120"/>
      <c r="B594" s="120"/>
    </row>
  </sheetData>
  <autoFilter ref="A289:B504"/>
  <pageMargins left="0.7" right="0.7" top="0.75" bottom="0.75" header="0.3" footer="0.3"/>
  <pageSetup orientation="portrait" paperSize="9" r:id="rId2"/>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7A02670-BCF6-4558-86C3-2FE09DE8BAA3}">
  <dimension ref="A1:S170"/>
  <sheetViews>
    <sheetView zoomScale="112" zoomScaleNormal="112" workbookViewId="0" topLeftCell="B16">
      <selection pane="topLeft" activeCell="C46" sqref="C46"/>
    </sheetView>
  </sheetViews>
  <sheetFormatPr defaultColWidth="11.4242857142857" defaultRowHeight="15" customHeight="1"/>
  <cols>
    <col min="1" max="1" width="2.14285714285714" style="95" customWidth="1"/>
    <col min="2" max="2" width="11" style="95" customWidth="1"/>
    <col min="3" max="3" width="19.7142857142857" style="95" customWidth="1"/>
    <col min="4" max="6" width="11.4285714285714" style="95"/>
    <col min="7" max="7" width="15.1428571428571" style="95" customWidth="1"/>
    <col min="8" max="8" width="10.1428571428571" style="95" customWidth="1"/>
    <col min="9" max="9" width="11.4285714285714" style="95" customWidth="1"/>
    <col min="10" max="10" width="7.85714285714286" style="95" customWidth="1"/>
    <col min="11" max="11" width="21" style="95" customWidth="1"/>
    <col min="12" max="12" width="19" style="95" customWidth="1"/>
    <col min="13" max="13" width="5.85714285714286" style="95" customWidth="1"/>
    <col min="14" max="16384" width="11.4285714285714" style="95"/>
  </cols>
  <sheetData>
    <row r="1" spans="1:19" s="1" customFormat="1" ht="21.75" customHeight="1">
      <c r="A1" s="2"/>
      <c r="B1" s="2"/>
      <c r="C1" s="3" t="s">
        <v>0</v>
      </c>
      <c r="D1" s="4"/>
      <c r="E1" s="4"/>
      <c r="F1" s="4"/>
      <c r="G1" s="4"/>
      <c r="H1" s="4"/>
      <c r="I1" s="4"/>
      <c r="J1" s="5"/>
      <c r="K1" s="6" t="s">
        <v>1</v>
      </c>
      <c r="L1" s="7">
        <v>46129</v>
      </c>
      <c r="M1" s="8"/>
      <c r="N1" s="9"/>
      <c r="O1" s="9"/>
      <c r="P1" s="9"/>
      <c r="Q1" s="9"/>
      <c r="R1" s="9"/>
      <c r="S1" s="9"/>
    </row>
    <row r="2" spans="1:19" s="1" customFormat="1" ht="21.75" customHeight="1">
      <c r="A2" s="2"/>
      <c r="B2" s="2"/>
      <c r="C2" s="10"/>
      <c r="D2" s="11"/>
      <c r="E2" s="11"/>
      <c r="F2" s="11"/>
      <c r="G2" s="11"/>
      <c r="H2" s="11"/>
      <c r="I2" s="11"/>
      <c r="J2" s="12"/>
      <c r="K2" s="6" t="s">
        <v>2</v>
      </c>
      <c r="L2" s="13" t="s">
        <v>3</v>
      </c>
      <c r="M2" s="14"/>
      <c r="N2" s="9"/>
      <c r="O2" s="9"/>
      <c r="P2" s="9"/>
      <c r="Q2" s="9"/>
      <c r="R2" s="9"/>
      <c r="S2" s="9"/>
    </row>
    <row r="3" spans="1:19" s="1" customFormat="1" ht="21.75" customHeight="1">
      <c r="A3" s="2"/>
      <c r="B3" s="2"/>
      <c r="C3" s="15"/>
      <c r="D3" s="16"/>
      <c r="E3" s="16"/>
      <c r="F3" s="16"/>
      <c r="G3" s="16"/>
      <c r="H3" s="16"/>
      <c r="I3" s="16"/>
      <c r="J3" s="17"/>
      <c r="K3" s="13" t="s">
        <v>4</v>
      </c>
      <c r="L3" s="18"/>
      <c r="M3" s="14"/>
      <c r="N3" s="9"/>
      <c r="O3" s="9"/>
      <c r="P3" s="9"/>
      <c r="Q3" s="9"/>
      <c r="R3" s="9"/>
      <c r="S3" s="9"/>
    </row>
    <row r="5" spans="2:6" ht="15.75">
      <c r="B5" s="20" t="s">
        <v>5</v>
      </c>
      <c r="C5" s="20"/>
      <c r="D5" s="21" t="s">
        <v>6</v>
      </c>
      <c r="E5" s="21"/>
      <c r="F5" s="21"/>
    </row>
    <row r="6" spans="2:6" ht="15">
      <c r="B6" s="22"/>
      <c r="C6" s="22"/>
      <c r="D6" s="23"/>
      <c r="E6" s="23"/>
      <c r="F6" s="23"/>
    </row>
    <row r="7" spans="2:12" ht="15.75">
      <c r="B7" s="20" t="s">
        <v>7</v>
      </c>
      <c r="C7" s="20"/>
      <c r="D7" s="24" t="s">
        <v>8</v>
      </c>
      <c r="E7" s="24"/>
      <c r="F7" s="24"/>
      <c r="I7" s="25" t="s">
        <v>9</v>
      </c>
      <c r="J7" s="25"/>
      <c r="K7" s="24" t="s">
        <v>10</v>
      </c>
      <c r="L7" s="24"/>
    </row>
    <row r="8" spans="2:12" ht="15">
      <c r="B8" s="22"/>
      <c r="C8" s="22"/>
      <c r="D8" s="23"/>
      <c r="E8" s="23"/>
      <c r="F8" s="23"/>
      <c r="K8" s="23"/>
      <c r="L8" s="23"/>
    </row>
    <row r="9" spans="2:12" ht="15.75">
      <c r="B9" s="20" t="s">
        <v>11</v>
      </c>
      <c r="C9" s="20"/>
      <c r="D9" s="26">
        <v>46167</v>
      </c>
      <c r="E9" s="26"/>
      <c r="F9" s="26"/>
      <c r="I9" s="25" t="s">
        <v>12</v>
      </c>
      <c r="J9" s="25"/>
      <c r="K9" s="24" t="s">
        <v>13</v>
      </c>
      <c r="L9" s="24"/>
    </row>
    <row r="11" spans="2:13" ht="15.75">
      <c r="B11" s="27" t="s">
        <v>14</v>
      </c>
      <c r="C11" s="28"/>
      <c r="D11" s="28"/>
      <c r="E11" s="28"/>
      <c r="F11" s="28"/>
      <c r="G11" s="28"/>
      <c r="H11" s="28"/>
      <c r="I11" s="28"/>
      <c r="J11" s="28"/>
      <c r="K11" s="28"/>
      <c r="L11" s="28"/>
      <c r="M11" s="28"/>
    </row>
    <row r="12" spans="2:13" ht="15">
      <c r="B12" s="28"/>
      <c r="C12" s="28"/>
      <c r="D12" s="28"/>
      <c r="E12" s="28"/>
      <c r="F12" s="28"/>
      <c r="G12" s="28"/>
      <c r="H12" s="28"/>
      <c r="I12" s="28"/>
      <c r="J12" s="28"/>
      <c r="K12" s="28"/>
      <c r="L12" s="28"/>
      <c r="M12" s="28"/>
    </row>
    <row r="13" spans="2:13" ht="15.75">
      <c r="B13" s="28"/>
      <c r="C13" s="29" t="s">
        <v>15</v>
      </c>
      <c r="D13" s="29"/>
      <c r="E13" s="29"/>
      <c r="F13" s="29"/>
      <c r="G13" s="29"/>
      <c r="H13" s="29"/>
      <c r="I13" s="29"/>
      <c r="J13" s="29"/>
      <c r="K13" s="29"/>
      <c r="L13" s="29"/>
      <c r="M13" s="28"/>
    </row>
    <row r="14" spans="2:13" ht="15.75">
      <c r="B14" s="28"/>
      <c r="C14" s="27"/>
      <c r="D14" s="28"/>
      <c r="E14" s="28"/>
      <c r="F14" s="28"/>
      <c r="G14" s="28"/>
      <c r="H14" s="28"/>
      <c r="I14" s="28"/>
      <c r="J14" s="28"/>
      <c r="K14" s="28"/>
      <c r="L14" s="28"/>
      <c r="M14" s="28"/>
    </row>
    <row r="15" spans="2:13" ht="15.75">
      <c r="B15" s="28"/>
      <c r="C15" s="30" t="s">
        <v>16</v>
      </c>
      <c r="D15" s="31" t="s">
        <v>17</v>
      </c>
      <c r="E15" s="28"/>
      <c r="F15" s="28"/>
      <c r="G15" s="28"/>
      <c r="H15" s="28"/>
      <c r="I15" s="28"/>
      <c r="J15" s="28"/>
      <c r="K15" s="28"/>
      <c r="L15" s="28"/>
      <c r="M15" s="28"/>
    </row>
    <row r="16" spans="2:13" ht="15">
      <c r="B16" s="28"/>
      <c r="C16" s="28"/>
      <c r="D16" s="28"/>
      <c r="E16" s="28"/>
      <c r="F16" s="28"/>
      <c r="G16" s="28"/>
      <c r="H16" s="28"/>
      <c r="I16" s="28"/>
      <c r="J16" s="28"/>
      <c r="K16" s="28"/>
      <c r="L16" s="28"/>
      <c r="M16" s="28"/>
    </row>
    <row r="17" spans="2:13" ht="15">
      <c r="B17" s="28"/>
      <c r="C17" s="32" t="s">
        <v>653</v>
      </c>
      <c r="D17" s="32"/>
      <c r="E17" s="32"/>
      <c r="F17" s="32"/>
      <c r="G17" s="32"/>
      <c r="H17" s="32"/>
      <c r="I17" s="32"/>
      <c r="J17" s="32"/>
      <c r="K17" s="32"/>
      <c r="L17" s="32"/>
      <c r="M17" s="28"/>
    </row>
    <row r="18" spans="2:13" ht="15">
      <c r="B18" s="28"/>
      <c r="C18" s="33"/>
      <c r="D18" s="33"/>
      <c r="E18" s="33"/>
      <c r="F18" s="33"/>
      <c r="G18" s="33"/>
      <c r="H18" s="33"/>
      <c r="I18" s="33"/>
      <c r="J18" s="33"/>
      <c r="K18" s="33"/>
      <c r="L18" s="33"/>
      <c r="M18" s="28"/>
    </row>
    <row r="19" spans="2:13" ht="15">
      <c r="B19" s="28"/>
      <c r="C19" s="33"/>
      <c r="D19" s="33"/>
      <c r="E19" s="33"/>
      <c r="F19" s="33"/>
      <c r="G19" s="33"/>
      <c r="H19" s="33"/>
      <c r="I19" s="33"/>
      <c r="J19" s="33"/>
      <c r="K19" s="33"/>
      <c r="L19" s="33"/>
      <c r="M19" s="28"/>
    </row>
    <row r="20" spans="2:13" ht="15">
      <c r="B20" s="28"/>
      <c r="C20" s="34"/>
      <c r="D20" s="34"/>
      <c r="E20" s="34"/>
      <c r="F20" s="34"/>
      <c r="G20" s="34"/>
      <c r="H20" s="34"/>
      <c r="I20" s="34"/>
      <c r="J20" s="34"/>
      <c r="K20" s="34"/>
      <c r="L20" s="34"/>
      <c r="M20" s="28"/>
    </row>
    <row r="21" spans="2:13" ht="15">
      <c r="B21" s="28"/>
      <c r="C21" s="28"/>
      <c r="D21" s="28"/>
      <c r="E21" s="28"/>
      <c r="F21" s="28"/>
      <c r="G21" s="28"/>
      <c r="H21" s="28"/>
      <c r="I21" s="28"/>
      <c r="J21" s="28"/>
      <c r="K21" s="28"/>
      <c r="L21" s="28"/>
      <c r="M21" s="28"/>
    </row>
    <row r="23" spans="2:13" ht="15">
      <c r="B23" s="28"/>
      <c r="C23" s="28"/>
      <c r="D23" s="28"/>
      <c r="E23" s="28"/>
      <c r="F23" s="28"/>
      <c r="G23" s="28"/>
      <c r="H23" s="28"/>
      <c r="I23" s="28"/>
      <c r="J23" s="28"/>
      <c r="K23" s="28"/>
      <c r="L23" s="28"/>
      <c r="M23" s="28"/>
    </row>
    <row r="24" spans="2:13" ht="15.75">
      <c r="B24" s="35" t="s">
        <v>19</v>
      </c>
      <c r="C24" s="35"/>
      <c r="D24" s="35"/>
      <c r="E24" s="35"/>
      <c r="F24" s="28"/>
      <c r="G24" s="28"/>
      <c r="H24" s="28"/>
      <c r="I24" s="28"/>
      <c r="J24" s="28"/>
      <c r="K24" s="28"/>
      <c r="L24" s="28"/>
      <c r="M24" s="28"/>
    </row>
    <row r="25" spans="2:13" ht="16.5" thickBot="1">
      <c r="B25" s="35"/>
      <c r="C25" s="35"/>
      <c r="D25" s="35"/>
      <c r="E25" s="35"/>
      <c r="F25" s="28"/>
      <c r="G25" s="28"/>
      <c r="H25" s="28"/>
      <c r="I25" s="28"/>
      <c r="J25" s="28"/>
      <c r="K25" s="28"/>
      <c r="L25" s="28"/>
      <c r="M25" s="28"/>
    </row>
    <row r="26" spans="1:13" ht="16.5" thickBot="1">
      <c r="A26" s="36"/>
      <c r="B26" s="37"/>
      <c r="C26" s="38" t="s">
        <v>20</v>
      </c>
      <c r="D26" s="39">
        <v>20</v>
      </c>
      <c r="E26" s="39"/>
      <c r="F26" s="28"/>
      <c r="G26" s="28"/>
      <c r="H26" s="28"/>
      <c r="I26" s="40" t="s">
        <v>21</v>
      </c>
      <c r="J26" s="40"/>
      <c r="K26" s="40"/>
      <c r="L26" s="40"/>
      <c r="M26" s="40"/>
    </row>
    <row r="27" spans="2:13" ht="15.75">
      <c r="B27" s="41"/>
      <c r="C27" s="41"/>
      <c r="D27" s="28"/>
      <c r="E27" s="28"/>
      <c r="F27" s="28"/>
      <c r="G27" s="28"/>
      <c r="H27" s="28"/>
      <c r="I27" s="42" t="s">
        <v>22</v>
      </c>
      <c r="J27" s="42"/>
      <c r="K27" s="42"/>
      <c r="L27" s="43">
        <v>1</v>
      </c>
      <c r="M27" s="43"/>
    </row>
    <row r="28" spans="2:13" ht="15.75">
      <c r="B28" s="41"/>
      <c r="C28" s="41"/>
      <c r="D28" s="28"/>
      <c r="E28" s="28"/>
      <c r="F28" s="28"/>
      <c r="G28" s="28"/>
      <c r="H28" s="28"/>
      <c r="I28" s="42" t="s">
        <v>23</v>
      </c>
      <c r="J28" s="42"/>
      <c r="K28" s="42"/>
      <c r="L28" s="43">
        <v>0</v>
      </c>
      <c r="M28" s="43"/>
    </row>
    <row r="29" spans="2:13" ht="15.75">
      <c r="B29" s="41"/>
      <c r="C29" s="41"/>
      <c r="D29" s="28"/>
      <c r="E29" s="28"/>
      <c r="F29" s="28"/>
      <c r="G29" s="28"/>
      <c r="H29" s="28"/>
      <c r="I29" s="42" t="s">
        <v>24</v>
      </c>
      <c r="J29" s="42"/>
      <c r="K29" s="42"/>
      <c r="L29" s="43">
        <v>0</v>
      </c>
      <c r="M29" s="43"/>
    </row>
    <row r="30" spans="2:13" ht="15.75">
      <c r="B30" s="41"/>
      <c r="C30" s="41"/>
      <c r="D30" s="28"/>
      <c r="E30" s="28"/>
      <c r="F30" s="28"/>
      <c r="G30" s="28"/>
      <c r="H30" s="28"/>
      <c r="I30" s="44" t="s">
        <v>25</v>
      </c>
      <c r="J30" s="42" t="s">
        <v>26</v>
      </c>
      <c r="K30" s="42"/>
      <c r="L30" s="43">
        <v>0</v>
      </c>
      <c r="M30" s="43"/>
    </row>
    <row r="31" spans="2:13" ht="15.75">
      <c r="B31" s="41"/>
      <c r="C31" s="41"/>
      <c r="D31" s="28"/>
      <c r="E31" s="28"/>
      <c r="F31" s="28"/>
      <c r="G31" s="28"/>
      <c r="H31" s="28"/>
      <c r="I31" s="44"/>
      <c r="J31" s="42" t="s">
        <v>27</v>
      </c>
      <c r="K31" s="42"/>
      <c r="L31" s="43">
        <v>0</v>
      </c>
      <c r="M31" s="43"/>
    </row>
    <row r="32" spans="2:13" ht="15.75">
      <c r="B32" s="41"/>
      <c r="C32" s="41"/>
      <c r="D32" s="28"/>
      <c r="E32" s="28"/>
      <c r="F32" s="28"/>
      <c r="G32" s="28"/>
      <c r="H32" s="28"/>
      <c r="I32" s="42" t="s">
        <v>28</v>
      </c>
      <c r="J32" s="42"/>
      <c r="K32" s="42"/>
      <c r="L32" s="43">
        <v>9</v>
      </c>
      <c r="M32" s="43"/>
    </row>
    <row r="33" spans="2:13" ht="15.75">
      <c r="B33" s="41"/>
      <c r="C33" s="41"/>
      <c r="D33" s="28"/>
      <c r="E33" s="28"/>
      <c r="F33" s="28"/>
      <c r="G33" s="28"/>
      <c r="H33" s="28"/>
      <c r="I33" s="45" t="s">
        <v>29</v>
      </c>
      <c r="J33" s="46"/>
      <c r="K33" s="47"/>
      <c r="L33" s="43">
        <v>0</v>
      </c>
      <c r="M33" s="43"/>
    </row>
    <row r="34" spans="2:13" ht="15.6" customHeight="1">
      <c r="B34" s="41"/>
      <c r="C34" s="41"/>
      <c r="D34" s="28"/>
      <c r="E34" s="28"/>
      <c r="F34" s="28"/>
      <c r="G34" s="28"/>
      <c r="H34" s="28"/>
      <c r="I34" s="42" t="s">
        <v>30</v>
      </c>
      <c r="J34" s="42"/>
      <c r="K34" s="42"/>
      <c r="L34" s="43">
        <v>10</v>
      </c>
      <c r="M34" s="43"/>
    </row>
    <row r="35" spans="2:11" ht="15.75">
      <c r="B35" s="41"/>
      <c r="C35" s="41"/>
      <c r="D35" s="28"/>
      <c r="E35" s="28"/>
      <c r="F35" s="28"/>
      <c r="G35" s="28"/>
      <c r="H35" s="28"/>
      <c r="I35" s="48" t="s">
        <v>31</v>
      </c>
      <c r="J35" s="49"/>
      <c r="K35" s="50"/>
    </row>
    <row r="36" spans="2:13" ht="15">
      <c r="B36" s="28"/>
      <c r="C36" s="28"/>
      <c r="D36" s="28"/>
      <c r="E36" s="28"/>
      <c r="F36" s="28"/>
      <c r="G36" s="28"/>
      <c r="H36" s="28"/>
      <c r="I36" s="28"/>
      <c r="J36" s="28"/>
      <c r="K36" s="28"/>
      <c r="L36" s="28"/>
      <c r="M36" s="28"/>
    </row>
    <row r="38" spans="2:13" ht="15.75">
      <c r="B38" s="27" t="s">
        <v>32</v>
      </c>
      <c r="C38" s="28"/>
      <c r="D38" s="28"/>
      <c r="E38" s="28"/>
      <c r="F38" s="28"/>
      <c r="G38" s="28"/>
      <c r="H38" s="28"/>
      <c r="I38" s="28"/>
      <c r="J38" s="28"/>
      <c r="K38" s="28"/>
      <c r="L38" s="28"/>
      <c r="M38" s="28"/>
    </row>
    <row r="39" spans="2:13" ht="15">
      <c r="B39" s="28"/>
      <c r="C39" s="28"/>
      <c r="D39" s="28"/>
      <c r="E39" s="28"/>
      <c r="F39" s="28"/>
      <c r="G39" s="28"/>
      <c r="H39" s="28"/>
      <c r="I39" s="28"/>
      <c r="J39" s="28"/>
      <c r="K39" s="28"/>
      <c r="L39" s="28"/>
      <c r="M39" s="28"/>
    </row>
    <row r="40" spans="2:13" ht="15.75">
      <c r="B40" s="28"/>
      <c r="C40" s="51" t="s">
        <v>33</v>
      </c>
      <c r="D40" s="51"/>
      <c r="E40" s="51"/>
      <c r="F40" s="51"/>
      <c r="G40" s="51"/>
      <c r="H40" s="51"/>
      <c r="I40" s="51"/>
      <c r="J40" s="51"/>
      <c r="K40" s="51"/>
      <c r="L40" s="51"/>
      <c r="M40" s="28"/>
    </row>
    <row r="41" spans="2:13" ht="15">
      <c r="B41" s="28"/>
      <c r="C41" s="52" t="s">
        <v>34</v>
      </c>
      <c r="D41" s="52"/>
      <c r="E41" s="52"/>
      <c r="F41" s="52"/>
      <c r="G41" s="52"/>
      <c r="H41" s="52"/>
      <c r="I41" s="52"/>
      <c r="J41" s="52"/>
      <c r="K41" s="52"/>
      <c r="L41" s="52"/>
      <c r="M41" s="28"/>
    </row>
    <row r="42" spans="2:13" ht="15">
      <c r="B42" s="28"/>
      <c r="C42" s="52"/>
      <c r="D42" s="52"/>
      <c r="E42" s="52"/>
      <c r="F42" s="52"/>
      <c r="G42" s="52"/>
      <c r="H42" s="52"/>
      <c r="I42" s="52"/>
      <c r="J42" s="52"/>
      <c r="K42" s="52"/>
      <c r="L42" s="52"/>
      <c r="M42" s="28"/>
    </row>
    <row r="43" spans="2:13" ht="15">
      <c r="B43" s="28"/>
      <c r="C43" s="52"/>
      <c r="D43" s="52"/>
      <c r="E43" s="52"/>
      <c r="F43" s="52"/>
      <c r="G43" s="52"/>
      <c r="H43" s="52"/>
      <c r="I43" s="52"/>
      <c r="J43" s="52"/>
      <c r="K43" s="52"/>
      <c r="L43" s="52"/>
      <c r="M43" s="28"/>
    </row>
    <row r="44" spans="2:13" ht="15">
      <c r="B44" s="28"/>
      <c r="C44" s="52"/>
      <c r="D44" s="52"/>
      <c r="E44" s="52"/>
      <c r="F44" s="52"/>
      <c r="G44" s="52"/>
      <c r="H44" s="52"/>
      <c r="I44" s="52"/>
      <c r="J44" s="52"/>
      <c r="K44" s="52"/>
      <c r="L44" s="52"/>
      <c r="M44" s="28"/>
    </row>
    <row r="45" spans="2:13" ht="15">
      <c r="B45" s="28"/>
      <c r="C45" s="52"/>
      <c r="D45" s="52"/>
      <c r="E45" s="52"/>
      <c r="F45" s="52"/>
      <c r="G45" s="52"/>
      <c r="H45" s="52"/>
      <c r="I45" s="52"/>
      <c r="J45" s="52"/>
      <c r="K45" s="52"/>
      <c r="L45" s="52"/>
      <c r="M45" s="28"/>
    </row>
    <row r="46" spans="2:13" ht="15">
      <c r="B46" s="28"/>
      <c r="C46" s="53"/>
      <c r="D46" s="53"/>
      <c r="E46" s="53"/>
      <c r="F46" s="53"/>
      <c r="G46" s="53"/>
      <c r="H46" s="53"/>
      <c r="I46" s="53"/>
      <c r="J46" s="28"/>
      <c r="K46" s="28"/>
      <c r="L46" s="28"/>
      <c r="M46" s="28"/>
    </row>
    <row r="47" spans="2:13" ht="15.75">
      <c r="B47" s="28"/>
      <c r="C47" s="51" t="s">
        <v>35</v>
      </c>
      <c r="D47" s="51"/>
      <c r="E47" s="51"/>
      <c r="F47" s="51"/>
      <c r="G47" s="51"/>
      <c r="H47" s="51"/>
      <c r="I47" s="51"/>
      <c r="J47" s="51"/>
      <c r="K47" s="51"/>
      <c r="L47" s="51"/>
      <c r="M47" s="28"/>
    </row>
    <row r="48" spans="2:13" ht="15.75">
      <c r="B48" s="28"/>
      <c r="C48" s="54"/>
      <c r="D48" s="28"/>
      <c r="E48" s="28"/>
      <c r="F48" s="28"/>
      <c r="G48" s="28"/>
      <c r="H48" s="28"/>
      <c r="I48" s="28"/>
      <c r="J48" s="28"/>
      <c r="K48" s="28"/>
      <c r="L48" s="28"/>
      <c r="M48" s="28"/>
    </row>
    <row r="49" spans="2:13" ht="15">
      <c r="B49" s="28"/>
      <c r="C49" s="55" t="s">
        <v>16</v>
      </c>
      <c r="D49" s="31" t="s">
        <v>36</v>
      </c>
      <c r="E49" s="28"/>
      <c r="F49" s="28"/>
      <c r="G49" s="28"/>
      <c r="H49" s="28"/>
      <c r="I49" s="28"/>
      <c r="J49" s="28"/>
      <c r="K49" s="28"/>
      <c r="L49" s="28"/>
      <c r="M49" s="28"/>
    </row>
    <row r="50" spans="2:13" ht="15">
      <c r="B50" s="28"/>
      <c r="C50" s="28"/>
      <c r="D50" s="28"/>
      <c r="E50" s="28"/>
      <c r="F50" s="28"/>
      <c r="G50" s="28"/>
      <c r="H50" s="28"/>
      <c r="I50" s="28"/>
      <c r="J50" s="28"/>
      <c r="K50" s="28"/>
      <c r="L50" s="28"/>
      <c r="M50" s="28"/>
    </row>
    <row r="51" spans="2:13" ht="15">
      <c r="B51" s="28"/>
      <c r="C51" s="52" t="s">
        <v>37</v>
      </c>
      <c r="D51" s="52"/>
      <c r="E51" s="52"/>
      <c r="F51" s="52"/>
      <c r="G51" s="52"/>
      <c r="H51" s="52"/>
      <c r="I51" s="52"/>
      <c r="J51" s="52"/>
      <c r="K51" s="52"/>
      <c r="L51" s="52"/>
      <c r="M51" s="28"/>
    </row>
    <row r="52" spans="2:13" ht="15">
      <c r="B52" s="28"/>
      <c r="C52" s="52"/>
      <c r="D52" s="52"/>
      <c r="E52" s="52"/>
      <c r="F52" s="52"/>
      <c r="G52" s="52"/>
      <c r="H52" s="52"/>
      <c r="I52" s="52"/>
      <c r="J52" s="52"/>
      <c r="K52" s="52"/>
      <c r="L52" s="52"/>
      <c r="M52" s="28"/>
    </row>
    <row r="53" spans="2:13" ht="15">
      <c r="B53" s="28"/>
      <c r="C53" s="52"/>
      <c r="D53" s="52"/>
      <c r="E53" s="52"/>
      <c r="F53" s="52"/>
      <c r="G53" s="52"/>
      <c r="H53" s="52"/>
      <c r="I53" s="52"/>
      <c r="J53" s="52"/>
      <c r="K53" s="52"/>
      <c r="L53" s="52"/>
      <c r="M53" s="28"/>
    </row>
    <row r="54" spans="2:13" ht="15">
      <c r="B54" s="28"/>
      <c r="C54" s="52"/>
      <c r="D54" s="52"/>
      <c r="E54" s="52"/>
      <c r="F54" s="52"/>
      <c r="G54" s="52"/>
      <c r="H54" s="52"/>
      <c r="I54" s="52"/>
      <c r="J54" s="52"/>
      <c r="K54" s="52"/>
      <c r="L54" s="52"/>
      <c r="M54" s="28"/>
    </row>
    <row r="55" spans="2:13" ht="15">
      <c r="B55" s="28"/>
      <c r="C55" s="52"/>
      <c r="D55" s="52"/>
      <c r="E55" s="52"/>
      <c r="F55" s="52"/>
      <c r="G55" s="52"/>
      <c r="H55" s="52"/>
      <c r="I55" s="52"/>
      <c r="J55" s="52"/>
      <c r="K55" s="52"/>
      <c r="L55" s="52"/>
      <c r="M55" s="28"/>
    </row>
    <row r="56" spans="2:13" ht="15">
      <c r="B56" s="28"/>
      <c r="C56" s="28"/>
      <c r="D56" s="28"/>
      <c r="E56" s="28"/>
      <c r="F56" s="28"/>
      <c r="G56" s="28"/>
      <c r="H56" s="28"/>
      <c r="I56" s="28"/>
      <c r="J56" s="28"/>
      <c r="K56" s="28"/>
      <c r="L56" s="28"/>
      <c r="M56" s="28"/>
    </row>
    <row r="57" spans="2:13" ht="15">
      <c r="B57" s="28"/>
      <c r="C57" s="28"/>
      <c r="D57" s="28"/>
      <c r="E57" s="28"/>
      <c r="F57" s="28"/>
      <c r="G57" s="28"/>
      <c r="H57" s="28"/>
      <c r="I57" s="28"/>
      <c r="J57" s="28"/>
      <c r="K57" s="28"/>
      <c r="L57" s="28"/>
      <c r="M57" s="28"/>
    </row>
    <row r="58" spans="2:13" ht="15.75">
      <c r="B58" s="28"/>
      <c r="C58" s="56" t="s">
        <v>38</v>
      </c>
      <c r="D58" s="56"/>
      <c r="E58" s="56"/>
      <c r="F58" s="56"/>
      <c r="G58" s="56"/>
      <c r="H58" s="56"/>
      <c r="I58" s="56"/>
      <c r="J58" s="56"/>
      <c r="K58" s="56"/>
      <c r="L58" s="56"/>
      <c r="M58" s="28"/>
    </row>
    <row r="59" spans="2:13" ht="15">
      <c r="B59" s="28"/>
      <c r="C59" s="28"/>
      <c r="D59" s="28"/>
      <c r="E59" s="28"/>
      <c r="F59" s="28"/>
      <c r="G59" s="28"/>
      <c r="H59" s="28"/>
      <c r="I59" s="28"/>
      <c r="J59" s="28"/>
      <c r="K59" s="28"/>
      <c r="L59" s="28"/>
      <c r="M59" s="28"/>
    </row>
    <row r="60" spans="2:13" ht="15">
      <c r="B60" s="28"/>
      <c r="C60" s="57" t="s">
        <v>39</v>
      </c>
      <c r="D60" s="58"/>
      <c r="E60" s="58"/>
      <c r="F60" s="58"/>
      <c r="G60" s="58"/>
      <c r="H60" s="58" t="s">
        <v>40</v>
      </c>
      <c r="I60" s="58"/>
      <c r="J60" s="58"/>
      <c r="K60" s="58"/>
      <c r="L60" s="58"/>
      <c r="M60" s="28"/>
    </row>
    <row r="61" spans="2:13" ht="75.75" customHeight="1">
      <c r="B61" s="28"/>
      <c r="C61" s="59">
        <v>1</v>
      </c>
      <c r="D61" s="60" t="s">
        <v>41</v>
      </c>
      <c r="E61" s="60"/>
      <c r="F61" s="60"/>
      <c r="G61" s="61"/>
      <c r="H61" s="62" t="s">
        <v>654</v>
      </c>
      <c r="I61" s="62"/>
      <c r="J61" s="62"/>
      <c r="K61" s="62"/>
      <c r="L61" s="62"/>
      <c r="M61" s="28"/>
    </row>
    <row r="62" spans="2:13" ht="123.75" customHeight="1">
      <c r="B62" s="28"/>
      <c r="C62" s="59">
        <v>2</v>
      </c>
      <c r="D62" s="62" t="s">
        <v>43</v>
      </c>
      <c r="E62" s="62"/>
      <c r="F62" s="62"/>
      <c r="G62" s="62"/>
      <c r="H62" s="62" t="s">
        <v>655</v>
      </c>
      <c r="I62" s="62"/>
      <c r="J62" s="62"/>
      <c r="K62" s="62"/>
      <c r="L62" s="62"/>
      <c r="M62" s="28"/>
    </row>
    <row r="63" spans="2:13" ht="225" customHeight="1">
      <c r="B63" s="28"/>
      <c r="C63" s="59">
        <v>3</v>
      </c>
      <c r="D63" s="62" t="s">
        <v>45</v>
      </c>
      <c r="E63" s="62"/>
      <c r="F63" s="62"/>
      <c r="G63" s="62"/>
      <c r="H63" s="62" t="s">
        <v>656</v>
      </c>
      <c r="I63" s="62"/>
      <c r="J63" s="62"/>
      <c r="K63" s="62"/>
      <c r="L63" s="62"/>
      <c r="M63" s="28"/>
    </row>
    <row r="64" spans="2:13" ht="186" customHeight="1">
      <c r="B64" s="28"/>
      <c r="C64" s="59">
        <v>4</v>
      </c>
      <c r="D64" s="62" t="s">
        <v>47</v>
      </c>
      <c r="E64" s="62"/>
      <c r="F64" s="62"/>
      <c r="G64" s="62"/>
      <c r="H64" s="62" t="s">
        <v>657</v>
      </c>
      <c r="I64" s="62"/>
      <c r="J64" s="62"/>
      <c r="K64" s="62"/>
      <c r="L64" s="62"/>
      <c r="M64" s="28"/>
    </row>
    <row r="65" spans="2:13" ht="24" customHeight="1">
      <c r="B65" s="54"/>
      <c r="C65" s="59">
        <v>5</v>
      </c>
      <c r="D65" s="62"/>
      <c r="E65" s="62"/>
      <c r="F65" s="62"/>
      <c r="G65" s="62"/>
      <c r="H65" s="62"/>
      <c r="I65" s="62"/>
      <c r="J65" s="62"/>
      <c r="K65" s="62"/>
      <c r="L65" s="62"/>
      <c r="M65" s="28"/>
    </row>
    <row r="66" spans="2:13" ht="24" customHeight="1">
      <c r="B66" s="54"/>
      <c r="C66" s="59">
        <v>6</v>
      </c>
      <c r="D66" s="62"/>
      <c r="E66" s="62"/>
      <c r="F66" s="62"/>
      <c r="G66" s="62"/>
      <c r="H66" s="62"/>
      <c r="I66" s="62"/>
      <c r="J66" s="62"/>
      <c r="K66" s="62"/>
      <c r="L66" s="62"/>
      <c r="M66" s="28"/>
    </row>
    <row r="67" spans="2:13" ht="24" customHeight="1">
      <c r="B67" s="28"/>
      <c r="C67" s="59">
        <v>7</v>
      </c>
      <c r="D67" s="62"/>
      <c r="E67" s="62"/>
      <c r="F67" s="62"/>
      <c r="G67" s="62"/>
      <c r="H67" s="62"/>
      <c r="I67" s="62"/>
      <c r="J67" s="62"/>
      <c r="K67" s="62"/>
      <c r="L67" s="62"/>
      <c r="M67" s="28"/>
    </row>
    <row r="68" spans="2:13" ht="24" customHeight="1">
      <c r="B68" s="28"/>
      <c r="C68" s="59">
        <v>8</v>
      </c>
      <c r="D68" s="62"/>
      <c r="E68" s="62"/>
      <c r="F68" s="62"/>
      <c r="G68" s="62"/>
      <c r="H68" s="62"/>
      <c r="I68" s="62"/>
      <c r="J68" s="62"/>
      <c r="K68" s="62"/>
      <c r="L68" s="62"/>
      <c r="M68" s="28"/>
    </row>
    <row r="69" spans="2:13" ht="24" customHeight="1">
      <c r="B69" s="28"/>
      <c r="C69" s="59">
        <v>9</v>
      </c>
      <c r="D69" s="62"/>
      <c r="E69" s="62"/>
      <c r="F69" s="62"/>
      <c r="G69" s="62"/>
      <c r="H69" s="62"/>
      <c r="I69" s="62"/>
      <c r="J69" s="62"/>
      <c r="K69" s="62"/>
      <c r="L69" s="62"/>
      <c r="M69" s="28"/>
    </row>
    <row r="70" spans="2:13" ht="24" customHeight="1">
      <c r="B70" s="54"/>
      <c r="C70" s="59">
        <v>10</v>
      </c>
      <c r="D70" s="62"/>
      <c r="E70" s="62"/>
      <c r="F70" s="62"/>
      <c r="G70" s="62"/>
      <c r="H70" s="62"/>
      <c r="I70" s="62"/>
      <c r="J70" s="62"/>
      <c r="K70" s="62"/>
      <c r="L70" s="62"/>
      <c r="M70" s="28"/>
    </row>
    <row r="71" spans="2:13" ht="24" customHeight="1">
      <c r="B71" s="54"/>
      <c r="C71" s="59">
        <v>11</v>
      </c>
      <c r="D71" s="62"/>
      <c r="E71" s="62"/>
      <c r="F71" s="62"/>
      <c r="G71" s="62"/>
      <c r="H71" s="62"/>
      <c r="I71" s="62"/>
      <c r="J71" s="62"/>
      <c r="K71" s="62"/>
      <c r="L71" s="62"/>
      <c r="M71" s="28"/>
    </row>
    <row r="72" spans="2:13" ht="24" customHeight="1">
      <c r="B72" s="28"/>
      <c r="C72" s="59">
        <v>12</v>
      </c>
      <c r="D72" s="62"/>
      <c r="E72" s="62"/>
      <c r="F72" s="62"/>
      <c r="G72" s="62"/>
      <c r="H72" s="62"/>
      <c r="I72" s="62"/>
      <c r="J72" s="62"/>
      <c r="K72" s="62"/>
      <c r="L72" s="62"/>
      <c r="M72" s="28"/>
    </row>
    <row r="73" spans="2:13" ht="24" customHeight="1">
      <c r="B73" s="28"/>
      <c r="C73" s="59">
        <v>13</v>
      </c>
      <c r="D73" s="62"/>
      <c r="E73" s="62"/>
      <c r="F73" s="62"/>
      <c r="G73" s="62"/>
      <c r="H73" s="62"/>
      <c r="I73" s="62"/>
      <c r="J73" s="62"/>
      <c r="K73" s="62"/>
      <c r="L73" s="62"/>
      <c r="M73" s="28"/>
    </row>
    <row r="74" spans="2:13" ht="24" customHeight="1">
      <c r="B74" s="28"/>
      <c r="C74" s="59">
        <v>14</v>
      </c>
      <c r="D74" s="62"/>
      <c r="E74" s="62"/>
      <c r="F74" s="62"/>
      <c r="G74" s="62"/>
      <c r="H74" s="62"/>
      <c r="I74" s="62"/>
      <c r="J74" s="62"/>
      <c r="K74" s="62"/>
      <c r="L74" s="62"/>
      <c r="M74" s="28"/>
    </row>
    <row r="75" spans="2:13" ht="24" customHeight="1">
      <c r="B75" s="54"/>
      <c r="C75" s="59">
        <v>15</v>
      </c>
      <c r="D75" s="62"/>
      <c r="E75" s="62"/>
      <c r="F75" s="62"/>
      <c r="G75" s="62"/>
      <c r="H75" s="62"/>
      <c r="I75" s="62"/>
      <c r="J75" s="62"/>
      <c r="K75" s="62"/>
      <c r="L75" s="62"/>
      <c r="M75" s="28"/>
    </row>
    <row r="76" spans="2:13" ht="24" customHeight="1">
      <c r="B76" s="54"/>
      <c r="C76" s="59">
        <v>16</v>
      </c>
      <c r="D76" s="62"/>
      <c r="E76" s="62"/>
      <c r="F76" s="62"/>
      <c r="G76" s="62"/>
      <c r="H76" s="62"/>
      <c r="I76" s="62"/>
      <c r="J76" s="62"/>
      <c r="K76" s="62"/>
      <c r="L76" s="62"/>
      <c r="M76" s="28"/>
    </row>
    <row r="77" spans="2:13" ht="24" customHeight="1">
      <c r="B77" s="28"/>
      <c r="C77" s="59">
        <v>17</v>
      </c>
      <c r="D77" s="62"/>
      <c r="E77" s="62"/>
      <c r="F77" s="62"/>
      <c r="G77" s="62"/>
      <c r="H77" s="62"/>
      <c r="I77" s="62"/>
      <c r="J77" s="62"/>
      <c r="K77" s="62"/>
      <c r="L77" s="62"/>
      <c r="M77" s="28"/>
    </row>
    <row r="78" spans="2:13" ht="24" customHeight="1">
      <c r="B78" s="28"/>
      <c r="C78" s="59">
        <v>18</v>
      </c>
      <c r="D78" s="62"/>
      <c r="E78" s="62"/>
      <c r="F78" s="62"/>
      <c r="G78" s="62"/>
      <c r="H78" s="62"/>
      <c r="I78" s="62"/>
      <c r="J78" s="62"/>
      <c r="K78" s="62"/>
      <c r="L78" s="62"/>
      <c r="M78" s="28"/>
    </row>
    <row r="79" spans="2:13" ht="24" customHeight="1">
      <c r="B79" s="28"/>
      <c r="C79" s="59">
        <v>19</v>
      </c>
      <c r="D79" s="62"/>
      <c r="E79" s="62"/>
      <c r="F79" s="62"/>
      <c r="G79" s="62"/>
      <c r="H79" s="62"/>
      <c r="I79" s="62"/>
      <c r="J79" s="62"/>
      <c r="K79" s="62"/>
      <c r="L79" s="62"/>
      <c r="M79" s="28"/>
    </row>
    <row r="80" spans="2:13" ht="24" customHeight="1">
      <c r="B80" s="54"/>
      <c r="C80" s="59">
        <v>20</v>
      </c>
      <c r="D80" s="62"/>
      <c r="E80" s="62"/>
      <c r="F80" s="62"/>
      <c r="G80" s="62"/>
      <c r="H80" s="62"/>
      <c r="I80" s="62"/>
      <c r="J80" s="62"/>
      <c r="K80" s="62"/>
      <c r="L80" s="62"/>
      <c r="M80" s="28"/>
    </row>
    <row r="81" spans="2:13" ht="24" customHeight="1">
      <c r="B81" s="28"/>
      <c r="C81" s="59">
        <v>21</v>
      </c>
      <c r="D81" s="62"/>
      <c r="E81" s="62"/>
      <c r="F81" s="62"/>
      <c r="G81" s="62"/>
      <c r="H81" s="62"/>
      <c r="I81" s="62"/>
      <c r="J81" s="62"/>
      <c r="K81" s="62"/>
      <c r="L81" s="62"/>
      <c r="M81" s="28"/>
    </row>
    <row r="82" spans="2:13" ht="24" customHeight="1">
      <c r="B82" s="28"/>
      <c r="C82" s="59">
        <v>22</v>
      </c>
      <c r="D82" s="62"/>
      <c r="E82" s="62"/>
      <c r="F82" s="62"/>
      <c r="G82" s="62"/>
      <c r="H82" s="62"/>
      <c r="I82" s="62"/>
      <c r="J82" s="62"/>
      <c r="K82" s="62"/>
      <c r="L82" s="62"/>
      <c r="M82" s="28"/>
    </row>
    <row r="83" spans="2:13" ht="24" customHeight="1">
      <c r="B83" s="28"/>
      <c r="C83" s="59">
        <v>23</v>
      </c>
      <c r="D83" s="62"/>
      <c r="E83" s="62"/>
      <c r="F83" s="62"/>
      <c r="G83" s="62"/>
      <c r="H83" s="62"/>
      <c r="I83" s="62"/>
      <c r="J83" s="62"/>
      <c r="K83" s="62"/>
      <c r="L83" s="62"/>
      <c r="M83" s="28"/>
    </row>
    <row r="84" spans="2:13" ht="24" customHeight="1">
      <c r="B84" s="28"/>
      <c r="C84" s="59">
        <v>24</v>
      </c>
      <c r="D84" s="62"/>
      <c r="E84" s="62"/>
      <c r="F84" s="62"/>
      <c r="G84" s="62"/>
      <c r="H84" s="62"/>
      <c r="I84" s="62"/>
      <c r="J84" s="62"/>
      <c r="K84" s="62"/>
      <c r="L84" s="62"/>
      <c r="M84" s="28"/>
    </row>
    <row r="85" spans="2:13" ht="24" customHeight="1">
      <c r="B85" s="54"/>
      <c r="C85" s="59">
        <v>25</v>
      </c>
      <c r="D85" s="62"/>
      <c r="E85" s="62"/>
      <c r="F85" s="62"/>
      <c r="G85" s="62"/>
      <c r="H85" s="62"/>
      <c r="I85" s="62"/>
      <c r="J85" s="62"/>
      <c r="K85" s="62"/>
      <c r="L85" s="62"/>
      <c r="M85" s="28"/>
    </row>
    <row r="86" spans="2:13" ht="24" customHeight="1">
      <c r="B86" s="54"/>
      <c r="C86" s="59">
        <v>26</v>
      </c>
      <c r="D86" s="62"/>
      <c r="E86" s="62"/>
      <c r="F86" s="62"/>
      <c r="G86" s="62"/>
      <c r="H86" s="62"/>
      <c r="I86" s="62"/>
      <c r="J86" s="62"/>
      <c r="K86" s="62"/>
      <c r="L86" s="62"/>
      <c r="M86" s="28"/>
    </row>
    <row r="87" spans="2:13" ht="24" customHeight="1">
      <c r="B87" s="28"/>
      <c r="C87" s="59">
        <v>27</v>
      </c>
      <c r="D87" s="62"/>
      <c r="E87" s="62"/>
      <c r="F87" s="62"/>
      <c r="G87" s="62"/>
      <c r="H87" s="62"/>
      <c r="I87" s="62"/>
      <c r="J87" s="62"/>
      <c r="K87" s="62"/>
      <c r="L87" s="62"/>
      <c r="M87" s="28"/>
    </row>
    <row r="88" spans="2:13" ht="24" customHeight="1">
      <c r="B88" s="28"/>
      <c r="C88" s="59">
        <v>28</v>
      </c>
      <c r="D88" s="62"/>
      <c r="E88" s="62"/>
      <c r="F88" s="62"/>
      <c r="G88" s="62"/>
      <c r="H88" s="62"/>
      <c r="I88" s="62"/>
      <c r="J88" s="62"/>
      <c r="K88" s="62"/>
      <c r="L88" s="62"/>
      <c r="M88" s="28"/>
    </row>
    <row r="89" spans="2:13" ht="24" customHeight="1">
      <c r="B89" s="28"/>
      <c r="C89" s="59">
        <v>29</v>
      </c>
      <c r="D89" s="62"/>
      <c r="E89" s="62"/>
      <c r="F89" s="62"/>
      <c r="G89" s="62"/>
      <c r="H89" s="62"/>
      <c r="I89" s="62"/>
      <c r="J89" s="62"/>
      <c r="K89" s="62"/>
      <c r="L89" s="62"/>
      <c r="M89" s="28"/>
    </row>
    <row r="90" spans="2:13" ht="24" customHeight="1">
      <c r="B90" s="54"/>
      <c r="C90" s="59">
        <v>30</v>
      </c>
      <c r="D90" s="62"/>
      <c r="E90" s="62"/>
      <c r="F90" s="62"/>
      <c r="G90" s="62"/>
      <c r="H90" s="62"/>
      <c r="I90" s="62"/>
      <c r="J90" s="62"/>
      <c r="K90" s="62"/>
      <c r="L90" s="62"/>
      <c r="M90" s="28"/>
    </row>
    <row r="91" spans="2:13" ht="24" customHeight="1">
      <c r="B91" s="54"/>
      <c r="C91" s="59">
        <v>31</v>
      </c>
      <c r="D91" s="62"/>
      <c r="E91" s="62"/>
      <c r="F91" s="62"/>
      <c r="G91" s="62"/>
      <c r="H91" s="62"/>
      <c r="I91" s="62"/>
      <c r="J91" s="62"/>
      <c r="K91" s="62"/>
      <c r="L91" s="62"/>
      <c r="M91" s="28"/>
    </row>
    <row r="92" spans="2:13" ht="24" customHeight="1">
      <c r="B92" s="28"/>
      <c r="C92" s="59">
        <v>32</v>
      </c>
      <c r="D92" s="62"/>
      <c r="E92" s="62"/>
      <c r="F92" s="62"/>
      <c r="G92" s="62"/>
      <c r="H92" s="62"/>
      <c r="I92" s="62"/>
      <c r="J92" s="62"/>
      <c r="K92" s="62"/>
      <c r="L92" s="62"/>
      <c r="M92" s="28"/>
    </row>
    <row r="93" spans="2:13" ht="24" customHeight="1">
      <c r="B93" s="28"/>
      <c r="C93" s="59">
        <v>33</v>
      </c>
      <c r="D93" s="62"/>
      <c r="E93" s="62"/>
      <c r="F93" s="62"/>
      <c r="G93" s="62"/>
      <c r="H93" s="62"/>
      <c r="I93" s="62"/>
      <c r="J93" s="62"/>
      <c r="K93" s="62"/>
      <c r="L93" s="62"/>
      <c r="M93" s="28"/>
    </row>
    <row r="94" spans="2:13" ht="24" customHeight="1">
      <c r="B94" s="28"/>
      <c r="C94" s="59">
        <v>34</v>
      </c>
      <c r="D94" s="62"/>
      <c r="E94" s="62"/>
      <c r="F94" s="62"/>
      <c r="G94" s="62"/>
      <c r="H94" s="62"/>
      <c r="I94" s="62"/>
      <c r="J94" s="62"/>
      <c r="K94" s="62"/>
      <c r="L94" s="62"/>
      <c r="M94" s="28"/>
    </row>
    <row r="95" spans="2:13" ht="24" customHeight="1">
      <c r="B95" s="54"/>
      <c r="C95" s="59">
        <v>35</v>
      </c>
      <c r="D95" s="62"/>
      <c r="E95" s="62"/>
      <c r="F95" s="62"/>
      <c r="G95" s="62"/>
      <c r="H95" s="62"/>
      <c r="I95" s="62"/>
      <c r="J95" s="62"/>
      <c r="K95" s="62"/>
      <c r="L95" s="62"/>
      <c r="M95" s="28"/>
    </row>
    <row r="96" spans="2:13" ht="24" customHeight="1">
      <c r="B96" s="54"/>
      <c r="C96" s="59">
        <v>36</v>
      </c>
      <c r="D96" s="62"/>
      <c r="E96" s="62"/>
      <c r="F96" s="62"/>
      <c r="G96" s="62"/>
      <c r="H96" s="62"/>
      <c r="I96" s="62"/>
      <c r="J96" s="62"/>
      <c r="K96" s="62"/>
      <c r="L96" s="62"/>
      <c r="M96" s="28"/>
    </row>
    <row r="97" spans="2:13" ht="24" customHeight="1">
      <c r="B97" s="28"/>
      <c r="C97" s="59">
        <v>37</v>
      </c>
      <c r="D97" s="62"/>
      <c r="E97" s="62"/>
      <c r="F97" s="62"/>
      <c r="G97" s="62"/>
      <c r="H97" s="62"/>
      <c r="I97" s="62"/>
      <c r="J97" s="62"/>
      <c r="K97" s="62"/>
      <c r="L97" s="62"/>
      <c r="M97" s="28"/>
    </row>
    <row r="98" spans="2:13" ht="24" customHeight="1">
      <c r="B98" s="28"/>
      <c r="C98" s="59">
        <v>38</v>
      </c>
      <c r="D98" s="62"/>
      <c r="E98" s="62"/>
      <c r="F98" s="62"/>
      <c r="G98" s="62"/>
      <c r="H98" s="62"/>
      <c r="I98" s="62"/>
      <c r="J98" s="62"/>
      <c r="K98" s="62"/>
      <c r="L98" s="62"/>
      <c r="M98" s="28"/>
    </row>
    <row r="99" spans="2:13" ht="24" customHeight="1">
      <c r="B99" s="28"/>
      <c r="C99" s="59">
        <v>39</v>
      </c>
      <c r="D99" s="62"/>
      <c r="E99" s="62"/>
      <c r="F99" s="62"/>
      <c r="G99" s="62"/>
      <c r="H99" s="62"/>
      <c r="I99" s="62"/>
      <c r="J99" s="62"/>
      <c r="K99" s="62"/>
      <c r="L99" s="62"/>
      <c r="M99" s="28"/>
    </row>
    <row r="100" spans="2:13" ht="24" customHeight="1">
      <c r="B100" s="54"/>
      <c r="C100" s="59">
        <v>40</v>
      </c>
      <c r="D100" s="62"/>
      <c r="E100" s="62"/>
      <c r="F100" s="62"/>
      <c r="G100" s="62"/>
      <c r="H100" s="62"/>
      <c r="I100" s="62"/>
      <c r="J100" s="62"/>
      <c r="K100" s="62"/>
      <c r="L100" s="62"/>
      <c r="M100" s="28"/>
    </row>
    <row r="101" spans="2:13" ht="24" customHeight="1">
      <c r="B101" s="54"/>
      <c r="C101" s="59">
        <v>41</v>
      </c>
      <c r="D101" s="62"/>
      <c r="E101" s="62"/>
      <c r="F101" s="62"/>
      <c r="G101" s="62"/>
      <c r="H101" s="62"/>
      <c r="I101" s="62"/>
      <c r="J101" s="62"/>
      <c r="K101" s="62"/>
      <c r="L101" s="62"/>
      <c r="M101" s="28"/>
    </row>
    <row r="102" spans="2:13" ht="24" customHeight="1">
      <c r="B102" s="54"/>
      <c r="C102" s="59">
        <v>42</v>
      </c>
      <c r="D102" s="62"/>
      <c r="E102" s="62"/>
      <c r="F102" s="62"/>
      <c r="G102" s="62"/>
      <c r="H102" s="62"/>
      <c r="I102" s="62"/>
      <c r="J102" s="62"/>
      <c r="K102" s="62"/>
      <c r="L102" s="62"/>
      <c r="M102" s="28"/>
    </row>
    <row r="103" spans="2:13" ht="24" customHeight="1">
      <c r="B103" s="28"/>
      <c r="C103" s="59">
        <v>43</v>
      </c>
      <c r="D103" s="62"/>
      <c r="E103" s="62"/>
      <c r="F103" s="62"/>
      <c r="G103" s="62"/>
      <c r="H103" s="62"/>
      <c r="I103" s="62"/>
      <c r="J103" s="62"/>
      <c r="K103" s="62"/>
      <c r="L103" s="62"/>
      <c r="M103" s="28"/>
    </row>
    <row r="104" spans="2:13" ht="24" customHeight="1">
      <c r="B104" s="28"/>
      <c r="C104" s="59">
        <v>44</v>
      </c>
      <c r="D104" s="62"/>
      <c r="E104" s="62"/>
      <c r="F104" s="62"/>
      <c r="G104" s="62"/>
      <c r="H104" s="62"/>
      <c r="I104" s="62"/>
      <c r="J104" s="62"/>
      <c r="K104" s="62"/>
      <c r="L104" s="62"/>
      <c r="M104" s="28"/>
    </row>
    <row r="105" spans="2:13" ht="24" customHeight="1">
      <c r="B105" s="28"/>
      <c r="C105" s="59">
        <v>45</v>
      </c>
      <c r="D105" s="62"/>
      <c r="E105" s="62"/>
      <c r="F105" s="62"/>
      <c r="G105" s="62"/>
      <c r="H105" s="62"/>
      <c r="I105" s="62"/>
      <c r="J105" s="62"/>
      <c r="K105" s="62"/>
      <c r="L105" s="62"/>
      <c r="M105" s="28"/>
    </row>
    <row r="106" spans="2:13" ht="24" customHeight="1">
      <c r="B106" s="28"/>
      <c r="C106" s="59">
        <v>46</v>
      </c>
      <c r="D106" s="62"/>
      <c r="E106" s="62"/>
      <c r="F106" s="62"/>
      <c r="G106" s="62"/>
      <c r="H106" s="62"/>
      <c r="I106" s="62"/>
      <c r="J106" s="62"/>
      <c r="K106" s="62"/>
      <c r="L106" s="62"/>
      <c r="M106" s="28"/>
    </row>
    <row r="107" spans="2:13" ht="24" customHeight="1">
      <c r="B107" s="54"/>
      <c r="C107" s="59">
        <v>47</v>
      </c>
      <c r="D107" s="62"/>
      <c r="E107" s="62"/>
      <c r="F107" s="62"/>
      <c r="G107" s="62"/>
      <c r="H107" s="62"/>
      <c r="I107" s="62"/>
      <c r="J107" s="62"/>
      <c r="K107" s="62"/>
      <c r="L107" s="62"/>
      <c r="M107" s="28"/>
    </row>
    <row r="108" spans="2:13" ht="24" customHeight="1">
      <c r="B108" s="54"/>
      <c r="C108" s="59">
        <v>48</v>
      </c>
      <c r="D108" s="62"/>
      <c r="E108" s="62"/>
      <c r="F108" s="62"/>
      <c r="G108" s="62"/>
      <c r="H108" s="62"/>
      <c r="I108" s="62"/>
      <c r="J108" s="62"/>
      <c r="K108" s="62"/>
      <c r="L108" s="62"/>
      <c r="M108" s="28"/>
    </row>
    <row r="109" spans="2:13" ht="24" customHeight="1">
      <c r="B109" s="54"/>
      <c r="C109" s="59">
        <v>49</v>
      </c>
      <c r="D109" s="62"/>
      <c r="E109" s="62"/>
      <c r="F109" s="62"/>
      <c r="G109" s="62"/>
      <c r="H109" s="62"/>
      <c r="I109" s="62"/>
      <c r="J109" s="62"/>
      <c r="K109" s="62"/>
      <c r="L109" s="62"/>
      <c r="M109" s="28"/>
    </row>
    <row r="110" spans="2:13" ht="24" customHeight="1">
      <c r="B110" s="54"/>
      <c r="C110" s="59">
        <v>50</v>
      </c>
      <c r="D110" s="62"/>
      <c r="E110" s="62"/>
      <c r="F110" s="62"/>
      <c r="G110" s="62"/>
      <c r="H110" s="62"/>
      <c r="I110" s="62"/>
      <c r="J110" s="62"/>
      <c r="K110" s="62"/>
      <c r="L110" s="62"/>
      <c r="M110" s="28"/>
    </row>
    <row r="111" spans="2:13" ht="15.75">
      <c r="B111" s="54"/>
      <c r="C111" s="28"/>
      <c r="D111" s="28"/>
      <c r="E111" s="28"/>
      <c r="F111" s="28"/>
      <c r="G111" s="28"/>
      <c r="H111" s="28"/>
      <c r="I111" s="28"/>
      <c r="J111" s="28"/>
      <c r="K111" s="28"/>
      <c r="L111" s="28"/>
      <c r="M111" s="28"/>
    </row>
    <row r="112" spans="2:13" ht="15.75">
      <c r="B112" s="54"/>
      <c r="M112" s="28"/>
    </row>
    <row r="113" spans="2:13" ht="15.75">
      <c r="B113" s="27" t="s">
        <v>49</v>
      </c>
      <c r="C113" s="63"/>
      <c r="D113" s="63"/>
      <c r="E113" s="63"/>
      <c r="F113" s="63"/>
      <c r="G113" s="63"/>
      <c r="H113" s="63"/>
      <c r="I113" s="63"/>
      <c r="J113" s="63"/>
      <c r="K113" s="63"/>
      <c r="L113" s="63"/>
      <c r="M113" s="28"/>
    </row>
    <row r="114" spans="2:13" ht="15.75">
      <c r="B114" s="27"/>
      <c r="C114" s="63"/>
      <c r="D114" s="63"/>
      <c r="E114" s="63"/>
      <c r="F114" s="63"/>
      <c r="G114" s="63"/>
      <c r="H114" s="63"/>
      <c r="I114" s="63"/>
      <c r="J114" s="63"/>
      <c r="K114" s="63"/>
      <c r="L114" s="63"/>
      <c r="M114" s="28"/>
    </row>
    <row r="115" spans="2:13" ht="15.75">
      <c r="B115" s="28"/>
      <c r="C115" s="64" t="s">
        <v>50</v>
      </c>
      <c r="D115" s="64"/>
      <c r="E115" s="64"/>
      <c r="F115" s="64"/>
      <c r="G115" s="64"/>
      <c r="H115" s="64"/>
      <c r="I115" s="64"/>
      <c r="J115" s="64"/>
      <c r="K115" s="64"/>
      <c r="L115" s="64"/>
      <c r="M115" s="28"/>
    </row>
    <row r="116" spans="2:13" ht="15">
      <c r="B116" s="28"/>
      <c r="C116" s="63"/>
      <c r="D116" s="63"/>
      <c r="E116" s="63"/>
      <c r="F116" s="63"/>
      <c r="G116" s="63"/>
      <c r="H116" s="63"/>
      <c r="I116" s="63"/>
      <c r="J116" s="63"/>
      <c r="K116" s="63"/>
      <c r="L116" s="63"/>
      <c r="M116" s="28"/>
    </row>
    <row r="117" spans="2:13" ht="15.75">
      <c r="B117" s="28"/>
      <c r="C117" s="65" t="s">
        <v>16</v>
      </c>
      <c r="D117" s="66" t="s">
        <v>36</v>
      </c>
      <c r="E117" s="63"/>
      <c r="F117" s="63"/>
      <c r="G117" s="63"/>
      <c r="H117" s="63"/>
      <c r="I117" s="63"/>
      <c r="J117" s="63"/>
      <c r="K117" s="63"/>
      <c r="L117" s="63"/>
      <c r="M117" s="28"/>
    </row>
    <row r="118" spans="2:13" ht="15.75">
      <c r="B118" s="54"/>
      <c r="C118" s="28"/>
      <c r="D118" s="28"/>
      <c r="E118" s="28"/>
      <c r="F118" s="28"/>
      <c r="G118" s="28"/>
      <c r="H118" s="28"/>
      <c r="I118" s="28"/>
      <c r="J118" s="28"/>
      <c r="K118" s="28"/>
      <c r="L118" s="28"/>
      <c r="M118" s="28"/>
    </row>
    <row r="119" spans="2:13" ht="15">
      <c r="B119" s="28"/>
      <c r="C119" s="28"/>
      <c r="D119" s="58" t="s">
        <v>51</v>
      </c>
      <c r="E119" s="58"/>
      <c r="F119" s="58"/>
      <c r="G119" s="58"/>
      <c r="H119" s="58"/>
      <c r="I119" s="58"/>
      <c r="J119" s="58"/>
      <c r="K119" s="58"/>
      <c r="L119" s="58"/>
      <c r="M119" s="28"/>
    </row>
    <row r="120" spans="2:13" ht="15">
      <c r="B120" s="28"/>
      <c r="C120" s="67" t="s">
        <v>52</v>
      </c>
      <c r="D120" s="68"/>
      <c r="E120" s="69"/>
      <c r="F120" s="69"/>
      <c r="G120" s="69"/>
      <c r="H120" s="69"/>
      <c r="I120" s="69"/>
      <c r="J120" s="69"/>
      <c r="K120" s="69"/>
      <c r="L120" s="70"/>
      <c r="M120" s="28"/>
    </row>
    <row r="121" spans="2:13" ht="15">
      <c r="B121" s="28"/>
      <c r="C121" s="67" t="s">
        <v>53</v>
      </c>
      <c r="D121" s="68"/>
      <c r="E121" s="69"/>
      <c r="F121" s="69"/>
      <c r="G121" s="69"/>
      <c r="H121" s="69"/>
      <c r="I121" s="69"/>
      <c r="J121" s="69"/>
      <c r="K121" s="69"/>
      <c r="L121" s="70"/>
      <c r="M121" s="28"/>
    </row>
    <row r="122" spans="2:13" ht="15">
      <c r="B122" s="28"/>
      <c r="C122" s="67" t="s">
        <v>54</v>
      </c>
      <c r="D122" s="68"/>
      <c r="E122" s="69"/>
      <c r="F122" s="69"/>
      <c r="G122" s="69"/>
      <c r="H122" s="69"/>
      <c r="I122" s="69"/>
      <c r="J122" s="69"/>
      <c r="K122" s="69"/>
      <c r="L122" s="70"/>
      <c r="M122" s="28"/>
    </row>
    <row r="123" spans="2:13" ht="15">
      <c r="B123" s="28"/>
      <c r="C123" s="67" t="s">
        <v>55</v>
      </c>
      <c r="D123" s="68"/>
      <c r="E123" s="69"/>
      <c r="F123" s="69"/>
      <c r="G123" s="69"/>
      <c r="H123" s="69"/>
      <c r="I123" s="69"/>
      <c r="J123" s="69"/>
      <c r="K123" s="69"/>
      <c r="L123" s="70"/>
      <c r="M123" s="28"/>
    </row>
    <row r="124" spans="2:13" ht="15">
      <c r="B124" s="28"/>
      <c r="C124" s="28"/>
      <c r="D124" s="28"/>
      <c r="E124" s="28"/>
      <c r="F124" s="28"/>
      <c r="G124" s="28"/>
      <c r="H124" s="28"/>
      <c r="I124" s="28"/>
      <c r="J124" s="28"/>
      <c r="K124" s="28"/>
      <c r="L124" s="28"/>
      <c r="M124" s="28"/>
    </row>
    <row r="125" spans="2:13" ht="15">
      <c r="B125" s="28"/>
      <c r="C125" s="28"/>
      <c r="D125" s="28"/>
      <c r="E125" s="28"/>
      <c r="F125" s="28"/>
      <c r="G125" s="28"/>
      <c r="H125" s="28"/>
      <c r="I125" s="28"/>
      <c r="J125" s="28"/>
      <c r="K125" s="28"/>
      <c r="L125" s="28"/>
      <c r="M125" s="28"/>
    </row>
    <row r="126" spans="2:13" ht="30" customHeight="1">
      <c r="B126" s="54"/>
      <c r="C126" s="71" t="s">
        <v>56</v>
      </c>
      <c r="D126" s="71"/>
      <c r="E126" s="71"/>
      <c r="F126" s="71"/>
      <c r="G126" s="71"/>
      <c r="H126" s="71"/>
      <c r="I126" s="71"/>
      <c r="J126" s="71"/>
      <c r="K126" s="71"/>
      <c r="L126" s="71"/>
      <c r="M126" s="28"/>
    </row>
    <row r="127" spans="2:13" ht="15">
      <c r="B127" s="28"/>
      <c r="C127" s="28"/>
      <c r="D127" s="28"/>
      <c r="E127" s="28"/>
      <c r="F127" s="28"/>
      <c r="G127" s="28"/>
      <c r="H127" s="28"/>
      <c r="I127" s="28"/>
      <c r="J127" s="28"/>
      <c r="K127" s="28"/>
      <c r="L127" s="28"/>
      <c r="M127" s="28"/>
    </row>
    <row r="128" spans="2:13" ht="42" customHeight="1">
      <c r="B128" s="28"/>
      <c r="C128" s="72" t="s">
        <v>57</v>
      </c>
      <c r="D128" s="72"/>
      <c r="E128" s="72"/>
      <c r="F128" s="72"/>
      <c r="G128" s="72" t="s">
        <v>58</v>
      </c>
      <c r="H128" s="73" t="s">
        <v>59</v>
      </c>
      <c r="I128" s="73"/>
      <c r="J128" s="73"/>
      <c r="K128" s="73"/>
      <c r="L128" s="73"/>
      <c r="M128" s="28"/>
    </row>
    <row r="129" spans="2:13" ht="246.75" customHeight="1">
      <c r="B129" s="28"/>
      <c r="C129" s="62" t="s">
        <v>658</v>
      </c>
      <c r="D129" s="62"/>
      <c r="E129" s="62"/>
      <c r="F129" s="62"/>
      <c r="G129" s="74" t="s">
        <v>649</v>
      </c>
      <c r="H129" s="62" t="s">
        <v>61</v>
      </c>
      <c r="I129" s="62"/>
      <c r="J129" s="62"/>
      <c r="K129" s="62"/>
      <c r="L129" s="62"/>
      <c r="M129" s="28"/>
    </row>
    <row r="130" spans="2:13" ht="26.45" customHeight="1">
      <c r="B130" s="28"/>
      <c r="C130" s="62"/>
      <c r="D130" s="62"/>
      <c r="E130" s="62"/>
      <c r="F130" s="62"/>
      <c r="G130" s="74"/>
      <c r="H130" s="62"/>
      <c r="I130" s="62"/>
      <c r="J130" s="62"/>
      <c r="K130" s="62"/>
      <c r="L130" s="62"/>
      <c r="M130" s="28"/>
    </row>
    <row r="131" spans="2:13" ht="26.45" customHeight="1">
      <c r="B131" s="28"/>
      <c r="C131" s="62"/>
      <c r="D131" s="62"/>
      <c r="E131" s="62"/>
      <c r="F131" s="62"/>
      <c r="G131" s="74"/>
      <c r="H131" s="62"/>
      <c r="I131" s="62"/>
      <c r="J131" s="62"/>
      <c r="K131" s="62"/>
      <c r="L131" s="62"/>
      <c r="M131" s="28"/>
    </row>
    <row r="132" spans="2:13" ht="26.45" customHeight="1">
      <c r="B132" s="28"/>
      <c r="C132" s="62"/>
      <c r="D132" s="62"/>
      <c r="E132" s="62"/>
      <c r="F132" s="62"/>
      <c r="G132" s="74"/>
      <c r="H132" s="62"/>
      <c r="I132" s="62"/>
      <c r="J132" s="62"/>
      <c r="K132" s="62"/>
      <c r="L132" s="62"/>
      <c r="M132" s="28"/>
    </row>
    <row r="133" spans="2:13" ht="26.45" customHeight="1">
      <c r="B133" s="28"/>
      <c r="C133" s="62"/>
      <c r="D133" s="62"/>
      <c r="E133" s="62"/>
      <c r="F133" s="62"/>
      <c r="G133" s="74"/>
      <c r="H133" s="62"/>
      <c r="I133" s="62"/>
      <c r="J133" s="62"/>
      <c r="K133" s="62"/>
      <c r="L133" s="62"/>
      <c r="M133" s="28"/>
    </row>
    <row r="134" spans="2:13" ht="26.45" customHeight="1">
      <c r="B134" s="28"/>
      <c r="C134" s="62"/>
      <c r="D134" s="62"/>
      <c r="E134" s="62"/>
      <c r="F134" s="62"/>
      <c r="G134" s="74"/>
      <c r="H134" s="62"/>
      <c r="I134" s="62"/>
      <c r="J134" s="62"/>
      <c r="K134" s="62"/>
      <c r="L134" s="62"/>
      <c r="M134" s="28"/>
    </row>
    <row r="135" spans="2:13" ht="26.45" customHeight="1">
      <c r="B135" s="28"/>
      <c r="C135" s="62"/>
      <c r="D135" s="62"/>
      <c r="E135" s="62"/>
      <c r="F135" s="62"/>
      <c r="G135" s="74"/>
      <c r="H135" s="62"/>
      <c r="I135" s="62"/>
      <c r="J135" s="62"/>
      <c r="K135" s="62"/>
      <c r="L135" s="62"/>
      <c r="M135" s="28"/>
    </row>
    <row r="136" spans="2:13" ht="26.45" customHeight="1">
      <c r="B136" s="28"/>
      <c r="C136" s="62"/>
      <c r="D136" s="62"/>
      <c r="E136" s="62"/>
      <c r="F136" s="62"/>
      <c r="G136" s="74"/>
      <c r="H136" s="62"/>
      <c r="I136" s="62"/>
      <c r="J136" s="62"/>
      <c r="K136" s="62"/>
      <c r="L136" s="62"/>
      <c r="M136" s="28"/>
    </row>
    <row r="137" spans="2:13" ht="26.45" customHeight="1">
      <c r="B137" s="28"/>
      <c r="C137" s="62"/>
      <c r="D137" s="62"/>
      <c r="E137" s="62"/>
      <c r="F137" s="62"/>
      <c r="G137" s="74"/>
      <c r="H137" s="62"/>
      <c r="I137" s="62"/>
      <c r="J137" s="62"/>
      <c r="K137" s="62"/>
      <c r="L137" s="62"/>
      <c r="M137" s="28"/>
    </row>
    <row r="138" spans="2:13" ht="26.45" customHeight="1">
      <c r="B138" s="28"/>
      <c r="C138" s="62"/>
      <c r="D138" s="62"/>
      <c r="E138" s="62"/>
      <c r="F138" s="62"/>
      <c r="G138" s="74"/>
      <c r="H138" s="62"/>
      <c r="I138" s="62"/>
      <c r="J138" s="62"/>
      <c r="K138" s="62"/>
      <c r="L138" s="62"/>
      <c r="M138" s="28"/>
    </row>
    <row r="139" spans="2:13" ht="26.45" customHeight="1">
      <c r="B139" s="28"/>
      <c r="C139" s="62"/>
      <c r="D139" s="62"/>
      <c r="E139" s="62"/>
      <c r="F139" s="62"/>
      <c r="G139" s="74"/>
      <c r="H139" s="62"/>
      <c r="I139" s="62"/>
      <c r="J139" s="62"/>
      <c r="K139" s="62"/>
      <c r="L139" s="62"/>
      <c r="M139" s="28"/>
    </row>
    <row r="140" spans="2:13" ht="26.45" customHeight="1">
      <c r="B140" s="28"/>
      <c r="C140" s="62"/>
      <c r="D140" s="62"/>
      <c r="E140" s="62"/>
      <c r="F140" s="62"/>
      <c r="G140" s="74"/>
      <c r="H140" s="62"/>
      <c r="I140" s="62"/>
      <c r="J140" s="62"/>
      <c r="K140" s="62"/>
      <c r="L140" s="62"/>
      <c r="M140" s="28"/>
    </row>
    <row r="141" spans="2:13" ht="15">
      <c r="B141" s="28"/>
      <c r="C141" s="28"/>
      <c r="D141" s="28"/>
      <c r="E141" s="28"/>
      <c r="F141" s="28"/>
      <c r="G141" s="28"/>
      <c r="H141" s="28"/>
      <c r="I141" s="28"/>
      <c r="J141" s="28"/>
      <c r="K141" s="28"/>
      <c r="L141" s="28"/>
      <c r="M141" s="28"/>
    </row>
    <row r="142" spans="2:13" ht="17.25" customHeight="1">
      <c r="B142" s="28"/>
      <c r="C142" s="71" t="s">
        <v>62</v>
      </c>
      <c r="D142" s="71"/>
      <c r="E142" s="71"/>
      <c r="F142" s="71"/>
      <c r="G142" s="71"/>
      <c r="H142" s="71"/>
      <c r="I142" s="71"/>
      <c r="J142" s="71"/>
      <c r="K142" s="71"/>
      <c r="L142" s="71"/>
      <c r="M142" s="28"/>
    </row>
    <row r="143" spans="2:13" ht="15">
      <c r="B143" s="28"/>
      <c r="C143" s="71"/>
      <c r="D143" s="71"/>
      <c r="E143" s="71"/>
      <c r="F143" s="71"/>
      <c r="G143" s="71"/>
      <c r="H143" s="71"/>
      <c r="I143" s="71"/>
      <c r="J143" s="71"/>
      <c r="K143" s="71"/>
      <c r="L143" s="71"/>
      <c r="M143" s="28"/>
    </row>
    <row r="144" spans="2:13" ht="15.75">
      <c r="B144" s="28"/>
      <c r="C144" s="54"/>
      <c r="D144" s="28"/>
      <c r="E144" s="28"/>
      <c r="F144" s="28"/>
      <c r="G144" s="28"/>
      <c r="H144" s="28"/>
      <c r="I144" s="28"/>
      <c r="J144" s="28"/>
      <c r="K144" s="28"/>
      <c r="L144" s="28"/>
      <c r="M144" s="28"/>
    </row>
    <row r="145" spans="2:13" ht="15">
      <c r="B145" s="28"/>
      <c r="C145" s="52" t="s">
        <v>63</v>
      </c>
      <c r="D145" s="52"/>
      <c r="E145" s="52"/>
      <c r="F145" s="52"/>
      <c r="G145" s="52"/>
      <c r="H145" s="52"/>
      <c r="I145" s="52"/>
      <c r="J145" s="52"/>
      <c r="K145" s="52"/>
      <c r="L145" s="52"/>
      <c r="M145" s="28"/>
    </row>
    <row r="146" spans="2:13" ht="15">
      <c r="B146" s="28"/>
      <c r="C146" s="52"/>
      <c r="D146" s="52"/>
      <c r="E146" s="52"/>
      <c r="F146" s="52"/>
      <c r="G146" s="52"/>
      <c r="H146" s="52"/>
      <c r="I146" s="52"/>
      <c r="J146" s="52"/>
      <c r="K146" s="52"/>
      <c r="L146" s="52"/>
      <c r="M146" s="28"/>
    </row>
    <row r="147" spans="2:13" ht="15">
      <c r="B147" s="28"/>
      <c r="C147" s="52"/>
      <c r="D147" s="52"/>
      <c r="E147" s="52"/>
      <c r="F147" s="52"/>
      <c r="G147" s="52"/>
      <c r="H147" s="52"/>
      <c r="I147" s="52"/>
      <c r="J147" s="52"/>
      <c r="K147" s="52"/>
      <c r="L147" s="52"/>
      <c r="M147" s="28"/>
    </row>
    <row r="148" spans="2:13" ht="15">
      <c r="B148" s="28"/>
      <c r="C148" s="52"/>
      <c r="D148" s="52"/>
      <c r="E148" s="52"/>
      <c r="F148" s="52"/>
      <c r="G148" s="52"/>
      <c r="H148" s="52"/>
      <c r="I148" s="52"/>
      <c r="J148" s="52"/>
      <c r="K148" s="52"/>
      <c r="L148" s="52"/>
      <c r="M148" s="28"/>
    </row>
    <row r="149" spans="2:13" ht="15">
      <c r="B149" s="28"/>
      <c r="C149" s="52"/>
      <c r="D149" s="52"/>
      <c r="E149" s="52"/>
      <c r="F149" s="52"/>
      <c r="G149" s="52"/>
      <c r="H149" s="52"/>
      <c r="I149" s="52"/>
      <c r="J149" s="52"/>
      <c r="K149" s="52"/>
      <c r="L149" s="32"/>
      <c r="M149" s="28"/>
    </row>
    <row r="150" spans="2:13" ht="15.75" thickBot="1">
      <c r="B150" s="28"/>
      <c r="C150" s="75"/>
      <c r="D150" s="76"/>
      <c r="E150" s="76"/>
      <c r="F150" s="76"/>
      <c r="G150" s="76"/>
      <c r="H150" s="76"/>
      <c r="I150" s="76"/>
      <c r="J150" s="76"/>
      <c r="K150" s="76"/>
      <c r="L150" s="76"/>
      <c r="M150" s="28"/>
    </row>
    <row r="151" spans="2:13" ht="49.5" customHeight="1" thickBot="1">
      <c r="B151" s="28"/>
      <c r="C151" s="77" t="s">
        <v>64</v>
      </c>
      <c r="D151" s="77"/>
      <c r="E151" s="77"/>
      <c r="F151" s="77"/>
      <c r="G151" s="77"/>
      <c r="H151" s="77"/>
      <c r="I151" s="77"/>
      <c r="J151" s="77"/>
      <c r="K151" s="78"/>
      <c r="L151" s="79">
        <v>0</v>
      </c>
      <c r="M151" s="28"/>
    </row>
    <row r="152" spans="2:13" ht="22.5" customHeight="1" thickBot="1">
      <c r="B152" s="28"/>
      <c r="C152" s="80"/>
      <c r="D152" s="80"/>
      <c r="E152" s="80"/>
      <c r="F152" s="80"/>
      <c r="G152" s="80"/>
      <c r="H152" s="80"/>
      <c r="I152" s="80"/>
      <c r="J152" s="80"/>
      <c r="K152" s="80"/>
      <c r="L152" s="80"/>
      <c r="M152" s="28"/>
    </row>
    <row r="153" spans="2:13" ht="33.75" customHeight="1" thickBot="1">
      <c r="B153" s="28"/>
      <c r="C153" s="81" t="s">
        <v>65</v>
      </c>
      <c r="D153" s="81"/>
      <c r="E153" s="81"/>
      <c r="F153" s="81"/>
      <c r="G153" s="81"/>
      <c r="H153" s="81"/>
      <c r="I153" s="81"/>
      <c r="J153" s="81"/>
      <c r="K153" s="82"/>
      <c r="L153" s="79">
        <v>0</v>
      </c>
      <c r="M153" s="28"/>
    </row>
    <row r="154" spans="2:13" ht="35.25" customHeight="1">
      <c r="B154" s="28"/>
      <c r="C154" s="83"/>
      <c r="D154" s="83"/>
      <c r="E154" s="83"/>
      <c r="F154" s="83"/>
      <c r="G154" s="83"/>
      <c r="H154" s="83"/>
      <c r="I154" s="83"/>
      <c r="J154" s="83"/>
      <c r="K154" s="83"/>
      <c r="L154" s="83"/>
      <c r="M154" s="28"/>
    </row>
    <row r="155" spans="2:13" ht="77.1" customHeight="1">
      <c r="B155" s="28"/>
      <c r="C155" s="84" t="s">
        <v>66</v>
      </c>
      <c r="D155" s="84"/>
      <c r="E155" s="84"/>
      <c r="F155" s="84"/>
      <c r="G155" s="84"/>
      <c r="H155" s="84"/>
      <c r="I155" s="84"/>
      <c r="J155" s="84"/>
      <c r="K155" s="84"/>
      <c r="L155" s="84"/>
      <c r="M155" s="28"/>
    </row>
    <row r="156" spans="2:13" ht="21.6" customHeight="1">
      <c r="B156" s="28"/>
      <c r="C156" s="28"/>
      <c r="D156" s="28"/>
      <c r="E156" s="28"/>
      <c r="F156" s="28"/>
      <c r="G156" s="28"/>
      <c r="H156" s="28"/>
      <c r="I156" s="28"/>
      <c r="J156" s="28"/>
      <c r="K156" s="28"/>
      <c r="L156" s="28"/>
      <c r="M156" s="28"/>
    </row>
    <row r="159" spans="2:13" ht="15">
      <c r="B159" s="28"/>
      <c r="C159" s="28"/>
      <c r="D159" s="28"/>
      <c r="E159" s="28"/>
      <c r="F159" s="28"/>
      <c r="G159" s="28"/>
      <c r="H159" s="28"/>
      <c r="I159" s="28"/>
      <c r="J159" s="28"/>
      <c r="K159" s="28"/>
      <c r="L159" s="28"/>
      <c r="M159" s="28"/>
    </row>
    <row r="160" spans="2:13" s="85" customFormat="1" ht="15" customHeight="1">
      <c r="B160" s="86"/>
      <c r="C160" s="87" t="s">
        <v>67</v>
      </c>
      <c r="D160" s="87"/>
      <c r="E160" s="87"/>
      <c r="F160" s="87"/>
      <c r="G160" s="87"/>
      <c r="H160" s="87"/>
      <c r="I160" s="88"/>
      <c r="J160" s="88"/>
      <c r="K160" s="88"/>
      <c r="L160" s="88"/>
      <c r="M160" s="88"/>
    </row>
    <row r="161" spans="2:13" s="85" customFormat="1" ht="15" customHeight="1">
      <c r="B161" s="86"/>
      <c r="C161" s="89" t="s">
        <v>659</v>
      </c>
      <c r="D161" s="89"/>
      <c r="E161" s="89"/>
      <c r="F161" s="89"/>
      <c r="G161" s="89"/>
      <c r="H161" s="89"/>
      <c r="I161" s="88"/>
      <c r="J161" s="88"/>
      <c r="K161" s="88"/>
      <c r="L161" s="88"/>
      <c r="M161" s="88"/>
    </row>
    <row r="162" spans="2:13" s="85" customFormat="1" ht="15" customHeight="1">
      <c r="B162" s="86"/>
      <c r="C162" s="88"/>
      <c r="D162" s="88"/>
      <c r="E162" s="88"/>
      <c r="F162" s="88"/>
      <c r="G162" s="88"/>
      <c r="H162" s="88"/>
      <c r="I162" s="88"/>
      <c r="J162" s="88"/>
      <c r="K162" s="88"/>
      <c r="L162" s="88"/>
      <c r="M162" s="88"/>
    </row>
    <row r="163" spans="2:13" s="85" customFormat="1" ht="15" customHeight="1">
      <c r="B163" s="86"/>
      <c r="C163" s="87" t="s">
        <v>69</v>
      </c>
      <c r="D163" s="87"/>
      <c r="E163" s="87"/>
      <c r="F163" s="87"/>
      <c r="G163" s="87"/>
      <c r="H163" s="87"/>
      <c r="I163" s="86"/>
      <c r="J163" s="86"/>
      <c r="K163" s="86"/>
      <c r="L163" s="86"/>
      <c r="M163" s="88"/>
    </row>
    <row r="164" spans="2:13" s="85" customFormat="1" ht="15" customHeight="1">
      <c r="B164" s="86"/>
      <c r="C164" s="89" t="s">
        <v>660</v>
      </c>
      <c r="D164" s="89"/>
      <c r="E164" s="89"/>
      <c r="F164" s="89"/>
      <c r="G164" s="89"/>
      <c r="H164" s="89"/>
      <c r="I164" s="86"/>
      <c r="J164" s="86"/>
      <c r="K164" s="86"/>
      <c r="L164" s="86"/>
      <c r="M164" s="88"/>
    </row>
    <row r="165" spans="2:13" s="85" customFormat="1" ht="15" customHeight="1">
      <c r="B165" s="86"/>
      <c r="C165" s="90"/>
      <c r="D165" s="90"/>
      <c r="E165" s="90"/>
      <c r="F165" s="88"/>
      <c r="G165" s="88"/>
      <c r="H165" s="88"/>
      <c r="I165" s="88"/>
      <c r="J165" s="88"/>
      <c r="K165" s="88"/>
      <c r="L165" s="88"/>
      <c r="M165" s="88"/>
    </row>
    <row r="166" spans="2:13" s="85" customFormat="1" ht="29.25" customHeight="1">
      <c r="B166" s="86"/>
      <c r="C166" s="91" t="s">
        <v>71</v>
      </c>
      <c r="D166" s="91"/>
      <c r="E166" s="91"/>
      <c r="F166" s="91"/>
      <c r="G166" s="91"/>
      <c r="H166" s="91"/>
      <c r="I166" s="88"/>
      <c r="J166" s="88"/>
      <c r="K166" s="88"/>
      <c r="L166" s="88"/>
      <c r="M166" s="88"/>
    </row>
    <row r="167" spans="2:13" s="85" customFormat="1" ht="15" customHeight="1">
      <c r="B167" s="86"/>
      <c r="C167" s="89" t="s">
        <v>661</v>
      </c>
      <c r="D167" s="89"/>
      <c r="E167" s="89"/>
      <c r="F167" s="89"/>
      <c r="G167" s="89"/>
      <c r="H167" s="89"/>
      <c r="I167" s="88"/>
      <c r="J167" s="88"/>
      <c r="K167" s="88"/>
      <c r="L167" s="88"/>
      <c r="M167" s="88"/>
    </row>
    <row r="168" spans="2:13" s="85" customFormat="1" ht="12" customHeight="1">
      <c r="B168" s="90"/>
      <c r="C168" s="90"/>
      <c r="D168" s="90"/>
      <c r="E168" s="90"/>
      <c r="F168" s="88"/>
      <c r="G168" s="88"/>
      <c r="H168" s="88"/>
      <c r="I168" s="88"/>
      <c r="J168" s="88"/>
      <c r="K168" s="88"/>
      <c r="L168" s="88"/>
      <c r="M168" s="88"/>
    </row>
    <row r="169" spans="2:13" s="85" customFormat="1" ht="87.75" customHeight="1">
      <c r="B169" s="92"/>
      <c r="C169" s="93" t="s">
        <v>73</v>
      </c>
      <c r="D169" s="94"/>
      <c r="E169" s="94"/>
      <c r="F169" s="94"/>
      <c r="G169" s="94"/>
      <c r="H169" s="94"/>
      <c r="I169" s="94"/>
      <c r="J169" s="94"/>
      <c r="K169" s="94"/>
      <c r="L169" s="94"/>
      <c r="M169" s="92"/>
    </row>
    <row r="170" spans="2:13" ht="15" thickBot="1">
      <c r="B170" s="28"/>
      <c r="C170" s="28"/>
      <c r="D170" s="28"/>
      <c r="E170" s="28"/>
      <c r="F170" s="28"/>
      <c r="G170" s="28"/>
      <c r="H170" s="28"/>
      <c r="I170" s="28"/>
      <c r="J170" s="28"/>
      <c r="K170" s="28"/>
      <c r="L170" s="28"/>
      <c r="M170" s="28"/>
    </row>
  </sheetData>
  <mergeCells count="191">
    <mergeCell ref="D61:G61"/>
    <mergeCell ref="C155:L155"/>
    <mergeCell ref="C150:L150"/>
    <mergeCell ref="C151:K151"/>
    <mergeCell ref="C153:K153"/>
    <mergeCell ref="C154:K154"/>
    <mergeCell ref="C152:L152"/>
    <mergeCell ref="D122:L122"/>
    <mergeCell ref="C161:H161"/>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C169:L169"/>
    <mergeCell ref="C167:H167"/>
    <mergeCell ref="C164:H164"/>
    <mergeCell ref="C139:F139"/>
    <mergeCell ref="H139:L139"/>
    <mergeCell ref="C140:F140"/>
    <mergeCell ref="H140:L140"/>
    <mergeCell ref="C138:F138"/>
    <mergeCell ref="H138:L138"/>
    <mergeCell ref="C145:L149"/>
    <mergeCell ref="C142:L143"/>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2:G62"/>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80:G80"/>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4:M34"/>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s>
  <conditionalFormatting sqref="C161:H161 C164:H164 C167:H167">
    <cfRule type="containsBlanks" priority="1" dxfId="5">
      <formula>LEN(TRIM(C161))=0</formula>
    </cfRule>
  </conditionalFormatting>
  <conditionalFormatting sqref="D5">
    <cfRule type="containsBlanks" priority="12" dxfId="5">
      <formula>LEN(TRIM(D5))=0</formula>
    </cfRule>
  </conditionalFormatting>
  <conditionalFormatting sqref="D7">
    <cfRule type="containsBlanks" priority="10" dxfId="5">
      <formula>LEN(TRIM(D7))=0</formula>
    </cfRule>
  </conditionalFormatting>
  <conditionalFormatting sqref="D9">
    <cfRule type="containsBlanks" priority="9" dxfId="5">
      <formula>LEN(TRIM(D9))=0</formula>
    </cfRule>
  </conditionalFormatting>
  <conditionalFormatting sqref="I7:L7">
    <cfRule type="expression" priority="7" dxfId="6" stopIfTrue="1">
      <formula>$D$5="RENDICIÓN PÚBLICA DE CUENTAS"</formula>
    </cfRule>
  </conditionalFormatting>
  <conditionalFormatting sqref="K7:L7">
    <cfRule type="containsBlanks" priority="8" dxfId="5">
      <formula>LEN(TRIM(K7))=0</formula>
    </cfRule>
  </conditionalFormatting>
  <conditionalFormatting sqref="K9:L9">
    <cfRule type="containsBlanks" priority="6" dxfId="5">
      <formula>LEN(TRIM(K9))=0</formula>
    </cfRule>
  </conditionalFormatting>
  <dataValidations count="5">
    <dataValidation type="list" allowBlank="1" showInputMessage="1" showErrorMessage="1" sqref="D7:F7">
      <formula1>Lista_Regional</formula1>
    </dataValidation>
    <dataValidation type="list" allowBlank="1" showInputMessage="1" showErrorMessage="1" sqref="D15 D49 D117">
      <formula1>'f12.p2.ms_formato_re_Listas (2)'!$A$277:$A$278</formula1>
    </dataValidation>
    <dataValidation type="list" allowBlank="1" showInputMessage="1" showErrorMessage="1" sqref="D5">
      <formula1>'f12.p2.ms_formato_re_Listas (2)'!$A$281:$A$282</formula1>
    </dataValidation>
    <dataValidation type="list" allowBlank="1" showInputMessage="1" showErrorMessage="1" sqref="G129:G140">
      <formula1>'f12.p2.ms_formato_re_Listas (2)'!$B$571:$B$575</formula1>
    </dataValidation>
    <dataValidation type="list" allowBlank="1" showInputMessage="1" showErrorMessage="1" sqref="K7:L7">
      <formula1>_xlfn.ANCHORARRAY('f12.p2.ms_formato_re_Listas (2)'!J1)</formula1>
    </dataValidation>
  </dataValidations>
  <pageMargins left="0.0393700787401575" right="0.0393700787401575" top="0.15748031496063" bottom="0.196850393700787" header="0.31496062992126" footer="0.31496062992126"/>
  <pageSetup fitToHeight="0" fitToWidth="0" orientation="landscape" paperSize="1" r:id="rId4"/>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E79456D-0D1D-4FDA-94B4-0E3C0CD1BAA3}">
  <dimension ref="A1:Q594"/>
  <sheetViews>
    <sheetView workbookViewId="0" topLeftCell="A205">
      <selection pane="topLeft" activeCell="B220" sqref="B220"/>
    </sheetView>
  </sheetViews>
  <sheetFormatPr defaultColWidth="11.4242857142857" defaultRowHeight="15" customHeight="1"/>
  <cols>
    <col min="1" max="1" width="24.8571428571429" style="100" customWidth="1"/>
    <col min="2" max="2" width="43.2857142857143" style="100" customWidth="1"/>
    <col min="3" max="3" width="43" style="100" customWidth="1"/>
    <col min="4" max="16384" width="11.4285714285714" style="100"/>
  </cols>
  <sheetData>
    <row r="1" spans="1:17" ht="16.5" thickBot="1">
      <c r="A1" s="96" t="s">
        <v>74</v>
      </c>
      <c r="B1" s="97" t="s">
        <v>75</v>
      </c>
      <c r="D1" s="98" t="s">
        <v>76</v>
      </c>
      <c r="E1" s="98" t="s">
        <v>77</v>
      </c>
      <c r="F1" s="99" t="s">
        <v>78</v>
      </c>
      <c r="G1" s="98" t="s">
        <v>79</v>
      </c>
      <c r="I1" s="100" t="str" cm="1">
        <f t="array" ref="I1:I33">_xlfn._xlws.SORT(_xlfn.UNIQUE(Table2[Regional]))</f>
        <v>Amazonas</v>
      </c>
      <c r="J1" s="100" t="str" cm="1">
        <f t="array" ref="J1:Q1">TRANSPOSE(_xlfn._xlws.SORT(_xlfn.UNIQUE(_xlfn._xlws.FILTER(Table2[Nombre Centro Zonal],Table2[Regional]='f12.p2.ms_formato_re_Result (2)'!D7))))</f>
        <v>CZ De La Virgen Y Turistico</v>
      </c>
      <c r="K1" s="100" t="str">
        <v>CZ El Carmen De Bolivar</v>
      </c>
      <c r="L1" s="100" t="str">
        <v>CZ Historico Y Del Caribe Norte</v>
      </c>
      <c r="M1" s="100" t="str">
        <v>CZ Industrial De La Bahia</v>
      </c>
      <c r="N1" s="100" t="str">
        <v>CZ Magangue</v>
      </c>
      <c r="O1" s="100" t="str">
        <v>CZ Mompox</v>
      </c>
      <c r="P1" s="100" t="str">
        <v>CZ Simiti</v>
      </c>
      <c r="Q1" s="100" t="str">
        <v>CZ Turbaco</v>
      </c>
    </row>
    <row r="2" spans="1:9" ht="15.75" thickTop="1">
      <c r="A2" s="101">
        <v>1</v>
      </c>
      <c r="B2" s="102"/>
      <c r="D2" s="103" t="s">
        <v>80</v>
      </c>
      <c r="E2" s="104" t="s">
        <v>81</v>
      </c>
      <c r="F2" s="104" t="s">
        <v>82</v>
      </c>
      <c r="G2" s="105" t="s">
        <v>83</v>
      </c>
      <c r="I2" s="100" t="str">
        <v>Antioquia</v>
      </c>
    </row>
    <row r="3" spans="1:9" ht="15">
      <c r="A3" s="101">
        <v>2</v>
      </c>
      <c r="B3" s="102"/>
      <c r="D3" s="106" t="s">
        <v>80</v>
      </c>
      <c r="E3" s="107" t="s">
        <v>81</v>
      </c>
      <c r="F3" s="107" t="s">
        <v>84</v>
      </c>
      <c r="G3" s="108" t="s">
        <v>85</v>
      </c>
      <c r="I3" s="100" t="str">
        <v>Arauca</v>
      </c>
    </row>
    <row r="4" spans="1:9" ht="15">
      <c r="A4" s="101">
        <v>3</v>
      </c>
      <c r="B4" s="102"/>
      <c r="D4" s="109" t="s">
        <v>80</v>
      </c>
      <c r="E4" s="110" t="s">
        <v>81</v>
      </c>
      <c r="F4" s="110" t="s">
        <v>86</v>
      </c>
      <c r="G4" s="111" t="s">
        <v>87</v>
      </c>
      <c r="I4" s="100" t="str">
        <v>Atlántico</v>
      </c>
    </row>
    <row r="5" spans="1:9" ht="15">
      <c r="A5" s="101">
        <v>4</v>
      </c>
      <c r="B5" s="102"/>
      <c r="D5" s="106" t="s">
        <v>80</v>
      </c>
      <c r="E5" s="107" t="s">
        <v>81</v>
      </c>
      <c r="F5" s="107" t="s">
        <v>88</v>
      </c>
      <c r="G5" s="108" t="s">
        <v>89</v>
      </c>
      <c r="I5" s="100" t="str">
        <v>Bogotá DC</v>
      </c>
    </row>
    <row r="6" spans="1:9" ht="15">
      <c r="A6" s="101">
        <v>5</v>
      </c>
      <c r="B6" s="102"/>
      <c r="D6" s="109" t="s">
        <v>80</v>
      </c>
      <c r="E6" s="110" t="s">
        <v>81</v>
      </c>
      <c r="F6" s="110" t="s">
        <v>90</v>
      </c>
      <c r="G6" s="111" t="s">
        <v>91</v>
      </c>
      <c r="I6" s="100" t="str">
        <v>Bolívar</v>
      </c>
    </row>
    <row r="7" spans="1:9" ht="15">
      <c r="A7" s="101">
        <v>6</v>
      </c>
      <c r="B7" s="102"/>
      <c r="D7" s="106" t="s">
        <v>80</v>
      </c>
      <c r="E7" s="107" t="s">
        <v>81</v>
      </c>
      <c r="F7" s="107" t="s">
        <v>92</v>
      </c>
      <c r="G7" s="108" t="s">
        <v>93</v>
      </c>
      <c r="I7" s="100" t="str">
        <v>Boyacá</v>
      </c>
    </row>
    <row r="8" spans="1:9" ht="15">
      <c r="A8" s="101">
        <v>7</v>
      </c>
      <c r="B8" s="102"/>
      <c r="D8" s="109" t="s">
        <v>80</v>
      </c>
      <c r="E8" s="110" t="s">
        <v>81</v>
      </c>
      <c r="F8" s="110" t="s">
        <v>94</v>
      </c>
      <c r="G8" s="111" t="s">
        <v>95</v>
      </c>
      <c r="I8" s="100" t="str">
        <v>Caldas</v>
      </c>
    </row>
    <row r="9" spans="1:9" ht="15">
      <c r="A9" s="101">
        <v>8</v>
      </c>
      <c r="B9" s="102"/>
      <c r="D9" s="106" t="s">
        <v>80</v>
      </c>
      <c r="E9" s="107" t="s">
        <v>81</v>
      </c>
      <c r="F9" s="107" t="s">
        <v>96</v>
      </c>
      <c r="G9" s="108" t="s">
        <v>97</v>
      </c>
      <c r="I9" s="100" t="str">
        <v>Caquetá</v>
      </c>
    </row>
    <row r="10" spans="1:9" ht="15">
      <c r="A10" s="101">
        <v>9</v>
      </c>
      <c r="B10" s="102"/>
      <c r="D10" s="109" t="s">
        <v>80</v>
      </c>
      <c r="E10" s="110" t="s">
        <v>81</v>
      </c>
      <c r="F10" s="110" t="s">
        <v>98</v>
      </c>
      <c r="G10" s="111" t="s">
        <v>99</v>
      </c>
      <c r="I10" s="100" t="str">
        <v>Casanare</v>
      </c>
    </row>
    <row r="11" spans="1:9" ht="15">
      <c r="A11" s="101">
        <v>10</v>
      </c>
      <c r="B11" s="102"/>
      <c r="D11" s="106" t="s">
        <v>80</v>
      </c>
      <c r="E11" s="107" t="s">
        <v>81</v>
      </c>
      <c r="F11" s="107" t="s">
        <v>100</v>
      </c>
      <c r="G11" s="108" t="s">
        <v>101</v>
      </c>
      <c r="I11" s="100" t="str">
        <v>Cauca</v>
      </c>
    </row>
    <row r="12" spans="1:9" ht="15">
      <c r="A12" s="101">
        <v>11</v>
      </c>
      <c r="B12" s="102"/>
      <c r="D12" s="109" t="s">
        <v>80</v>
      </c>
      <c r="E12" s="110" t="s">
        <v>81</v>
      </c>
      <c r="F12" s="110" t="s">
        <v>102</v>
      </c>
      <c r="G12" s="111" t="s">
        <v>103</v>
      </c>
      <c r="I12" s="100" t="str">
        <v>Cesar</v>
      </c>
    </row>
    <row r="13" spans="1:9" ht="15">
      <c r="A13" s="101">
        <v>12</v>
      </c>
      <c r="B13" s="102"/>
      <c r="D13" s="106" t="s">
        <v>80</v>
      </c>
      <c r="E13" s="107" t="s">
        <v>81</v>
      </c>
      <c r="F13" s="107" t="s">
        <v>104</v>
      </c>
      <c r="G13" s="108" t="s">
        <v>105</v>
      </c>
      <c r="I13" s="100" t="str">
        <v>Chocó</v>
      </c>
    </row>
    <row r="14" spans="1:9" ht="15">
      <c r="A14" s="101">
        <v>13</v>
      </c>
      <c r="B14" s="102"/>
      <c r="D14" s="109" t="s">
        <v>80</v>
      </c>
      <c r="E14" s="110" t="s">
        <v>81</v>
      </c>
      <c r="F14" s="110" t="s">
        <v>106</v>
      </c>
      <c r="G14" s="111" t="s">
        <v>107</v>
      </c>
      <c r="I14" s="100" t="str">
        <v>Córdoba</v>
      </c>
    </row>
    <row r="15" spans="1:9" ht="15.75" thickBot="1">
      <c r="A15" s="112"/>
      <c r="B15" s="113" t="s">
        <v>36</v>
      </c>
      <c r="D15" s="106" t="s">
        <v>80</v>
      </c>
      <c r="E15" s="107" t="s">
        <v>81</v>
      </c>
      <c r="F15" s="107" t="s">
        <v>108</v>
      </c>
      <c r="G15" s="108" t="s">
        <v>109</v>
      </c>
      <c r="I15" s="100" t="str">
        <v>Cundinamarca</v>
      </c>
    </row>
    <row r="16" spans="4:9" ht="15.75" thickBot="1">
      <c r="D16" s="109" t="s">
        <v>80</v>
      </c>
      <c r="E16" s="110" t="s">
        <v>81</v>
      </c>
      <c r="F16" s="110" t="s">
        <v>110</v>
      </c>
      <c r="G16" s="111" t="s">
        <v>111</v>
      </c>
      <c r="I16" s="100" t="str">
        <v>Guainía</v>
      </c>
    </row>
    <row r="17" spans="1:9" ht="15">
      <c r="A17" s="96" t="s">
        <v>112</v>
      </c>
      <c r="B17" s="97" t="s">
        <v>77</v>
      </c>
      <c r="D17" s="106" t="s">
        <v>80</v>
      </c>
      <c r="E17" s="107" t="s">
        <v>81</v>
      </c>
      <c r="F17" s="107" t="s">
        <v>113</v>
      </c>
      <c r="G17" s="108" t="s">
        <v>114</v>
      </c>
      <c r="I17" s="100" t="str">
        <v>Guaviare</v>
      </c>
    </row>
    <row r="18" spans="1:9" ht="15">
      <c r="A18" s="101">
        <v>5</v>
      </c>
      <c r="B18" s="114" t="s">
        <v>115</v>
      </c>
      <c r="D18" s="109" t="s">
        <v>80</v>
      </c>
      <c r="E18" s="110" t="s">
        <v>81</v>
      </c>
      <c r="F18" s="110" t="s">
        <v>116</v>
      </c>
      <c r="G18" s="111" t="s">
        <v>117</v>
      </c>
      <c r="I18" s="100" t="str">
        <v>Huila</v>
      </c>
    </row>
    <row r="19" spans="1:9" ht="15">
      <c r="A19" s="101">
        <v>8</v>
      </c>
      <c r="B19" s="114" t="s">
        <v>118</v>
      </c>
      <c r="D19" s="106" t="s">
        <v>80</v>
      </c>
      <c r="E19" s="107" t="s">
        <v>81</v>
      </c>
      <c r="F19" s="107" t="s">
        <v>119</v>
      </c>
      <c r="G19" s="108" t="s">
        <v>120</v>
      </c>
      <c r="I19" s="100" t="str">
        <v>La Guajira</v>
      </c>
    </row>
    <row r="20" spans="1:9" ht="15">
      <c r="A20" s="101">
        <v>11</v>
      </c>
      <c r="B20" s="114" t="s">
        <v>121</v>
      </c>
      <c r="D20" s="109" t="s">
        <v>122</v>
      </c>
      <c r="E20" s="110" t="s">
        <v>123</v>
      </c>
      <c r="F20" s="110" t="s">
        <v>124</v>
      </c>
      <c r="G20" s="111" t="s">
        <v>125</v>
      </c>
      <c r="I20" s="100" t="str">
        <v>Magdalena</v>
      </c>
    </row>
    <row r="21" spans="1:9" ht="15">
      <c r="A21" s="101">
        <v>13</v>
      </c>
      <c r="B21" s="114" t="s">
        <v>126</v>
      </c>
      <c r="D21" s="106" t="s">
        <v>122</v>
      </c>
      <c r="E21" s="107" t="s">
        <v>123</v>
      </c>
      <c r="F21" s="107" t="s">
        <v>127</v>
      </c>
      <c r="G21" s="108" t="s">
        <v>128</v>
      </c>
      <c r="I21" s="100" t="str">
        <v>Meta</v>
      </c>
    </row>
    <row r="22" spans="1:9" ht="15">
      <c r="A22" s="101">
        <v>15</v>
      </c>
      <c r="B22" s="114" t="s">
        <v>129</v>
      </c>
      <c r="D22" s="109" t="s">
        <v>122</v>
      </c>
      <c r="E22" s="110" t="s">
        <v>123</v>
      </c>
      <c r="F22" s="110" t="s">
        <v>130</v>
      </c>
      <c r="G22" s="111" t="s">
        <v>131</v>
      </c>
      <c r="I22" s="100" t="str">
        <v>Nariño</v>
      </c>
    </row>
    <row r="23" spans="1:9" ht="15">
      <c r="A23" s="101">
        <v>17</v>
      </c>
      <c r="B23" s="114" t="s">
        <v>132</v>
      </c>
      <c r="D23" s="106" t="s">
        <v>122</v>
      </c>
      <c r="E23" s="107" t="s">
        <v>123</v>
      </c>
      <c r="F23" s="107" t="s">
        <v>133</v>
      </c>
      <c r="G23" s="108" t="s">
        <v>134</v>
      </c>
      <c r="I23" s="100" t="str">
        <v>Norte De Santander</v>
      </c>
    </row>
    <row r="24" spans="1:9" ht="15">
      <c r="A24" s="101">
        <v>18</v>
      </c>
      <c r="B24" s="114" t="s">
        <v>135</v>
      </c>
      <c r="D24" s="109" t="s">
        <v>122</v>
      </c>
      <c r="E24" s="110" t="s">
        <v>123</v>
      </c>
      <c r="F24" s="110" t="s">
        <v>136</v>
      </c>
      <c r="G24" s="111" t="s">
        <v>137</v>
      </c>
      <c r="I24" s="100" t="str">
        <v>Putumayo</v>
      </c>
    </row>
    <row r="25" spans="1:9" ht="15">
      <c r="A25" s="101">
        <v>19</v>
      </c>
      <c r="B25" s="114" t="s">
        <v>138</v>
      </c>
      <c r="D25" s="106" t="s">
        <v>122</v>
      </c>
      <c r="E25" s="107" t="s">
        <v>123</v>
      </c>
      <c r="F25" s="107" t="s">
        <v>139</v>
      </c>
      <c r="G25" s="108" t="s">
        <v>140</v>
      </c>
      <c r="I25" s="100" t="str">
        <v>Quindio</v>
      </c>
    </row>
    <row r="26" spans="1:9" ht="15">
      <c r="A26" s="101">
        <v>20</v>
      </c>
      <c r="B26" s="114" t="s">
        <v>141</v>
      </c>
      <c r="D26" s="109" t="s">
        <v>122</v>
      </c>
      <c r="E26" s="110" t="s">
        <v>123</v>
      </c>
      <c r="F26" s="110" t="s">
        <v>142</v>
      </c>
      <c r="G26" s="111" t="s">
        <v>143</v>
      </c>
      <c r="I26" s="100" t="str">
        <v>Risaralda</v>
      </c>
    </row>
    <row r="27" spans="1:9" ht="15">
      <c r="A27" s="101">
        <v>23</v>
      </c>
      <c r="B27" s="114" t="s">
        <v>144</v>
      </c>
      <c r="D27" s="106" t="s">
        <v>145</v>
      </c>
      <c r="E27" s="107" t="s">
        <v>146</v>
      </c>
      <c r="F27" s="107" t="s">
        <v>147</v>
      </c>
      <c r="G27" s="108" t="s">
        <v>148</v>
      </c>
      <c r="I27" s="100" t="str">
        <v>San Andrés</v>
      </c>
    </row>
    <row r="28" spans="1:9" ht="15">
      <c r="A28" s="101">
        <v>25</v>
      </c>
      <c r="B28" s="114" t="s">
        <v>149</v>
      </c>
      <c r="D28" s="109" t="s">
        <v>145</v>
      </c>
      <c r="E28" s="110" t="s">
        <v>146</v>
      </c>
      <c r="F28" s="110" t="s">
        <v>150</v>
      </c>
      <c r="G28" s="111" t="s">
        <v>151</v>
      </c>
      <c r="I28" s="100" t="str">
        <v>Santander</v>
      </c>
    </row>
    <row r="29" spans="1:9" ht="15">
      <c r="A29" s="101">
        <v>27</v>
      </c>
      <c r="B29" s="114" t="s">
        <v>152</v>
      </c>
      <c r="D29" s="106" t="s">
        <v>145</v>
      </c>
      <c r="E29" s="107" t="s">
        <v>146</v>
      </c>
      <c r="F29" s="107" t="s">
        <v>153</v>
      </c>
      <c r="G29" s="108" t="s">
        <v>154</v>
      </c>
      <c r="I29" s="100" t="str">
        <v>Sucre</v>
      </c>
    </row>
    <row r="30" spans="1:9" ht="15">
      <c r="A30" s="101">
        <v>41</v>
      </c>
      <c r="B30" s="114" t="s">
        <v>155</v>
      </c>
      <c r="D30" s="109" t="s">
        <v>145</v>
      </c>
      <c r="E30" s="110" t="s">
        <v>146</v>
      </c>
      <c r="F30" s="110" t="s">
        <v>156</v>
      </c>
      <c r="G30" s="111" t="s">
        <v>157</v>
      </c>
      <c r="I30" s="100" t="str">
        <v>Tolima</v>
      </c>
    </row>
    <row r="31" spans="1:9" ht="15">
      <c r="A31" s="101">
        <v>44</v>
      </c>
      <c r="B31" s="114" t="s">
        <v>158</v>
      </c>
      <c r="D31" s="106" t="s">
        <v>145</v>
      </c>
      <c r="E31" s="107" t="s">
        <v>146</v>
      </c>
      <c r="F31" s="107" t="s">
        <v>159</v>
      </c>
      <c r="G31" s="108" t="s">
        <v>160</v>
      </c>
      <c r="I31" s="100" t="str">
        <v>Valle Del Cauca</v>
      </c>
    </row>
    <row r="32" spans="1:9" ht="15">
      <c r="A32" s="101">
        <v>47</v>
      </c>
      <c r="B32" s="114" t="s">
        <v>161</v>
      </c>
      <c r="D32" s="109" t="s">
        <v>145</v>
      </c>
      <c r="E32" s="110" t="s">
        <v>146</v>
      </c>
      <c r="F32" s="110" t="s">
        <v>162</v>
      </c>
      <c r="G32" s="111" t="s">
        <v>163</v>
      </c>
      <c r="I32" s="100" t="str">
        <v>Vaupés</v>
      </c>
    </row>
    <row r="33" spans="1:9" ht="15">
      <c r="A33" s="101">
        <v>50</v>
      </c>
      <c r="B33" s="114" t="s">
        <v>164</v>
      </c>
      <c r="D33" s="106" t="s">
        <v>145</v>
      </c>
      <c r="E33" s="107" t="s">
        <v>146</v>
      </c>
      <c r="F33" s="107" t="s">
        <v>165</v>
      </c>
      <c r="G33" s="108" t="s">
        <v>166</v>
      </c>
      <c r="I33" s="100" t="str">
        <v>Vichada</v>
      </c>
    </row>
    <row r="34" spans="1:7" ht="15">
      <c r="A34" s="101">
        <v>52</v>
      </c>
      <c r="B34" s="114" t="s">
        <v>167</v>
      </c>
      <c r="D34" s="109" t="s">
        <v>145</v>
      </c>
      <c r="E34" s="110" t="s">
        <v>146</v>
      </c>
      <c r="F34" s="110" t="s">
        <v>168</v>
      </c>
      <c r="G34" s="111" t="s">
        <v>169</v>
      </c>
    </row>
    <row r="35" spans="1:7" ht="15">
      <c r="A35" s="101">
        <v>54</v>
      </c>
      <c r="B35" s="114" t="s">
        <v>170</v>
      </c>
      <c r="D35" s="106" t="s">
        <v>145</v>
      </c>
      <c r="E35" s="107" t="s">
        <v>146</v>
      </c>
      <c r="F35" s="107" t="s">
        <v>171</v>
      </c>
      <c r="G35" s="108" t="s">
        <v>172</v>
      </c>
    </row>
    <row r="36" spans="1:7" ht="15">
      <c r="A36" s="101">
        <v>63</v>
      </c>
      <c r="B36" s="114" t="s">
        <v>173</v>
      </c>
      <c r="D36" s="109" t="s">
        <v>145</v>
      </c>
      <c r="E36" s="110" t="s">
        <v>146</v>
      </c>
      <c r="F36" s="110" t="s">
        <v>174</v>
      </c>
      <c r="G36" s="111" t="s">
        <v>175</v>
      </c>
    </row>
    <row r="37" spans="1:7" ht="15">
      <c r="A37" s="101">
        <v>66</v>
      </c>
      <c r="B37" s="114" t="s">
        <v>176</v>
      </c>
      <c r="D37" s="106" t="s">
        <v>145</v>
      </c>
      <c r="E37" s="107" t="s">
        <v>146</v>
      </c>
      <c r="F37" s="107" t="s">
        <v>177</v>
      </c>
      <c r="G37" s="108" t="s">
        <v>178</v>
      </c>
    </row>
    <row r="38" spans="1:7" ht="15">
      <c r="A38" s="101">
        <v>68</v>
      </c>
      <c r="B38" s="114" t="s">
        <v>179</v>
      </c>
      <c r="D38" s="109" t="s">
        <v>145</v>
      </c>
      <c r="E38" s="110" t="s">
        <v>146</v>
      </c>
      <c r="F38" s="110" t="s">
        <v>180</v>
      </c>
      <c r="G38" s="111" t="s">
        <v>181</v>
      </c>
    </row>
    <row r="39" spans="1:7" ht="15">
      <c r="A39" s="101">
        <v>70</v>
      </c>
      <c r="B39" s="114" t="s">
        <v>182</v>
      </c>
      <c r="D39" s="106" t="s">
        <v>145</v>
      </c>
      <c r="E39" s="107" t="s">
        <v>146</v>
      </c>
      <c r="F39" s="107" t="s">
        <v>183</v>
      </c>
      <c r="G39" s="108" t="s">
        <v>184</v>
      </c>
    </row>
    <row r="40" spans="1:7" ht="15">
      <c r="A40" s="101">
        <v>73</v>
      </c>
      <c r="B40" s="114" t="s">
        <v>185</v>
      </c>
      <c r="D40" s="109" t="s">
        <v>145</v>
      </c>
      <c r="E40" s="110" t="s">
        <v>146</v>
      </c>
      <c r="F40" s="110" t="s">
        <v>186</v>
      </c>
      <c r="G40" s="111" t="s">
        <v>187</v>
      </c>
    </row>
    <row r="41" spans="1:7" ht="15">
      <c r="A41" s="101">
        <v>76</v>
      </c>
      <c r="B41" s="114" t="s">
        <v>188</v>
      </c>
      <c r="D41" s="106" t="s">
        <v>145</v>
      </c>
      <c r="E41" s="107" t="s">
        <v>146</v>
      </c>
      <c r="F41" s="107" t="s">
        <v>189</v>
      </c>
      <c r="G41" s="108" t="s">
        <v>190</v>
      </c>
    </row>
    <row r="42" spans="1:7" ht="15">
      <c r="A42" s="101">
        <v>81</v>
      </c>
      <c r="B42" s="114" t="s">
        <v>191</v>
      </c>
      <c r="D42" s="109" t="s">
        <v>145</v>
      </c>
      <c r="E42" s="110" t="s">
        <v>146</v>
      </c>
      <c r="F42" s="110" t="s">
        <v>192</v>
      </c>
      <c r="G42" s="111" t="s">
        <v>193</v>
      </c>
    </row>
    <row r="43" spans="1:7" ht="15">
      <c r="A43" s="101">
        <v>85</v>
      </c>
      <c r="B43" s="114" t="s">
        <v>194</v>
      </c>
      <c r="D43" s="106" t="s">
        <v>145</v>
      </c>
      <c r="E43" s="107" t="s">
        <v>146</v>
      </c>
      <c r="F43" s="107" t="s">
        <v>195</v>
      </c>
      <c r="G43" s="108" t="s">
        <v>196</v>
      </c>
    </row>
    <row r="44" spans="1:7" ht="15">
      <c r="A44" s="101">
        <v>86</v>
      </c>
      <c r="B44" s="114" t="s">
        <v>197</v>
      </c>
      <c r="D44" s="109" t="s">
        <v>145</v>
      </c>
      <c r="E44" s="110" t="s">
        <v>146</v>
      </c>
      <c r="F44" s="110" t="s">
        <v>198</v>
      </c>
      <c r="G44" s="111" t="s">
        <v>199</v>
      </c>
    </row>
    <row r="45" spans="1:7" ht="15">
      <c r="A45" s="101">
        <v>88</v>
      </c>
      <c r="B45" s="114" t="s">
        <v>200</v>
      </c>
      <c r="D45" s="106" t="s">
        <v>201</v>
      </c>
      <c r="E45" s="107" t="s">
        <v>8</v>
      </c>
      <c r="F45" s="107" t="s">
        <v>202</v>
      </c>
      <c r="G45" s="108" t="s">
        <v>203</v>
      </c>
    </row>
    <row r="46" spans="1:7" ht="15">
      <c r="A46" s="101">
        <v>91</v>
      </c>
      <c r="B46" s="114" t="s">
        <v>204</v>
      </c>
      <c r="D46" s="109" t="s">
        <v>201</v>
      </c>
      <c r="E46" s="110" t="s">
        <v>8</v>
      </c>
      <c r="F46" s="110" t="s">
        <v>205</v>
      </c>
      <c r="G46" s="111" t="s">
        <v>206</v>
      </c>
    </row>
    <row r="47" spans="1:7" ht="15">
      <c r="A47" s="101">
        <v>94</v>
      </c>
      <c r="B47" s="114" t="s">
        <v>207</v>
      </c>
      <c r="D47" s="106" t="s">
        <v>201</v>
      </c>
      <c r="E47" s="107" t="s">
        <v>8</v>
      </c>
      <c r="F47" s="107" t="s">
        <v>208</v>
      </c>
      <c r="G47" s="108" t="s">
        <v>209</v>
      </c>
    </row>
    <row r="48" spans="1:7" ht="15">
      <c r="A48" s="101">
        <v>95</v>
      </c>
      <c r="B48" s="114" t="s">
        <v>210</v>
      </c>
      <c r="D48" s="109" t="s">
        <v>201</v>
      </c>
      <c r="E48" s="110" t="s">
        <v>8</v>
      </c>
      <c r="F48" s="110" t="s">
        <v>211</v>
      </c>
      <c r="G48" s="111" t="s">
        <v>212</v>
      </c>
    </row>
    <row r="49" spans="1:7" ht="15">
      <c r="A49" s="101">
        <v>97</v>
      </c>
      <c r="B49" s="114" t="s">
        <v>213</v>
      </c>
      <c r="D49" s="106" t="s">
        <v>201</v>
      </c>
      <c r="E49" s="107" t="s">
        <v>8</v>
      </c>
      <c r="F49" s="107" t="s">
        <v>214</v>
      </c>
      <c r="G49" s="108" t="s">
        <v>215</v>
      </c>
    </row>
    <row r="50" spans="1:7" ht="15">
      <c r="A50" s="101">
        <v>99</v>
      </c>
      <c r="B50" s="114" t="s">
        <v>216</v>
      </c>
      <c r="D50" s="109" t="s">
        <v>201</v>
      </c>
      <c r="E50" s="110" t="s">
        <v>8</v>
      </c>
      <c r="F50" s="110" t="s">
        <v>10</v>
      </c>
      <c r="G50" s="111" t="s">
        <v>217</v>
      </c>
    </row>
    <row r="51" spans="1:7" ht="15">
      <c r="A51" s="101">
        <v>12500</v>
      </c>
      <c r="B51" s="114" t="s">
        <v>218</v>
      </c>
      <c r="D51" s="106" t="s">
        <v>201</v>
      </c>
      <c r="E51" s="107" t="s">
        <v>8</v>
      </c>
      <c r="F51" s="107" t="s">
        <v>219</v>
      </c>
      <c r="G51" s="108" t="s">
        <v>220</v>
      </c>
    </row>
    <row r="52" spans="1:7" ht="15">
      <c r="A52" s="101">
        <v>2</v>
      </c>
      <c r="B52" s="114" t="s">
        <v>221</v>
      </c>
      <c r="D52" s="109" t="s">
        <v>201</v>
      </c>
      <c r="E52" s="110" t="s">
        <v>8</v>
      </c>
      <c r="F52" s="110" t="s">
        <v>222</v>
      </c>
      <c r="G52" s="111" t="s">
        <v>223</v>
      </c>
    </row>
    <row r="53" spans="1:7" ht="15.75" thickBot="1">
      <c r="A53" s="112">
        <v>1</v>
      </c>
      <c r="B53" s="115" t="s">
        <v>224</v>
      </c>
      <c r="D53" s="106" t="s">
        <v>225</v>
      </c>
      <c r="E53" s="107" t="s">
        <v>226</v>
      </c>
      <c r="F53" s="107" t="s">
        <v>227</v>
      </c>
      <c r="G53" s="108" t="s">
        <v>228</v>
      </c>
    </row>
    <row r="54" spans="4:7" ht="15">
      <c r="D54" s="109" t="s">
        <v>225</v>
      </c>
      <c r="E54" s="110" t="s">
        <v>226</v>
      </c>
      <c r="F54" s="110" t="s">
        <v>229</v>
      </c>
      <c r="G54" s="111" t="s">
        <v>230</v>
      </c>
    </row>
    <row r="55" spans="4:7" ht="15.75" thickBot="1">
      <c r="D55" s="106" t="s">
        <v>225</v>
      </c>
      <c r="E55" s="107" t="s">
        <v>226</v>
      </c>
      <c r="F55" s="107" t="s">
        <v>231</v>
      </c>
      <c r="G55" s="108" t="s">
        <v>232</v>
      </c>
    </row>
    <row r="56" spans="1:7" ht="15">
      <c r="A56" s="96" t="s">
        <v>233</v>
      </c>
      <c r="B56" s="97" t="s">
        <v>234</v>
      </c>
      <c r="D56" s="109" t="s">
        <v>225</v>
      </c>
      <c r="E56" s="110" t="s">
        <v>226</v>
      </c>
      <c r="F56" s="110" t="s">
        <v>235</v>
      </c>
      <c r="G56" s="111" t="s">
        <v>236</v>
      </c>
    </row>
    <row r="57" spans="1:7" ht="15">
      <c r="A57" s="101">
        <v>501</v>
      </c>
      <c r="B57" s="114" t="s">
        <v>82</v>
      </c>
      <c r="D57" s="106" t="s">
        <v>225</v>
      </c>
      <c r="E57" s="107" t="s">
        <v>226</v>
      </c>
      <c r="F57" s="107" t="s">
        <v>237</v>
      </c>
      <c r="G57" s="108" t="s">
        <v>238</v>
      </c>
    </row>
    <row r="58" spans="1:7" ht="15">
      <c r="A58" s="101">
        <v>502</v>
      </c>
      <c r="B58" s="114" t="s">
        <v>84</v>
      </c>
      <c r="D58" s="109" t="s">
        <v>225</v>
      </c>
      <c r="E58" s="110" t="s">
        <v>226</v>
      </c>
      <c r="F58" s="110" t="s">
        <v>239</v>
      </c>
      <c r="G58" s="111" t="s">
        <v>240</v>
      </c>
    </row>
    <row r="59" spans="1:7" ht="15">
      <c r="A59" s="101">
        <v>504</v>
      </c>
      <c r="B59" s="114" t="s">
        <v>241</v>
      </c>
      <c r="D59" s="106" t="s">
        <v>225</v>
      </c>
      <c r="E59" s="107" t="s">
        <v>226</v>
      </c>
      <c r="F59" s="107" t="s">
        <v>242</v>
      </c>
      <c r="G59" s="108" t="s">
        <v>243</v>
      </c>
    </row>
    <row r="60" spans="1:7" ht="15">
      <c r="A60" s="101">
        <v>505</v>
      </c>
      <c r="B60" s="114" t="s">
        <v>88</v>
      </c>
      <c r="D60" s="109" t="s">
        <v>225</v>
      </c>
      <c r="E60" s="110" t="s">
        <v>226</v>
      </c>
      <c r="F60" s="110" t="s">
        <v>244</v>
      </c>
      <c r="G60" s="111" t="s">
        <v>245</v>
      </c>
    </row>
    <row r="61" spans="1:7" ht="15">
      <c r="A61" s="101">
        <v>506</v>
      </c>
      <c r="B61" s="114" t="s">
        <v>90</v>
      </c>
      <c r="D61" s="106" t="s">
        <v>225</v>
      </c>
      <c r="E61" s="107" t="s">
        <v>226</v>
      </c>
      <c r="F61" s="107" t="s">
        <v>246</v>
      </c>
      <c r="G61" s="108" t="s">
        <v>247</v>
      </c>
    </row>
    <row r="62" spans="1:7" ht="15">
      <c r="A62" s="101">
        <v>507</v>
      </c>
      <c r="B62" s="114" t="s">
        <v>92</v>
      </c>
      <c r="D62" s="109" t="s">
        <v>225</v>
      </c>
      <c r="E62" s="110" t="s">
        <v>226</v>
      </c>
      <c r="F62" s="110" t="s">
        <v>248</v>
      </c>
      <c r="G62" s="111" t="s">
        <v>249</v>
      </c>
    </row>
    <row r="63" spans="1:7" ht="15">
      <c r="A63" s="101">
        <v>508</v>
      </c>
      <c r="B63" s="114" t="s">
        <v>94</v>
      </c>
      <c r="D63" s="106" t="s">
        <v>225</v>
      </c>
      <c r="E63" s="107" t="s">
        <v>226</v>
      </c>
      <c r="F63" s="107" t="s">
        <v>250</v>
      </c>
      <c r="G63" s="108" t="s">
        <v>251</v>
      </c>
    </row>
    <row r="64" spans="1:7" ht="15">
      <c r="A64" s="101">
        <v>509</v>
      </c>
      <c r="B64" s="114" t="s">
        <v>96</v>
      </c>
      <c r="D64" s="109" t="s">
        <v>225</v>
      </c>
      <c r="E64" s="110" t="s">
        <v>226</v>
      </c>
      <c r="F64" s="110" t="s">
        <v>252</v>
      </c>
      <c r="G64" s="111" t="s">
        <v>253</v>
      </c>
    </row>
    <row r="65" spans="1:7" ht="15">
      <c r="A65" s="101">
        <v>510</v>
      </c>
      <c r="B65" s="114" t="s">
        <v>98</v>
      </c>
      <c r="D65" s="106" t="s">
        <v>254</v>
      </c>
      <c r="E65" s="107" t="s">
        <v>255</v>
      </c>
      <c r="F65" s="107" t="s">
        <v>256</v>
      </c>
      <c r="G65" s="108" t="s">
        <v>257</v>
      </c>
    </row>
    <row r="66" spans="1:7" ht="15">
      <c r="A66" s="101">
        <v>511</v>
      </c>
      <c r="B66" s="114" t="s">
        <v>100</v>
      </c>
      <c r="D66" s="109" t="s">
        <v>254</v>
      </c>
      <c r="E66" s="110" t="s">
        <v>255</v>
      </c>
      <c r="F66" s="110" t="s">
        <v>258</v>
      </c>
      <c r="G66" s="111" t="s">
        <v>259</v>
      </c>
    </row>
    <row r="67" spans="1:7" ht="15">
      <c r="A67" s="101">
        <v>512</v>
      </c>
      <c r="B67" s="114" t="s">
        <v>102</v>
      </c>
      <c r="D67" s="106" t="s">
        <v>254</v>
      </c>
      <c r="E67" s="107" t="s">
        <v>255</v>
      </c>
      <c r="F67" s="107" t="s">
        <v>98</v>
      </c>
      <c r="G67" s="108" t="s">
        <v>260</v>
      </c>
    </row>
    <row r="68" spans="1:7" ht="15">
      <c r="A68" s="101">
        <v>513</v>
      </c>
      <c r="B68" s="114" t="s">
        <v>104</v>
      </c>
      <c r="D68" s="109" t="s">
        <v>254</v>
      </c>
      <c r="E68" s="110" t="s">
        <v>255</v>
      </c>
      <c r="F68" s="110" t="s">
        <v>102</v>
      </c>
      <c r="G68" s="111" t="s">
        <v>261</v>
      </c>
    </row>
    <row r="69" spans="1:7" ht="15">
      <c r="A69" s="101">
        <v>514</v>
      </c>
      <c r="B69" s="114" t="s">
        <v>106</v>
      </c>
      <c r="D69" s="106" t="s">
        <v>254</v>
      </c>
      <c r="E69" s="107" t="s">
        <v>255</v>
      </c>
      <c r="F69" s="107" t="s">
        <v>262</v>
      </c>
      <c r="G69" s="108" t="s">
        <v>263</v>
      </c>
    </row>
    <row r="70" spans="1:7" ht="15">
      <c r="A70" s="101">
        <v>515</v>
      </c>
      <c r="B70" s="114" t="s">
        <v>108</v>
      </c>
      <c r="D70" s="109" t="s">
        <v>254</v>
      </c>
      <c r="E70" s="110" t="s">
        <v>255</v>
      </c>
      <c r="F70" s="110" t="s">
        <v>86</v>
      </c>
      <c r="G70" s="111" t="s">
        <v>264</v>
      </c>
    </row>
    <row r="71" spans="1:7" ht="15">
      <c r="A71" s="101">
        <v>516</v>
      </c>
      <c r="B71" s="114" t="s">
        <v>110</v>
      </c>
      <c r="D71" s="106" t="s">
        <v>254</v>
      </c>
      <c r="E71" s="107" t="s">
        <v>255</v>
      </c>
      <c r="F71" s="107" t="s">
        <v>265</v>
      </c>
      <c r="G71" s="108" t="s">
        <v>266</v>
      </c>
    </row>
    <row r="72" spans="1:7" ht="15">
      <c r="A72" s="101">
        <v>517</v>
      </c>
      <c r="B72" s="114" t="s">
        <v>113</v>
      </c>
      <c r="D72" s="109" t="s">
        <v>267</v>
      </c>
      <c r="E72" s="110" t="s">
        <v>268</v>
      </c>
      <c r="F72" s="110" t="s">
        <v>269</v>
      </c>
      <c r="G72" s="111" t="s">
        <v>270</v>
      </c>
    </row>
    <row r="73" spans="1:7" ht="15">
      <c r="A73" s="101">
        <v>535</v>
      </c>
      <c r="B73" s="114" t="s">
        <v>271</v>
      </c>
      <c r="D73" s="106" t="s">
        <v>267</v>
      </c>
      <c r="E73" s="107" t="s">
        <v>268</v>
      </c>
      <c r="F73" s="107" t="s">
        <v>272</v>
      </c>
      <c r="G73" s="108" t="s">
        <v>273</v>
      </c>
    </row>
    <row r="74" spans="1:7" ht="15">
      <c r="A74" s="101">
        <v>801</v>
      </c>
      <c r="B74" s="114" t="s">
        <v>124</v>
      </c>
      <c r="D74" s="109" t="s">
        <v>267</v>
      </c>
      <c r="E74" s="110" t="s">
        <v>268</v>
      </c>
      <c r="F74" s="110" t="s">
        <v>274</v>
      </c>
      <c r="G74" s="111" t="s">
        <v>275</v>
      </c>
    </row>
    <row r="75" spans="1:7" ht="15">
      <c r="A75" s="101">
        <v>802</v>
      </c>
      <c r="B75" s="114" t="s">
        <v>127</v>
      </c>
      <c r="D75" s="106" t="s">
        <v>267</v>
      </c>
      <c r="E75" s="107" t="s">
        <v>268</v>
      </c>
      <c r="F75" s="107" t="s">
        <v>276</v>
      </c>
      <c r="G75" s="108" t="s">
        <v>277</v>
      </c>
    </row>
    <row r="76" spans="1:7" ht="15">
      <c r="A76" s="101">
        <v>803</v>
      </c>
      <c r="B76" s="114" t="s">
        <v>130</v>
      </c>
      <c r="D76" s="109" t="s">
        <v>278</v>
      </c>
      <c r="E76" s="110" t="s">
        <v>279</v>
      </c>
      <c r="F76" s="110" t="s">
        <v>280</v>
      </c>
      <c r="G76" s="111" t="s">
        <v>281</v>
      </c>
    </row>
    <row r="77" spans="1:7" ht="15">
      <c r="A77" s="101">
        <v>804</v>
      </c>
      <c r="B77" s="114" t="s">
        <v>133</v>
      </c>
      <c r="D77" s="106" t="s">
        <v>278</v>
      </c>
      <c r="E77" s="107" t="s">
        <v>279</v>
      </c>
      <c r="F77" s="107" t="s">
        <v>282</v>
      </c>
      <c r="G77" s="108" t="s">
        <v>283</v>
      </c>
    </row>
    <row r="78" spans="1:7" ht="15">
      <c r="A78" s="101">
        <v>805</v>
      </c>
      <c r="B78" s="114" t="s">
        <v>136</v>
      </c>
      <c r="D78" s="109" t="s">
        <v>278</v>
      </c>
      <c r="E78" s="110" t="s">
        <v>279</v>
      </c>
      <c r="F78" s="110" t="s">
        <v>284</v>
      </c>
      <c r="G78" s="111" t="s">
        <v>285</v>
      </c>
    </row>
    <row r="79" spans="1:7" ht="15">
      <c r="A79" s="101">
        <v>806</v>
      </c>
      <c r="B79" s="114" t="s">
        <v>139</v>
      </c>
      <c r="D79" s="106" t="s">
        <v>278</v>
      </c>
      <c r="E79" s="107" t="s">
        <v>279</v>
      </c>
      <c r="F79" s="107" t="s">
        <v>286</v>
      </c>
      <c r="G79" s="108" t="s">
        <v>287</v>
      </c>
    </row>
    <row r="80" spans="1:7" ht="15">
      <c r="A80" s="101">
        <v>807</v>
      </c>
      <c r="B80" s="114" t="s">
        <v>142</v>
      </c>
      <c r="D80" s="109" t="s">
        <v>278</v>
      </c>
      <c r="E80" s="110" t="s">
        <v>279</v>
      </c>
      <c r="F80" s="110" t="s">
        <v>262</v>
      </c>
      <c r="G80" s="111" t="s">
        <v>288</v>
      </c>
    </row>
    <row r="81" spans="1:7" ht="15">
      <c r="A81" s="101">
        <v>1101</v>
      </c>
      <c r="B81" s="114" t="s">
        <v>147</v>
      </c>
      <c r="D81" s="106" t="s">
        <v>278</v>
      </c>
      <c r="E81" s="107" t="s">
        <v>279</v>
      </c>
      <c r="F81" s="107" t="s">
        <v>289</v>
      </c>
      <c r="G81" s="108" t="s">
        <v>290</v>
      </c>
    </row>
    <row r="82" spans="1:7" ht="15">
      <c r="A82" s="101">
        <v>1102</v>
      </c>
      <c r="B82" s="114" t="s">
        <v>150</v>
      </c>
      <c r="D82" s="109" t="s">
        <v>278</v>
      </c>
      <c r="E82" s="110" t="s">
        <v>279</v>
      </c>
      <c r="F82" s="110" t="s">
        <v>291</v>
      </c>
      <c r="G82" s="111" t="s">
        <v>292</v>
      </c>
    </row>
    <row r="83" spans="1:7" ht="15">
      <c r="A83" s="101">
        <v>1103</v>
      </c>
      <c r="B83" s="114" t="s">
        <v>153</v>
      </c>
      <c r="D83" s="106" t="s">
        <v>293</v>
      </c>
      <c r="E83" s="107" t="s">
        <v>294</v>
      </c>
      <c r="F83" s="107" t="s">
        <v>295</v>
      </c>
      <c r="G83" s="108" t="s">
        <v>296</v>
      </c>
    </row>
    <row r="84" spans="1:7" ht="15">
      <c r="A84" s="101">
        <v>1104</v>
      </c>
      <c r="B84" s="114" t="s">
        <v>156</v>
      </c>
      <c r="D84" s="109" t="s">
        <v>293</v>
      </c>
      <c r="E84" s="110" t="s">
        <v>294</v>
      </c>
      <c r="F84" s="110" t="s">
        <v>297</v>
      </c>
      <c r="G84" s="111" t="s">
        <v>298</v>
      </c>
    </row>
    <row r="85" spans="1:7" ht="15">
      <c r="A85" s="101">
        <v>1105</v>
      </c>
      <c r="B85" s="114" t="s">
        <v>159</v>
      </c>
      <c r="D85" s="106" t="s">
        <v>293</v>
      </c>
      <c r="E85" s="107" t="s">
        <v>294</v>
      </c>
      <c r="F85" s="107" t="s">
        <v>299</v>
      </c>
      <c r="G85" s="108" t="s">
        <v>300</v>
      </c>
    </row>
    <row r="86" spans="1:7" ht="15">
      <c r="A86" s="101">
        <v>1106</v>
      </c>
      <c r="B86" s="114" t="s">
        <v>162</v>
      </c>
      <c r="D86" s="109" t="s">
        <v>293</v>
      </c>
      <c r="E86" s="110" t="s">
        <v>294</v>
      </c>
      <c r="F86" s="110" t="s">
        <v>301</v>
      </c>
      <c r="G86" s="111" t="s">
        <v>302</v>
      </c>
    </row>
    <row r="87" spans="1:7" ht="15">
      <c r="A87" s="101">
        <v>1107</v>
      </c>
      <c r="B87" s="114" t="s">
        <v>165</v>
      </c>
      <c r="D87" s="106" t="s">
        <v>293</v>
      </c>
      <c r="E87" s="107" t="s">
        <v>294</v>
      </c>
      <c r="F87" s="107" t="s">
        <v>303</v>
      </c>
      <c r="G87" s="108" t="s">
        <v>304</v>
      </c>
    </row>
    <row r="88" spans="1:7" ht="15">
      <c r="A88" s="101">
        <v>1108</v>
      </c>
      <c r="B88" s="114" t="s">
        <v>168</v>
      </c>
      <c r="D88" s="109" t="s">
        <v>305</v>
      </c>
      <c r="E88" s="110" t="s">
        <v>306</v>
      </c>
      <c r="F88" s="110" t="s">
        <v>307</v>
      </c>
      <c r="G88" s="111" t="s">
        <v>308</v>
      </c>
    </row>
    <row r="89" spans="1:7" ht="15">
      <c r="A89" s="101">
        <v>1109</v>
      </c>
      <c r="B89" s="114" t="s">
        <v>171</v>
      </c>
      <c r="D89" s="106" t="s">
        <v>305</v>
      </c>
      <c r="E89" s="107" t="s">
        <v>306</v>
      </c>
      <c r="F89" s="107" t="s">
        <v>309</v>
      </c>
      <c r="G89" s="108" t="s">
        <v>310</v>
      </c>
    </row>
    <row r="90" spans="1:7" ht="15">
      <c r="A90" s="101">
        <v>1110</v>
      </c>
      <c r="B90" s="114" t="s">
        <v>174</v>
      </c>
      <c r="D90" s="109" t="s">
        <v>305</v>
      </c>
      <c r="E90" s="110" t="s">
        <v>306</v>
      </c>
      <c r="F90" s="110" t="s">
        <v>311</v>
      </c>
      <c r="G90" s="111" t="s">
        <v>312</v>
      </c>
    </row>
    <row r="91" spans="1:7" ht="15">
      <c r="A91" s="101">
        <v>1111</v>
      </c>
      <c r="B91" s="114" t="s">
        <v>177</v>
      </c>
      <c r="D91" s="106" t="s">
        <v>305</v>
      </c>
      <c r="E91" s="107" t="s">
        <v>306</v>
      </c>
      <c r="F91" s="107" t="s">
        <v>313</v>
      </c>
      <c r="G91" s="108" t="s">
        <v>314</v>
      </c>
    </row>
    <row r="92" spans="1:7" ht="15">
      <c r="A92" s="101">
        <v>1112</v>
      </c>
      <c r="B92" s="114" t="s">
        <v>180</v>
      </c>
      <c r="D92" s="109" t="s">
        <v>305</v>
      </c>
      <c r="E92" s="110" t="s">
        <v>306</v>
      </c>
      <c r="F92" s="110" t="s">
        <v>315</v>
      </c>
      <c r="G92" s="111" t="s">
        <v>316</v>
      </c>
    </row>
    <row r="93" spans="1:7" ht="15">
      <c r="A93" s="101">
        <v>1113</v>
      </c>
      <c r="B93" s="114" t="s">
        <v>183</v>
      </c>
      <c r="D93" s="106" t="s">
        <v>305</v>
      </c>
      <c r="E93" s="107" t="s">
        <v>306</v>
      </c>
      <c r="F93" s="107" t="s">
        <v>317</v>
      </c>
      <c r="G93" s="108" t="s">
        <v>318</v>
      </c>
    </row>
    <row r="94" spans="1:7" ht="15">
      <c r="A94" s="101">
        <v>1114</v>
      </c>
      <c r="B94" s="114" t="s">
        <v>186</v>
      </c>
      <c r="D94" s="109" t="s">
        <v>305</v>
      </c>
      <c r="E94" s="110" t="s">
        <v>306</v>
      </c>
      <c r="F94" s="110" t="s">
        <v>319</v>
      </c>
      <c r="G94" s="111" t="s">
        <v>320</v>
      </c>
    </row>
    <row r="95" spans="1:7" ht="15">
      <c r="A95" s="101">
        <v>1115</v>
      </c>
      <c r="B95" s="114" t="s">
        <v>189</v>
      </c>
      <c r="D95" s="106" t="s">
        <v>305</v>
      </c>
      <c r="E95" s="107" t="s">
        <v>306</v>
      </c>
      <c r="F95" s="107" t="s">
        <v>321</v>
      </c>
      <c r="G95" s="108" t="s">
        <v>322</v>
      </c>
    </row>
    <row r="96" spans="1:7" ht="15">
      <c r="A96" s="101">
        <v>1116</v>
      </c>
      <c r="B96" s="114" t="s">
        <v>192</v>
      </c>
      <c r="D96" s="109" t="s">
        <v>323</v>
      </c>
      <c r="E96" s="110" t="s">
        <v>324</v>
      </c>
      <c r="F96" s="110" t="s">
        <v>325</v>
      </c>
      <c r="G96" s="111" t="s">
        <v>326</v>
      </c>
    </row>
    <row r="97" spans="1:7" ht="15">
      <c r="A97" s="101">
        <v>1130</v>
      </c>
      <c r="B97" s="114" t="s">
        <v>195</v>
      </c>
      <c r="D97" s="106" t="s">
        <v>323</v>
      </c>
      <c r="E97" s="107" t="s">
        <v>324</v>
      </c>
      <c r="F97" s="107" t="s">
        <v>327</v>
      </c>
      <c r="G97" s="108" t="s">
        <v>328</v>
      </c>
    </row>
    <row r="98" spans="1:7" ht="15">
      <c r="A98" s="101">
        <v>1131</v>
      </c>
      <c r="B98" s="114" t="s">
        <v>198</v>
      </c>
      <c r="D98" s="109" t="s">
        <v>323</v>
      </c>
      <c r="E98" s="110" t="s">
        <v>324</v>
      </c>
      <c r="F98" s="110" t="s">
        <v>329</v>
      </c>
      <c r="G98" s="111" t="s">
        <v>330</v>
      </c>
    </row>
    <row r="99" spans="1:7" ht="15">
      <c r="A99" s="101">
        <v>1301</v>
      </c>
      <c r="B99" s="114" t="s">
        <v>331</v>
      </c>
      <c r="D99" s="106" t="s">
        <v>323</v>
      </c>
      <c r="E99" s="107" t="s">
        <v>324</v>
      </c>
      <c r="F99" s="107" t="s">
        <v>332</v>
      </c>
      <c r="G99" s="108" t="s">
        <v>333</v>
      </c>
    </row>
    <row r="100" spans="1:7" ht="15">
      <c r="A100" s="101">
        <v>1302</v>
      </c>
      <c r="B100" s="114" t="s">
        <v>334</v>
      </c>
      <c r="D100" s="109" t="s">
        <v>323</v>
      </c>
      <c r="E100" s="110" t="s">
        <v>324</v>
      </c>
      <c r="F100" s="110" t="s">
        <v>335</v>
      </c>
      <c r="G100" s="111" t="s">
        <v>336</v>
      </c>
    </row>
    <row r="101" spans="1:7" ht="15">
      <c r="A101" s="101">
        <v>1303</v>
      </c>
      <c r="B101" s="114" t="s">
        <v>337</v>
      </c>
      <c r="D101" s="106" t="s">
        <v>323</v>
      </c>
      <c r="E101" s="107" t="s">
        <v>324</v>
      </c>
      <c r="F101" s="107" t="s">
        <v>338</v>
      </c>
      <c r="G101" s="108" t="s">
        <v>339</v>
      </c>
    </row>
    <row r="102" spans="1:7" ht="15">
      <c r="A102" s="101">
        <v>1304</v>
      </c>
      <c r="B102" s="114" t="s">
        <v>211</v>
      </c>
      <c r="D102" s="109" t="s">
        <v>323</v>
      </c>
      <c r="E102" s="110" t="s">
        <v>324</v>
      </c>
      <c r="F102" s="110" t="s">
        <v>340</v>
      </c>
      <c r="G102" s="111" t="s">
        <v>341</v>
      </c>
    </row>
    <row r="103" spans="1:7" ht="15">
      <c r="A103" s="101">
        <v>1305</v>
      </c>
      <c r="B103" s="114" t="s">
        <v>342</v>
      </c>
      <c r="D103" s="106" t="s">
        <v>323</v>
      </c>
      <c r="E103" s="107" t="s">
        <v>324</v>
      </c>
      <c r="F103" s="107" t="s">
        <v>343</v>
      </c>
      <c r="G103" s="108" t="s">
        <v>344</v>
      </c>
    </row>
    <row r="104" spans="1:7" ht="15">
      <c r="A104" s="101">
        <v>1306</v>
      </c>
      <c r="B104" s="114" t="s">
        <v>10</v>
      </c>
      <c r="D104" s="109" t="s">
        <v>323</v>
      </c>
      <c r="E104" s="110" t="s">
        <v>324</v>
      </c>
      <c r="F104" s="110" t="s">
        <v>345</v>
      </c>
      <c r="G104" s="111" t="s">
        <v>346</v>
      </c>
    </row>
    <row r="105" spans="1:7" ht="15">
      <c r="A105" s="101">
        <v>1307</v>
      </c>
      <c r="B105" s="114" t="s">
        <v>219</v>
      </c>
      <c r="D105" s="106" t="s">
        <v>323</v>
      </c>
      <c r="E105" s="107" t="s">
        <v>324</v>
      </c>
      <c r="F105" s="107" t="s">
        <v>347</v>
      </c>
      <c r="G105" s="108" t="s">
        <v>348</v>
      </c>
    </row>
    <row r="106" spans="1:7" ht="15">
      <c r="A106" s="101">
        <v>1308</v>
      </c>
      <c r="B106" s="114" t="s">
        <v>222</v>
      </c>
      <c r="D106" s="109" t="s">
        <v>323</v>
      </c>
      <c r="E106" s="110" t="s">
        <v>324</v>
      </c>
      <c r="F106" s="110" t="s">
        <v>349</v>
      </c>
      <c r="G106" s="111" t="s">
        <v>350</v>
      </c>
    </row>
    <row r="107" spans="1:7" ht="15">
      <c r="A107" s="101">
        <v>1501</v>
      </c>
      <c r="B107" s="114" t="s">
        <v>227</v>
      </c>
      <c r="D107" s="106" t="s">
        <v>323</v>
      </c>
      <c r="E107" s="107" t="s">
        <v>324</v>
      </c>
      <c r="F107" s="107" t="s">
        <v>351</v>
      </c>
      <c r="G107" s="108" t="s">
        <v>352</v>
      </c>
    </row>
    <row r="108" spans="1:7" ht="15">
      <c r="A108" s="101">
        <v>1502</v>
      </c>
      <c r="B108" s="114" t="s">
        <v>229</v>
      </c>
      <c r="D108" s="109" t="s">
        <v>323</v>
      </c>
      <c r="E108" s="110" t="s">
        <v>324</v>
      </c>
      <c r="F108" s="110" t="s">
        <v>353</v>
      </c>
      <c r="G108" s="111" t="s">
        <v>354</v>
      </c>
    </row>
    <row r="109" spans="1:7" ht="15">
      <c r="A109" s="101">
        <v>1503</v>
      </c>
      <c r="B109" s="114" t="s">
        <v>231</v>
      </c>
      <c r="D109" s="106" t="s">
        <v>323</v>
      </c>
      <c r="E109" s="107" t="s">
        <v>324</v>
      </c>
      <c r="F109" s="107" t="s">
        <v>355</v>
      </c>
      <c r="G109" s="108" t="s">
        <v>356</v>
      </c>
    </row>
    <row r="110" spans="1:7" ht="15">
      <c r="A110" s="101">
        <v>1504</v>
      </c>
      <c r="B110" s="114" t="s">
        <v>235</v>
      </c>
      <c r="D110" s="109" t="s">
        <v>357</v>
      </c>
      <c r="E110" s="110" t="s">
        <v>358</v>
      </c>
      <c r="F110" s="110" t="s">
        <v>359</v>
      </c>
      <c r="G110" s="111" t="s">
        <v>360</v>
      </c>
    </row>
    <row r="111" spans="1:7" ht="15">
      <c r="A111" s="101">
        <v>1505</v>
      </c>
      <c r="B111" s="114" t="s">
        <v>237</v>
      </c>
      <c r="D111" s="106" t="s">
        <v>357</v>
      </c>
      <c r="E111" s="107" t="s">
        <v>358</v>
      </c>
      <c r="F111" s="107" t="s">
        <v>361</v>
      </c>
      <c r="G111" s="108" t="s">
        <v>362</v>
      </c>
    </row>
    <row r="112" spans="1:7" ht="15">
      <c r="A112" s="101">
        <v>1506</v>
      </c>
      <c r="B112" s="114" t="s">
        <v>239</v>
      </c>
      <c r="D112" s="109" t="s">
        <v>357</v>
      </c>
      <c r="E112" s="110" t="s">
        <v>358</v>
      </c>
      <c r="F112" s="110" t="s">
        <v>363</v>
      </c>
      <c r="G112" s="111" t="s">
        <v>364</v>
      </c>
    </row>
    <row r="113" spans="1:7" ht="15">
      <c r="A113" s="101">
        <v>1507</v>
      </c>
      <c r="B113" s="114" t="s">
        <v>242</v>
      </c>
      <c r="D113" s="106" t="s">
        <v>357</v>
      </c>
      <c r="E113" s="107" t="s">
        <v>358</v>
      </c>
      <c r="F113" s="107" t="s">
        <v>365</v>
      </c>
      <c r="G113" s="108" t="s">
        <v>366</v>
      </c>
    </row>
    <row r="114" spans="1:7" ht="15">
      <c r="A114" s="101">
        <v>1508</v>
      </c>
      <c r="B114" s="114" t="s">
        <v>244</v>
      </c>
      <c r="D114" s="109" t="s">
        <v>357</v>
      </c>
      <c r="E114" s="110" t="s">
        <v>358</v>
      </c>
      <c r="F114" s="110" t="s">
        <v>367</v>
      </c>
      <c r="G114" s="111" t="s">
        <v>368</v>
      </c>
    </row>
    <row r="115" spans="1:7" ht="15">
      <c r="A115" s="101">
        <v>1509</v>
      </c>
      <c r="B115" s="114" t="s">
        <v>246</v>
      </c>
      <c r="D115" s="109" t="s">
        <v>357</v>
      </c>
      <c r="E115" s="110" t="s">
        <v>358</v>
      </c>
      <c r="F115" s="110" t="s">
        <v>369</v>
      </c>
      <c r="G115" s="111" t="s">
        <v>370</v>
      </c>
    </row>
    <row r="116" spans="1:7" ht="15">
      <c r="A116" s="101">
        <v>1510</v>
      </c>
      <c r="B116" s="114" t="s">
        <v>248</v>
      </c>
      <c r="D116" s="106" t="s">
        <v>371</v>
      </c>
      <c r="E116" s="107" t="s">
        <v>372</v>
      </c>
      <c r="F116" s="107" t="s">
        <v>373</v>
      </c>
      <c r="G116" s="108" t="s">
        <v>374</v>
      </c>
    </row>
    <row r="117" spans="1:7" ht="15">
      <c r="A117" s="101">
        <v>1511</v>
      </c>
      <c r="B117" s="114" t="s">
        <v>250</v>
      </c>
      <c r="D117" s="109" t="s">
        <v>371</v>
      </c>
      <c r="E117" s="110" t="s">
        <v>372</v>
      </c>
      <c r="F117" s="110" t="s">
        <v>375</v>
      </c>
      <c r="G117" s="111" t="s">
        <v>376</v>
      </c>
    </row>
    <row r="118" spans="1:7" ht="15">
      <c r="A118" s="101">
        <v>1512</v>
      </c>
      <c r="B118" s="114" t="s">
        <v>252</v>
      </c>
      <c r="D118" s="106" t="s">
        <v>371</v>
      </c>
      <c r="E118" s="107" t="s">
        <v>372</v>
      </c>
      <c r="F118" s="107" t="s">
        <v>377</v>
      </c>
      <c r="G118" s="108" t="s">
        <v>378</v>
      </c>
    </row>
    <row r="119" spans="1:7" ht="15">
      <c r="A119" s="101">
        <v>1701</v>
      </c>
      <c r="B119" s="114" t="s">
        <v>256</v>
      </c>
      <c r="D119" s="109" t="s">
        <v>371</v>
      </c>
      <c r="E119" s="110" t="s">
        <v>372</v>
      </c>
      <c r="F119" s="110" t="s">
        <v>379</v>
      </c>
      <c r="G119" s="111" t="s">
        <v>380</v>
      </c>
    </row>
    <row r="120" spans="1:7" ht="15">
      <c r="A120" s="101">
        <v>1702</v>
      </c>
      <c r="B120" s="114" t="s">
        <v>258</v>
      </c>
      <c r="D120" s="106" t="s">
        <v>371</v>
      </c>
      <c r="E120" s="107" t="s">
        <v>372</v>
      </c>
      <c r="F120" s="107" t="s">
        <v>381</v>
      </c>
      <c r="G120" s="108" t="s">
        <v>382</v>
      </c>
    </row>
    <row r="121" spans="1:7" ht="15">
      <c r="A121" s="101">
        <v>1703</v>
      </c>
      <c r="B121" s="114" t="s">
        <v>98</v>
      </c>
      <c r="D121" s="109" t="s">
        <v>383</v>
      </c>
      <c r="E121" s="110" t="s">
        <v>384</v>
      </c>
      <c r="F121" s="110" t="s">
        <v>385</v>
      </c>
      <c r="G121" s="111" t="s">
        <v>386</v>
      </c>
    </row>
    <row r="122" spans="1:7" ht="15">
      <c r="A122" s="101">
        <v>1704</v>
      </c>
      <c r="B122" s="114" t="s">
        <v>102</v>
      </c>
      <c r="D122" s="106" t="s">
        <v>383</v>
      </c>
      <c r="E122" s="107" t="s">
        <v>384</v>
      </c>
      <c r="F122" s="107" t="s">
        <v>387</v>
      </c>
      <c r="G122" s="108" t="s">
        <v>388</v>
      </c>
    </row>
    <row r="123" spans="1:7" ht="15">
      <c r="A123" s="101">
        <v>1705</v>
      </c>
      <c r="B123" s="114" t="s">
        <v>262</v>
      </c>
      <c r="D123" s="109" t="s">
        <v>383</v>
      </c>
      <c r="E123" s="110" t="s">
        <v>384</v>
      </c>
      <c r="F123" s="110" t="s">
        <v>389</v>
      </c>
      <c r="G123" s="111" t="s">
        <v>390</v>
      </c>
    </row>
    <row r="124" spans="1:7" ht="15">
      <c r="A124" s="101">
        <v>1706</v>
      </c>
      <c r="B124" s="114" t="s">
        <v>86</v>
      </c>
      <c r="D124" s="106" t="s">
        <v>383</v>
      </c>
      <c r="E124" s="107" t="s">
        <v>384</v>
      </c>
      <c r="F124" s="107" t="s">
        <v>391</v>
      </c>
      <c r="G124" s="108" t="s">
        <v>392</v>
      </c>
    </row>
    <row r="125" spans="1:7" ht="15">
      <c r="A125" s="101">
        <v>1709</v>
      </c>
      <c r="B125" s="114" t="s">
        <v>265</v>
      </c>
      <c r="D125" s="109" t="s">
        <v>383</v>
      </c>
      <c r="E125" s="110" t="s">
        <v>384</v>
      </c>
      <c r="F125" s="110" t="s">
        <v>393</v>
      </c>
      <c r="G125" s="111" t="s">
        <v>394</v>
      </c>
    </row>
    <row r="126" spans="1:7" ht="15">
      <c r="A126" s="101">
        <v>1801</v>
      </c>
      <c r="B126" s="114" t="s">
        <v>269</v>
      </c>
      <c r="D126" s="106" t="s">
        <v>383</v>
      </c>
      <c r="E126" s="107" t="s">
        <v>384</v>
      </c>
      <c r="F126" s="107" t="s">
        <v>395</v>
      </c>
      <c r="G126" s="108" t="s">
        <v>396</v>
      </c>
    </row>
    <row r="127" spans="1:7" ht="15">
      <c r="A127" s="101">
        <v>1802</v>
      </c>
      <c r="B127" s="114" t="s">
        <v>272</v>
      </c>
      <c r="D127" s="109" t="s">
        <v>383</v>
      </c>
      <c r="E127" s="110" t="s">
        <v>384</v>
      </c>
      <c r="F127" s="110" t="s">
        <v>397</v>
      </c>
      <c r="G127" s="111" t="s">
        <v>398</v>
      </c>
    </row>
    <row r="128" spans="1:7" ht="15">
      <c r="A128" s="101">
        <v>1803</v>
      </c>
      <c r="B128" s="114" t="s">
        <v>274</v>
      </c>
      <c r="D128" s="106" t="s">
        <v>399</v>
      </c>
      <c r="E128" s="107" t="s">
        <v>400</v>
      </c>
      <c r="F128" s="107" t="s">
        <v>401</v>
      </c>
      <c r="G128" s="108" t="s">
        <v>402</v>
      </c>
    </row>
    <row r="129" spans="1:7" ht="15">
      <c r="A129" s="101">
        <v>1804</v>
      </c>
      <c r="B129" s="114" t="s">
        <v>403</v>
      </c>
      <c r="D129" s="109" t="s">
        <v>399</v>
      </c>
      <c r="E129" s="110" t="s">
        <v>400</v>
      </c>
      <c r="F129" s="110" t="s">
        <v>404</v>
      </c>
      <c r="G129" s="111" t="s">
        <v>405</v>
      </c>
    </row>
    <row r="130" spans="1:7" ht="15">
      <c r="A130" s="101">
        <v>1901</v>
      </c>
      <c r="B130" s="114" t="s">
        <v>280</v>
      </c>
      <c r="D130" s="106" t="s">
        <v>399</v>
      </c>
      <c r="E130" s="107" t="s">
        <v>400</v>
      </c>
      <c r="F130" s="107" t="s">
        <v>406</v>
      </c>
      <c r="G130" s="108" t="s">
        <v>407</v>
      </c>
    </row>
    <row r="131" spans="1:7" ht="15">
      <c r="A131" s="101">
        <v>1902</v>
      </c>
      <c r="B131" s="114" t="s">
        <v>282</v>
      </c>
      <c r="D131" s="109" t="s">
        <v>399</v>
      </c>
      <c r="E131" s="110" t="s">
        <v>400</v>
      </c>
      <c r="F131" s="110" t="s">
        <v>408</v>
      </c>
      <c r="G131" s="111" t="s">
        <v>409</v>
      </c>
    </row>
    <row r="132" spans="1:7" ht="15">
      <c r="A132" s="101">
        <v>1903</v>
      </c>
      <c r="B132" s="114" t="s">
        <v>284</v>
      </c>
      <c r="D132" s="106" t="s">
        <v>399</v>
      </c>
      <c r="E132" s="107" t="s">
        <v>400</v>
      </c>
      <c r="F132" s="107" t="s">
        <v>410</v>
      </c>
      <c r="G132" s="108" t="s">
        <v>411</v>
      </c>
    </row>
    <row r="133" spans="1:7" ht="15">
      <c r="A133" s="101">
        <v>1904</v>
      </c>
      <c r="B133" s="114" t="s">
        <v>286</v>
      </c>
      <c r="D133" s="109" t="s">
        <v>399</v>
      </c>
      <c r="E133" s="110" t="s">
        <v>400</v>
      </c>
      <c r="F133" s="110" t="s">
        <v>412</v>
      </c>
      <c r="G133" s="111" t="s">
        <v>413</v>
      </c>
    </row>
    <row r="134" spans="1:7" ht="15">
      <c r="A134" s="101">
        <v>1905</v>
      </c>
      <c r="B134" s="114" t="s">
        <v>262</v>
      </c>
      <c r="D134" s="106" t="s">
        <v>399</v>
      </c>
      <c r="E134" s="107" t="s">
        <v>400</v>
      </c>
      <c r="F134" s="107" t="s">
        <v>414</v>
      </c>
      <c r="G134" s="108" t="s">
        <v>415</v>
      </c>
    </row>
    <row r="135" spans="1:7" ht="15">
      <c r="A135" s="101">
        <v>1906</v>
      </c>
      <c r="B135" s="114" t="s">
        <v>289</v>
      </c>
      <c r="D135" s="109" t="s">
        <v>399</v>
      </c>
      <c r="E135" s="110" t="s">
        <v>400</v>
      </c>
      <c r="F135" s="110" t="s">
        <v>416</v>
      </c>
      <c r="G135" s="111" t="s">
        <v>417</v>
      </c>
    </row>
    <row r="136" spans="1:7" ht="15">
      <c r="A136" s="101">
        <v>1907</v>
      </c>
      <c r="B136" s="114" t="s">
        <v>291</v>
      </c>
      <c r="D136" s="106" t="s">
        <v>418</v>
      </c>
      <c r="E136" s="107" t="s">
        <v>419</v>
      </c>
      <c r="F136" s="107" t="s">
        <v>420</v>
      </c>
      <c r="G136" s="108" t="s">
        <v>421</v>
      </c>
    </row>
    <row r="137" spans="1:7" ht="15">
      <c r="A137" s="101">
        <v>2001</v>
      </c>
      <c r="B137" s="114" t="s">
        <v>295</v>
      </c>
      <c r="D137" s="109" t="s">
        <v>418</v>
      </c>
      <c r="E137" s="110" t="s">
        <v>419</v>
      </c>
      <c r="F137" s="110" t="s">
        <v>422</v>
      </c>
      <c r="G137" s="111" t="s">
        <v>423</v>
      </c>
    </row>
    <row r="138" spans="1:7" ht="15">
      <c r="A138" s="101">
        <v>2002</v>
      </c>
      <c r="B138" s="114" t="s">
        <v>297</v>
      </c>
      <c r="D138" s="106" t="s">
        <v>418</v>
      </c>
      <c r="E138" s="107" t="s">
        <v>419</v>
      </c>
      <c r="F138" s="107" t="s">
        <v>424</v>
      </c>
      <c r="G138" s="108" t="s">
        <v>425</v>
      </c>
    </row>
    <row r="139" spans="1:7" ht="15">
      <c r="A139" s="101">
        <v>2003</v>
      </c>
      <c r="B139" s="114" t="s">
        <v>299</v>
      </c>
      <c r="D139" s="109" t="s">
        <v>418</v>
      </c>
      <c r="E139" s="110" t="s">
        <v>419</v>
      </c>
      <c r="F139" s="110" t="s">
        <v>426</v>
      </c>
      <c r="G139" s="111" t="s">
        <v>427</v>
      </c>
    </row>
    <row r="140" spans="1:7" ht="15">
      <c r="A140" s="101">
        <v>2004</v>
      </c>
      <c r="B140" s="114" t="s">
        <v>301</v>
      </c>
      <c r="D140" s="106" t="s">
        <v>418</v>
      </c>
      <c r="E140" s="107" t="s">
        <v>419</v>
      </c>
      <c r="F140" s="107" t="s">
        <v>428</v>
      </c>
      <c r="G140" s="108" t="s">
        <v>429</v>
      </c>
    </row>
    <row r="141" spans="1:7" ht="15">
      <c r="A141" s="101">
        <v>2005</v>
      </c>
      <c r="B141" s="114" t="s">
        <v>303</v>
      </c>
      <c r="D141" s="109" t="s">
        <v>430</v>
      </c>
      <c r="E141" s="110" t="s">
        <v>431</v>
      </c>
      <c r="F141" s="110" t="s">
        <v>432</v>
      </c>
      <c r="G141" s="111" t="s">
        <v>433</v>
      </c>
    </row>
    <row r="142" spans="1:7" ht="15">
      <c r="A142" s="101">
        <v>2301</v>
      </c>
      <c r="B142" s="114" t="s">
        <v>307</v>
      </c>
      <c r="D142" s="106" t="s">
        <v>430</v>
      </c>
      <c r="E142" s="107" t="s">
        <v>431</v>
      </c>
      <c r="F142" s="107" t="s">
        <v>434</v>
      </c>
      <c r="G142" s="108" t="s">
        <v>435</v>
      </c>
    </row>
    <row r="143" spans="1:7" ht="15">
      <c r="A143" s="101">
        <v>2302</v>
      </c>
      <c r="B143" s="114" t="s">
        <v>309</v>
      </c>
      <c r="D143" s="109" t="s">
        <v>430</v>
      </c>
      <c r="E143" s="110" t="s">
        <v>431</v>
      </c>
      <c r="F143" s="110" t="s">
        <v>436</v>
      </c>
      <c r="G143" s="111" t="s">
        <v>437</v>
      </c>
    </row>
    <row r="144" spans="1:7" ht="15">
      <c r="A144" s="101">
        <v>2303</v>
      </c>
      <c r="B144" s="114" t="s">
        <v>311</v>
      </c>
      <c r="D144" s="106" t="s">
        <v>430</v>
      </c>
      <c r="E144" s="107" t="s">
        <v>431</v>
      </c>
      <c r="F144" s="107" t="s">
        <v>438</v>
      </c>
      <c r="G144" s="108" t="s">
        <v>439</v>
      </c>
    </row>
    <row r="145" spans="1:7" ht="15">
      <c r="A145" s="101">
        <v>2304</v>
      </c>
      <c r="B145" s="114" t="s">
        <v>313</v>
      </c>
      <c r="D145" s="109" t="s">
        <v>430</v>
      </c>
      <c r="E145" s="110" t="s">
        <v>431</v>
      </c>
      <c r="F145" s="110" t="s">
        <v>440</v>
      </c>
      <c r="G145" s="111" t="s">
        <v>441</v>
      </c>
    </row>
    <row r="146" spans="1:7" ht="15">
      <c r="A146" s="101">
        <v>2305</v>
      </c>
      <c r="B146" s="114" t="s">
        <v>315</v>
      </c>
      <c r="D146" s="106" t="s">
        <v>430</v>
      </c>
      <c r="E146" s="107" t="s">
        <v>431</v>
      </c>
      <c r="F146" s="107" t="s">
        <v>442</v>
      </c>
      <c r="G146" s="108" t="s">
        <v>443</v>
      </c>
    </row>
    <row r="147" spans="1:7" ht="15">
      <c r="A147" s="101">
        <v>2306</v>
      </c>
      <c r="B147" s="114" t="s">
        <v>317</v>
      </c>
      <c r="D147" s="109" t="s">
        <v>430</v>
      </c>
      <c r="E147" s="110" t="s">
        <v>431</v>
      </c>
      <c r="F147" s="110" t="s">
        <v>444</v>
      </c>
      <c r="G147" s="111" t="s">
        <v>445</v>
      </c>
    </row>
    <row r="148" spans="1:7" ht="15">
      <c r="A148" s="101">
        <v>2307</v>
      </c>
      <c r="B148" s="114" t="s">
        <v>319</v>
      </c>
      <c r="D148" s="106" t="s">
        <v>430</v>
      </c>
      <c r="E148" s="107" t="s">
        <v>431</v>
      </c>
      <c r="F148" s="107" t="s">
        <v>446</v>
      </c>
      <c r="G148" s="108" t="s">
        <v>447</v>
      </c>
    </row>
    <row r="149" spans="1:7" ht="15">
      <c r="A149" s="101">
        <v>2308</v>
      </c>
      <c r="B149" s="114" t="s">
        <v>448</v>
      </c>
      <c r="D149" s="109" t="s">
        <v>449</v>
      </c>
      <c r="E149" s="110" t="s">
        <v>450</v>
      </c>
      <c r="F149" s="110" t="s">
        <v>451</v>
      </c>
      <c r="G149" s="111" t="s">
        <v>452</v>
      </c>
    </row>
    <row r="150" spans="1:7" ht="15">
      <c r="A150" s="101">
        <v>2501</v>
      </c>
      <c r="B150" s="114" t="s">
        <v>325</v>
      </c>
      <c r="D150" s="106" t="s">
        <v>449</v>
      </c>
      <c r="E150" s="107" t="s">
        <v>450</v>
      </c>
      <c r="F150" s="107" t="s">
        <v>453</v>
      </c>
      <c r="G150" s="108" t="s">
        <v>454</v>
      </c>
    </row>
    <row r="151" spans="1:7" ht="15">
      <c r="A151" s="101">
        <v>2502</v>
      </c>
      <c r="B151" s="114" t="s">
        <v>327</v>
      </c>
      <c r="D151" s="109" t="s">
        <v>449</v>
      </c>
      <c r="E151" s="110" t="s">
        <v>450</v>
      </c>
      <c r="F151" s="110" t="s">
        <v>455</v>
      </c>
      <c r="G151" s="111" t="s">
        <v>456</v>
      </c>
    </row>
    <row r="152" spans="1:7" ht="15">
      <c r="A152" s="101">
        <v>2503</v>
      </c>
      <c r="B152" s="114" t="s">
        <v>329</v>
      </c>
      <c r="D152" s="106" t="s">
        <v>449</v>
      </c>
      <c r="E152" s="107" t="s">
        <v>450</v>
      </c>
      <c r="F152" s="107" t="s">
        <v>457</v>
      </c>
      <c r="G152" s="108" t="s">
        <v>458</v>
      </c>
    </row>
    <row r="153" spans="1:7" ht="15">
      <c r="A153" s="101">
        <v>2504</v>
      </c>
      <c r="B153" s="114" t="s">
        <v>332</v>
      </c>
      <c r="D153" s="109" t="s">
        <v>449</v>
      </c>
      <c r="E153" s="110" t="s">
        <v>450</v>
      </c>
      <c r="F153" s="110" t="s">
        <v>459</v>
      </c>
      <c r="G153" s="111" t="s">
        <v>460</v>
      </c>
    </row>
    <row r="154" spans="1:7" ht="15">
      <c r="A154" s="101">
        <v>2505</v>
      </c>
      <c r="B154" s="114" t="s">
        <v>335</v>
      </c>
      <c r="D154" s="106" t="s">
        <v>449</v>
      </c>
      <c r="E154" s="107" t="s">
        <v>450</v>
      </c>
      <c r="F154" s="107" t="s">
        <v>461</v>
      </c>
      <c r="G154" s="108" t="s">
        <v>462</v>
      </c>
    </row>
    <row r="155" spans="1:7" ht="15">
      <c r="A155" s="101">
        <v>2506</v>
      </c>
      <c r="B155" s="114" t="s">
        <v>338</v>
      </c>
      <c r="D155" s="109" t="s">
        <v>463</v>
      </c>
      <c r="E155" s="110" t="s">
        <v>464</v>
      </c>
      <c r="F155" s="110" t="s">
        <v>465</v>
      </c>
      <c r="G155" s="111" t="s">
        <v>466</v>
      </c>
    </row>
    <row r="156" spans="1:7" ht="15">
      <c r="A156" s="101">
        <v>2507</v>
      </c>
      <c r="B156" s="114" t="s">
        <v>340</v>
      </c>
      <c r="D156" s="106" t="s">
        <v>463</v>
      </c>
      <c r="E156" s="107" t="s">
        <v>464</v>
      </c>
      <c r="F156" s="107" t="s">
        <v>467</v>
      </c>
      <c r="G156" s="108" t="s">
        <v>468</v>
      </c>
    </row>
    <row r="157" spans="1:7" ht="15">
      <c r="A157" s="101">
        <v>2508</v>
      </c>
      <c r="B157" s="114" t="s">
        <v>343</v>
      </c>
      <c r="D157" s="109" t="s">
        <v>463</v>
      </c>
      <c r="E157" s="110" t="s">
        <v>464</v>
      </c>
      <c r="F157" s="110" t="s">
        <v>469</v>
      </c>
      <c r="G157" s="111" t="s">
        <v>470</v>
      </c>
    </row>
    <row r="158" spans="1:7" ht="15">
      <c r="A158" s="101">
        <v>2509</v>
      </c>
      <c r="B158" s="114" t="s">
        <v>345</v>
      </c>
      <c r="D158" s="106" t="s">
        <v>471</v>
      </c>
      <c r="E158" s="107" t="s">
        <v>472</v>
      </c>
      <c r="F158" s="107" t="s">
        <v>473</v>
      </c>
      <c r="G158" s="108" t="s">
        <v>474</v>
      </c>
    </row>
    <row r="159" spans="1:7" ht="15">
      <c r="A159" s="101">
        <v>2510</v>
      </c>
      <c r="B159" s="114" t="s">
        <v>347</v>
      </c>
      <c r="D159" s="109" t="s">
        <v>471</v>
      </c>
      <c r="E159" s="110" t="s">
        <v>472</v>
      </c>
      <c r="F159" s="110" t="s">
        <v>475</v>
      </c>
      <c r="G159" s="111" t="s">
        <v>476</v>
      </c>
    </row>
    <row r="160" spans="1:7" ht="15">
      <c r="A160" s="101">
        <v>2511</v>
      </c>
      <c r="B160" s="114" t="s">
        <v>349</v>
      </c>
      <c r="D160" s="106" t="s">
        <v>471</v>
      </c>
      <c r="E160" s="107" t="s">
        <v>472</v>
      </c>
      <c r="F160" s="107" t="s">
        <v>477</v>
      </c>
      <c r="G160" s="108" t="s">
        <v>478</v>
      </c>
    </row>
    <row r="161" spans="1:7" ht="15">
      <c r="A161" s="101">
        <v>2512</v>
      </c>
      <c r="B161" s="114" t="s">
        <v>351</v>
      </c>
      <c r="D161" s="109" t="s">
        <v>471</v>
      </c>
      <c r="E161" s="110" t="s">
        <v>472</v>
      </c>
      <c r="F161" s="110" t="s">
        <v>479</v>
      </c>
      <c r="G161" s="111" t="s">
        <v>480</v>
      </c>
    </row>
    <row r="162" spans="1:7" ht="15">
      <c r="A162" s="101">
        <v>2513</v>
      </c>
      <c r="B162" s="114" t="s">
        <v>481</v>
      </c>
      <c r="D162" s="106" t="s">
        <v>471</v>
      </c>
      <c r="E162" s="107" t="s">
        <v>472</v>
      </c>
      <c r="F162" s="107" t="s">
        <v>482</v>
      </c>
      <c r="G162" s="108" t="s">
        <v>483</v>
      </c>
    </row>
    <row r="163" spans="1:7" ht="15">
      <c r="A163" s="101">
        <v>2518</v>
      </c>
      <c r="B163" s="114" t="s">
        <v>355</v>
      </c>
      <c r="D163" s="109" t="s">
        <v>484</v>
      </c>
      <c r="E163" s="110" t="s">
        <v>485</v>
      </c>
      <c r="F163" s="110" t="s">
        <v>486</v>
      </c>
      <c r="G163" s="111" t="s">
        <v>487</v>
      </c>
    </row>
    <row r="164" spans="1:7" ht="15">
      <c r="A164" s="101">
        <v>2701</v>
      </c>
      <c r="B164" s="114" t="s">
        <v>359</v>
      </c>
      <c r="D164" s="106" t="s">
        <v>484</v>
      </c>
      <c r="E164" s="107" t="s">
        <v>485</v>
      </c>
      <c r="F164" s="107" t="s">
        <v>488</v>
      </c>
      <c r="G164" s="108" t="s">
        <v>489</v>
      </c>
    </row>
    <row r="165" spans="1:7" ht="15">
      <c r="A165" s="101">
        <v>2702</v>
      </c>
      <c r="B165" s="114" t="s">
        <v>361</v>
      </c>
      <c r="D165" s="109" t="s">
        <v>484</v>
      </c>
      <c r="E165" s="110" t="s">
        <v>485</v>
      </c>
      <c r="F165" s="110" t="s">
        <v>490</v>
      </c>
      <c r="G165" s="111" t="s">
        <v>491</v>
      </c>
    </row>
    <row r="166" spans="1:7" ht="15">
      <c r="A166" s="101">
        <v>2703</v>
      </c>
      <c r="B166" s="114" t="s">
        <v>363</v>
      </c>
      <c r="D166" s="106" t="s">
        <v>484</v>
      </c>
      <c r="E166" s="107" t="s">
        <v>485</v>
      </c>
      <c r="F166" s="107" t="s">
        <v>492</v>
      </c>
      <c r="G166" s="108" t="s">
        <v>493</v>
      </c>
    </row>
    <row r="167" spans="1:7" ht="15">
      <c r="A167" s="101">
        <v>2704</v>
      </c>
      <c r="B167" s="114" t="s">
        <v>365</v>
      </c>
      <c r="D167" s="109" t="s">
        <v>484</v>
      </c>
      <c r="E167" s="110" t="s">
        <v>485</v>
      </c>
      <c r="F167" s="110" t="s">
        <v>494</v>
      </c>
      <c r="G167" s="111" t="s">
        <v>495</v>
      </c>
    </row>
    <row r="168" spans="1:7" ht="15">
      <c r="A168" s="101">
        <v>2705</v>
      </c>
      <c r="B168" s="114" t="s">
        <v>367</v>
      </c>
      <c r="D168" s="106" t="s">
        <v>484</v>
      </c>
      <c r="E168" s="107" t="s">
        <v>485</v>
      </c>
      <c r="F168" s="107" t="s">
        <v>116</v>
      </c>
      <c r="G168" s="108" t="s">
        <v>496</v>
      </c>
    </row>
    <row r="169" spans="1:7" ht="15">
      <c r="A169" s="101">
        <v>4101</v>
      </c>
      <c r="B169" s="114" t="s">
        <v>373</v>
      </c>
      <c r="D169" s="109" t="s">
        <v>484</v>
      </c>
      <c r="E169" s="110" t="s">
        <v>485</v>
      </c>
      <c r="F169" s="110" t="s">
        <v>497</v>
      </c>
      <c r="G169" s="111" t="s">
        <v>498</v>
      </c>
    </row>
    <row r="170" spans="1:7" ht="15">
      <c r="A170" s="101">
        <v>4102</v>
      </c>
      <c r="B170" s="114" t="s">
        <v>375</v>
      </c>
      <c r="D170" s="106" t="s">
        <v>484</v>
      </c>
      <c r="E170" s="107" t="s">
        <v>485</v>
      </c>
      <c r="F170" s="107" t="s">
        <v>499</v>
      </c>
      <c r="G170" s="108" t="s">
        <v>500</v>
      </c>
    </row>
    <row r="171" spans="1:7" ht="15">
      <c r="A171" s="101">
        <v>4103</v>
      </c>
      <c r="B171" s="114" t="s">
        <v>377</v>
      </c>
      <c r="D171" s="109" t="s">
        <v>484</v>
      </c>
      <c r="E171" s="110" t="s">
        <v>485</v>
      </c>
      <c r="F171" s="110" t="s">
        <v>501</v>
      </c>
      <c r="G171" s="111" t="s">
        <v>502</v>
      </c>
    </row>
    <row r="172" spans="1:7" ht="15">
      <c r="A172" s="101">
        <v>4104</v>
      </c>
      <c r="B172" s="114" t="s">
        <v>379</v>
      </c>
      <c r="D172" s="106" t="s">
        <v>484</v>
      </c>
      <c r="E172" s="107" t="s">
        <v>485</v>
      </c>
      <c r="F172" s="107" t="s">
        <v>503</v>
      </c>
      <c r="G172" s="108" t="s">
        <v>504</v>
      </c>
    </row>
    <row r="173" spans="1:7" ht="15">
      <c r="A173" s="101">
        <v>4105</v>
      </c>
      <c r="B173" s="114" t="s">
        <v>381</v>
      </c>
      <c r="D173" s="109" t="s">
        <v>484</v>
      </c>
      <c r="E173" s="110" t="s">
        <v>485</v>
      </c>
      <c r="F173" s="110" t="s">
        <v>505</v>
      </c>
      <c r="G173" s="111" t="s">
        <v>506</v>
      </c>
    </row>
    <row r="174" spans="1:7" ht="15">
      <c r="A174" s="101">
        <v>4401</v>
      </c>
      <c r="B174" s="114" t="s">
        <v>385</v>
      </c>
      <c r="D174" s="106" t="s">
        <v>507</v>
      </c>
      <c r="E174" s="107" t="s">
        <v>508</v>
      </c>
      <c r="F174" s="107" t="s">
        <v>509</v>
      </c>
      <c r="G174" s="108" t="s">
        <v>510</v>
      </c>
    </row>
    <row r="175" spans="1:7" ht="15">
      <c r="A175" s="101">
        <v>4402</v>
      </c>
      <c r="B175" s="114" t="s">
        <v>387</v>
      </c>
      <c r="D175" s="109" t="s">
        <v>507</v>
      </c>
      <c r="E175" s="110" t="s">
        <v>508</v>
      </c>
      <c r="F175" s="110" t="s">
        <v>262</v>
      </c>
      <c r="G175" s="111" t="s">
        <v>511</v>
      </c>
    </row>
    <row r="176" spans="1:7" ht="15">
      <c r="A176" s="101">
        <v>4403</v>
      </c>
      <c r="B176" s="114" t="s">
        <v>389</v>
      </c>
      <c r="D176" s="106" t="s">
        <v>507</v>
      </c>
      <c r="E176" s="107" t="s">
        <v>508</v>
      </c>
      <c r="F176" s="107" t="s">
        <v>512</v>
      </c>
      <c r="G176" s="108" t="s">
        <v>513</v>
      </c>
    </row>
    <row r="177" spans="1:7" ht="15">
      <c r="A177" s="101">
        <v>4404</v>
      </c>
      <c r="B177" s="114" t="s">
        <v>391</v>
      </c>
      <c r="D177" s="109" t="s">
        <v>507</v>
      </c>
      <c r="E177" s="110" t="s">
        <v>508</v>
      </c>
      <c r="F177" s="110" t="s">
        <v>514</v>
      </c>
      <c r="G177" s="111" t="s">
        <v>515</v>
      </c>
    </row>
    <row r="178" spans="1:7" ht="15">
      <c r="A178" s="101">
        <v>4405</v>
      </c>
      <c r="B178" s="114" t="s">
        <v>393</v>
      </c>
      <c r="D178" s="106" t="s">
        <v>516</v>
      </c>
      <c r="E178" s="107" t="s">
        <v>517</v>
      </c>
      <c r="F178" s="107" t="s">
        <v>518</v>
      </c>
      <c r="G178" s="108" t="s">
        <v>519</v>
      </c>
    </row>
    <row r="179" spans="1:7" ht="15">
      <c r="A179" s="101">
        <v>4408</v>
      </c>
      <c r="B179" s="114" t="s">
        <v>520</v>
      </c>
      <c r="D179" s="109" t="s">
        <v>516</v>
      </c>
      <c r="E179" s="110" t="s">
        <v>517</v>
      </c>
      <c r="F179" s="110" t="s">
        <v>521</v>
      </c>
      <c r="G179" s="111" t="s">
        <v>522</v>
      </c>
    </row>
    <row r="180" spans="1:7" ht="15">
      <c r="A180" s="101">
        <v>4701</v>
      </c>
      <c r="B180" s="114" t="s">
        <v>523</v>
      </c>
      <c r="D180" s="106" t="s">
        <v>516</v>
      </c>
      <c r="E180" s="107" t="s">
        <v>517</v>
      </c>
      <c r="F180" s="107" t="s">
        <v>524</v>
      </c>
      <c r="G180" s="108" t="s">
        <v>525</v>
      </c>
    </row>
    <row r="181" spans="1:7" ht="15">
      <c r="A181" s="101">
        <v>4702</v>
      </c>
      <c r="B181" s="114" t="s">
        <v>526</v>
      </c>
      <c r="D181" s="109" t="s">
        <v>516</v>
      </c>
      <c r="E181" s="110" t="s">
        <v>517</v>
      </c>
      <c r="F181" s="110" t="s">
        <v>527</v>
      </c>
      <c r="G181" s="111" t="s">
        <v>528</v>
      </c>
    </row>
    <row r="182" spans="1:7" ht="15">
      <c r="A182" s="101">
        <v>4703</v>
      </c>
      <c r="B182" s="114" t="s">
        <v>406</v>
      </c>
      <c r="D182" s="106" t="s">
        <v>516</v>
      </c>
      <c r="E182" s="107" t="s">
        <v>517</v>
      </c>
      <c r="F182" s="107" t="s">
        <v>529</v>
      </c>
      <c r="G182" s="108" t="s">
        <v>530</v>
      </c>
    </row>
    <row r="183" spans="1:7" ht="15">
      <c r="A183" s="101">
        <v>4704</v>
      </c>
      <c r="B183" s="114" t="s">
        <v>408</v>
      </c>
      <c r="D183" s="109" t="s">
        <v>516</v>
      </c>
      <c r="E183" s="110" t="s">
        <v>517</v>
      </c>
      <c r="F183" s="110" t="s">
        <v>531</v>
      </c>
      <c r="G183" s="111" t="s">
        <v>532</v>
      </c>
    </row>
    <row r="184" spans="1:7" ht="15">
      <c r="A184" s="101">
        <v>4705</v>
      </c>
      <c r="B184" s="114" t="s">
        <v>533</v>
      </c>
      <c r="D184" s="106" t="s">
        <v>516</v>
      </c>
      <c r="E184" s="107" t="s">
        <v>517</v>
      </c>
      <c r="F184" s="107" t="s">
        <v>534</v>
      </c>
      <c r="G184" s="108" t="s">
        <v>535</v>
      </c>
    </row>
    <row r="185" spans="1:7" ht="15">
      <c r="A185" s="101">
        <v>4706</v>
      </c>
      <c r="B185" s="114" t="s">
        <v>412</v>
      </c>
      <c r="D185" s="109" t="s">
        <v>516</v>
      </c>
      <c r="E185" s="110" t="s">
        <v>517</v>
      </c>
      <c r="F185" s="110" t="s">
        <v>536</v>
      </c>
      <c r="G185" s="111" t="s">
        <v>537</v>
      </c>
    </row>
    <row r="186" spans="1:7" ht="15">
      <c r="A186" s="101">
        <v>4707</v>
      </c>
      <c r="B186" s="114" t="s">
        <v>414</v>
      </c>
      <c r="D186" s="106" t="s">
        <v>516</v>
      </c>
      <c r="E186" s="107" t="s">
        <v>517</v>
      </c>
      <c r="F186" s="107" t="s">
        <v>538</v>
      </c>
      <c r="G186" s="108" t="s">
        <v>539</v>
      </c>
    </row>
    <row r="187" spans="1:7" ht="15">
      <c r="A187" s="101">
        <v>4708</v>
      </c>
      <c r="B187" s="114" t="s">
        <v>416</v>
      </c>
      <c r="D187" s="109" t="s">
        <v>516</v>
      </c>
      <c r="E187" s="110" t="s">
        <v>517</v>
      </c>
      <c r="F187" s="110" t="s">
        <v>540</v>
      </c>
      <c r="G187" s="111" t="s">
        <v>541</v>
      </c>
    </row>
    <row r="188" spans="1:7" ht="15">
      <c r="A188" s="101">
        <v>5001</v>
      </c>
      <c r="B188" s="114" t="s">
        <v>420</v>
      </c>
      <c r="D188" s="106" t="s">
        <v>542</v>
      </c>
      <c r="E188" s="107" t="s">
        <v>543</v>
      </c>
      <c r="F188" s="107" t="s">
        <v>544</v>
      </c>
      <c r="G188" s="108" t="s">
        <v>545</v>
      </c>
    </row>
    <row r="189" spans="1:7" ht="15">
      <c r="A189" s="101">
        <v>5002</v>
      </c>
      <c r="B189" s="114" t="s">
        <v>422</v>
      </c>
      <c r="D189" s="109" t="s">
        <v>542</v>
      </c>
      <c r="E189" s="110" t="s">
        <v>543</v>
      </c>
      <c r="F189" s="110" t="s">
        <v>546</v>
      </c>
      <c r="G189" s="111" t="s">
        <v>547</v>
      </c>
    </row>
    <row r="190" spans="1:7" ht="15">
      <c r="A190" s="101">
        <v>5003</v>
      </c>
      <c r="B190" s="114" t="s">
        <v>424</v>
      </c>
      <c r="D190" s="106" t="s">
        <v>542</v>
      </c>
      <c r="E190" s="107" t="s">
        <v>543</v>
      </c>
      <c r="F190" s="107" t="s">
        <v>548</v>
      </c>
      <c r="G190" s="108" t="s">
        <v>549</v>
      </c>
    </row>
    <row r="191" spans="1:7" ht="15">
      <c r="A191" s="101">
        <v>5004</v>
      </c>
      <c r="B191" s="114" t="s">
        <v>426</v>
      </c>
      <c r="D191" s="109" t="s">
        <v>542</v>
      </c>
      <c r="E191" s="110" t="s">
        <v>543</v>
      </c>
      <c r="F191" s="110" t="s">
        <v>282</v>
      </c>
      <c r="G191" s="111" t="s">
        <v>550</v>
      </c>
    </row>
    <row r="192" spans="1:7" ht="15">
      <c r="A192" s="101">
        <v>5005</v>
      </c>
      <c r="B192" s="114" t="s">
        <v>428</v>
      </c>
      <c r="D192" s="106" t="s">
        <v>542</v>
      </c>
      <c r="E192" s="107" t="s">
        <v>543</v>
      </c>
      <c r="F192" s="107" t="s">
        <v>286</v>
      </c>
      <c r="G192" s="108" t="s">
        <v>551</v>
      </c>
    </row>
    <row r="193" spans="1:7" ht="15">
      <c r="A193" s="101">
        <v>5201</v>
      </c>
      <c r="B193" s="114" t="s">
        <v>432</v>
      </c>
      <c r="D193" s="109" t="s">
        <v>542</v>
      </c>
      <c r="E193" s="110" t="s">
        <v>543</v>
      </c>
      <c r="F193" s="110" t="s">
        <v>552</v>
      </c>
      <c r="G193" s="111" t="s">
        <v>553</v>
      </c>
    </row>
    <row r="194" spans="1:7" ht="15">
      <c r="A194" s="101">
        <v>5202</v>
      </c>
      <c r="B194" s="114" t="s">
        <v>434</v>
      </c>
      <c r="D194" s="106" t="s">
        <v>542</v>
      </c>
      <c r="E194" s="107" t="s">
        <v>543</v>
      </c>
      <c r="F194" s="107" t="s">
        <v>554</v>
      </c>
      <c r="G194" s="108" t="s">
        <v>555</v>
      </c>
    </row>
    <row r="195" spans="1:7" ht="15">
      <c r="A195" s="101">
        <v>5203</v>
      </c>
      <c r="B195" s="114" t="s">
        <v>436</v>
      </c>
      <c r="D195" s="109" t="s">
        <v>542</v>
      </c>
      <c r="E195" s="110" t="s">
        <v>543</v>
      </c>
      <c r="F195" s="110" t="s">
        <v>556</v>
      </c>
      <c r="G195" s="111" t="s">
        <v>557</v>
      </c>
    </row>
    <row r="196" spans="1:7" ht="15">
      <c r="A196" s="101">
        <v>5204</v>
      </c>
      <c r="B196" s="114" t="s">
        <v>438</v>
      </c>
      <c r="D196" s="106" t="s">
        <v>542</v>
      </c>
      <c r="E196" s="107" t="s">
        <v>543</v>
      </c>
      <c r="F196" s="107" t="s">
        <v>558</v>
      </c>
      <c r="G196" s="108" t="s">
        <v>559</v>
      </c>
    </row>
    <row r="197" spans="1:7" ht="15">
      <c r="A197" s="101">
        <v>5205</v>
      </c>
      <c r="B197" s="114" t="s">
        <v>440</v>
      </c>
      <c r="D197" s="109" t="s">
        <v>542</v>
      </c>
      <c r="E197" s="110" t="s">
        <v>543</v>
      </c>
      <c r="F197" s="110" t="s">
        <v>560</v>
      </c>
      <c r="G197" s="111" t="s">
        <v>561</v>
      </c>
    </row>
    <row r="198" spans="1:7" ht="15">
      <c r="A198" s="101">
        <v>5206</v>
      </c>
      <c r="B198" s="114" t="s">
        <v>442</v>
      </c>
      <c r="D198" s="106" t="s">
        <v>542</v>
      </c>
      <c r="E198" s="107" t="s">
        <v>543</v>
      </c>
      <c r="F198" s="107" t="s">
        <v>562</v>
      </c>
      <c r="G198" s="108" t="s">
        <v>563</v>
      </c>
    </row>
    <row r="199" spans="1:7" ht="15">
      <c r="A199" s="101">
        <v>5207</v>
      </c>
      <c r="B199" s="114" t="s">
        <v>444</v>
      </c>
      <c r="D199" s="109" t="s">
        <v>542</v>
      </c>
      <c r="E199" s="110" t="s">
        <v>543</v>
      </c>
      <c r="F199" s="110" t="s">
        <v>564</v>
      </c>
      <c r="G199" s="111" t="s">
        <v>565</v>
      </c>
    </row>
    <row r="200" spans="1:7" ht="15">
      <c r="A200" s="101">
        <v>5208</v>
      </c>
      <c r="B200" s="114" t="s">
        <v>446</v>
      </c>
      <c r="D200" s="106" t="s">
        <v>542</v>
      </c>
      <c r="E200" s="107" t="s">
        <v>543</v>
      </c>
      <c r="F200" s="107" t="s">
        <v>566</v>
      </c>
      <c r="G200" s="108" t="s">
        <v>567</v>
      </c>
    </row>
    <row r="201" spans="1:7" ht="15">
      <c r="A201" s="101">
        <v>5401</v>
      </c>
      <c r="B201" s="114" t="s">
        <v>451</v>
      </c>
      <c r="D201" s="109" t="s">
        <v>542</v>
      </c>
      <c r="E201" s="110" t="s">
        <v>543</v>
      </c>
      <c r="F201" s="110" t="s">
        <v>568</v>
      </c>
      <c r="G201" s="111" t="s">
        <v>569</v>
      </c>
    </row>
    <row r="202" spans="1:7" ht="15">
      <c r="A202" s="101">
        <v>5402</v>
      </c>
      <c r="B202" s="114" t="s">
        <v>453</v>
      </c>
      <c r="D202" s="106" t="s">
        <v>542</v>
      </c>
      <c r="E202" s="107" t="s">
        <v>543</v>
      </c>
      <c r="F202" s="107" t="s">
        <v>570</v>
      </c>
      <c r="G202" s="108" t="s">
        <v>571</v>
      </c>
    </row>
    <row r="203" spans="1:7" ht="15">
      <c r="A203" s="101">
        <v>5403</v>
      </c>
      <c r="B203" s="114" t="s">
        <v>455</v>
      </c>
      <c r="D203" s="109" t="s">
        <v>572</v>
      </c>
      <c r="E203" s="110" t="s">
        <v>573</v>
      </c>
      <c r="F203" s="110" t="s">
        <v>574</v>
      </c>
      <c r="G203" s="111" t="s">
        <v>575</v>
      </c>
    </row>
    <row r="204" spans="1:7" ht="15">
      <c r="A204" s="101">
        <v>5404</v>
      </c>
      <c r="B204" s="114" t="s">
        <v>576</v>
      </c>
      <c r="D204" s="106" t="s">
        <v>572</v>
      </c>
      <c r="E204" s="107" t="s">
        <v>573</v>
      </c>
      <c r="F204" s="107" t="s">
        <v>577</v>
      </c>
      <c r="G204" s="108" t="s">
        <v>578</v>
      </c>
    </row>
    <row r="205" spans="1:7" ht="15">
      <c r="A205" s="101">
        <v>5405</v>
      </c>
      <c r="B205" s="114" t="s">
        <v>459</v>
      </c>
      <c r="D205" s="109" t="s">
        <v>572</v>
      </c>
      <c r="E205" s="110" t="s">
        <v>573</v>
      </c>
      <c r="F205" s="110" t="s">
        <v>579</v>
      </c>
      <c r="G205" s="111" t="s">
        <v>580</v>
      </c>
    </row>
    <row r="206" spans="1:7" ht="15">
      <c r="A206" s="101">
        <v>5406</v>
      </c>
      <c r="B206" s="114" t="s">
        <v>461</v>
      </c>
      <c r="D206" s="106" t="s">
        <v>581</v>
      </c>
      <c r="E206" s="107" t="s">
        <v>582</v>
      </c>
      <c r="F206" s="107" t="s">
        <v>583</v>
      </c>
      <c r="G206" s="108" t="s">
        <v>584</v>
      </c>
    </row>
    <row r="207" spans="1:7" ht="15">
      <c r="A207" s="101">
        <v>6301</v>
      </c>
      <c r="B207" s="114" t="s">
        <v>465</v>
      </c>
      <c r="D207" s="109" t="s">
        <v>581</v>
      </c>
      <c r="E207" s="110" t="s">
        <v>582</v>
      </c>
      <c r="F207" s="110" t="s">
        <v>585</v>
      </c>
      <c r="G207" s="111" t="s">
        <v>586</v>
      </c>
    </row>
    <row r="208" spans="1:7" ht="15">
      <c r="A208" s="101">
        <v>6302</v>
      </c>
      <c r="B208" s="114" t="s">
        <v>467</v>
      </c>
      <c r="D208" s="106" t="s">
        <v>581</v>
      </c>
      <c r="E208" s="107" t="s">
        <v>582</v>
      </c>
      <c r="F208" s="107" t="s">
        <v>587</v>
      </c>
      <c r="G208" s="108" t="s">
        <v>588</v>
      </c>
    </row>
    <row r="209" spans="1:7" ht="15">
      <c r="A209" s="101">
        <v>6303</v>
      </c>
      <c r="B209" s="114" t="s">
        <v>469</v>
      </c>
      <c r="D209" s="109" t="s">
        <v>589</v>
      </c>
      <c r="E209" s="110" t="s">
        <v>590</v>
      </c>
      <c r="F209" s="110" t="s">
        <v>591</v>
      </c>
      <c r="G209" s="111" t="s">
        <v>592</v>
      </c>
    </row>
    <row r="210" spans="1:7" ht="15">
      <c r="A210" s="101">
        <v>6601</v>
      </c>
      <c r="B210" s="114" t="s">
        <v>473</v>
      </c>
      <c r="D210" s="106" t="s">
        <v>589</v>
      </c>
      <c r="E210" s="107" t="s">
        <v>590</v>
      </c>
      <c r="F210" s="107" t="s">
        <v>593</v>
      </c>
      <c r="G210" s="108" t="s">
        <v>594</v>
      </c>
    </row>
    <row r="211" spans="1:7" ht="15">
      <c r="A211" s="101">
        <v>6602</v>
      </c>
      <c r="B211" s="114" t="s">
        <v>475</v>
      </c>
      <c r="D211" s="109" t="s">
        <v>589</v>
      </c>
      <c r="E211" s="110" t="s">
        <v>590</v>
      </c>
      <c r="F211" s="110" t="s">
        <v>595</v>
      </c>
      <c r="G211" s="111" t="s">
        <v>596</v>
      </c>
    </row>
    <row r="212" spans="1:7" ht="15">
      <c r="A212" s="101">
        <v>6603</v>
      </c>
      <c r="B212" s="114" t="s">
        <v>477</v>
      </c>
      <c r="D212" s="106" t="s">
        <v>589</v>
      </c>
      <c r="E212" s="107" t="s">
        <v>590</v>
      </c>
      <c r="F212" s="107" t="s">
        <v>597</v>
      </c>
      <c r="G212" s="108" t="s">
        <v>598</v>
      </c>
    </row>
    <row r="213" spans="1:7" ht="15">
      <c r="A213" s="101">
        <v>6604</v>
      </c>
      <c r="B213" s="114" t="s">
        <v>599</v>
      </c>
      <c r="D213" s="109" t="s">
        <v>600</v>
      </c>
      <c r="E213" s="110" t="s">
        <v>601</v>
      </c>
      <c r="F213" s="110" t="s">
        <v>602</v>
      </c>
      <c r="G213" s="111" t="s">
        <v>603</v>
      </c>
    </row>
    <row r="214" spans="1:7" ht="15">
      <c r="A214" s="101">
        <v>6605</v>
      </c>
      <c r="B214" s="114" t="s">
        <v>604</v>
      </c>
      <c r="D214" s="106" t="s">
        <v>600</v>
      </c>
      <c r="E214" s="107" t="s">
        <v>601</v>
      </c>
      <c r="F214" s="107" t="s">
        <v>605</v>
      </c>
      <c r="G214" s="108" t="s">
        <v>606</v>
      </c>
    </row>
    <row r="215" spans="1:7" ht="15">
      <c r="A215" s="101">
        <v>6801</v>
      </c>
      <c r="B215" s="114" t="s">
        <v>486</v>
      </c>
      <c r="D215" s="109" t="s">
        <v>607</v>
      </c>
      <c r="E215" s="110" t="s">
        <v>608</v>
      </c>
      <c r="F215" s="110" t="s">
        <v>609</v>
      </c>
      <c r="G215" s="111" t="s">
        <v>610</v>
      </c>
    </row>
    <row r="216" spans="1:7" ht="15">
      <c r="A216" s="101">
        <v>6802</v>
      </c>
      <c r="B216" s="114" t="s">
        <v>488</v>
      </c>
      <c r="D216" s="106" t="s">
        <v>611</v>
      </c>
      <c r="E216" s="107" t="s">
        <v>612</v>
      </c>
      <c r="F216" s="107" t="s">
        <v>613</v>
      </c>
      <c r="G216" s="108" t="s">
        <v>614</v>
      </c>
    </row>
    <row r="217" spans="1:7" ht="15">
      <c r="A217" s="101">
        <v>6803</v>
      </c>
      <c r="B217" s="114" t="s">
        <v>490</v>
      </c>
      <c r="D217" s="109" t="s">
        <v>615</v>
      </c>
      <c r="E217" s="110" t="s">
        <v>616</v>
      </c>
      <c r="F217" s="110" t="s">
        <v>617</v>
      </c>
      <c r="G217" s="111" t="s">
        <v>618</v>
      </c>
    </row>
    <row r="218" spans="1:7" ht="15">
      <c r="A218" s="101">
        <v>6804</v>
      </c>
      <c r="B218" s="114" t="s">
        <v>492</v>
      </c>
      <c r="D218" s="106" t="s">
        <v>619</v>
      </c>
      <c r="E218" s="107" t="s">
        <v>620</v>
      </c>
      <c r="F218" s="107" t="s">
        <v>621</v>
      </c>
      <c r="G218" s="108" t="s">
        <v>622</v>
      </c>
    </row>
    <row r="219" spans="1:7" ht="15">
      <c r="A219" s="101">
        <v>6805</v>
      </c>
      <c r="B219" s="114" t="s">
        <v>494</v>
      </c>
      <c r="D219" s="109" t="s">
        <v>623</v>
      </c>
      <c r="E219" s="110" t="s">
        <v>624</v>
      </c>
      <c r="F219" s="110" t="s">
        <v>625</v>
      </c>
      <c r="G219" s="111" t="s">
        <v>626</v>
      </c>
    </row>
    <row r="220" spans="1:2" ht="15">
      <c r="A220" s="101">
        <v>6806</v>
      </c>
      <c r="B220" s="114" t="s">
        <v>116</v>
      </c>
    </row>
    <row r="221" spans="1:2" ht="15">
      <c r="A221" s="101">
        <v>6807</v>
      </c>
      <c r="B221" s="114" t="s">
        <v>497</v>
      </c>
    </row>
    <row r="222" spans="1:2" ht="15">
      <c r="A222" s="101">
        <v>6808</v>
      </c>
      <c r="B222" s="114" t="s">
        <v>499</v>
      </c>
    </row>
    <row r="223" spans="1:2" ht="15">
      <c r="A223" s="101">
        <v>6809</v>
      </c>
      <c r="B223" s="114" t="s">
        <v>501</v>
      </c>
    </row>
    <row r="224" spans="1:2" ht="15">
      <c r="A224" s="101">
        <v>6810</v>
      </c>
      <c r="B224" s="114" t="s">
        <v>503</v>
      </c>
    </row>
    <row r="225" spans="1:2" ht="15">
      <c r="A225" s="101">
        <v>6815</v>
      </c>
      <c r="B225" s="114" t="s">
        <v>505</v>
      </c>
    </row>
    <row r="226" spans="1:2" ht="15">
      <c r="A226" s="101">
        <v>7001</v>
      </c>
      <c r="B226" s="114" t="s">
        <v>509</v>
      </c>
    </row>
    <row r="227" spans="1:2" ht="15">
      <c r="A227" s="101">
        <v>7002</v>
      </c>
      <c r="B227" s="114" t="s">
        <v>262</v>
      </c>
    </row>
    <row r="228" spans="1:2" ht="15">
      <c r="A228" s="101">
        <v>7003</v>
      </c>
      <c r="B228" s="114" t="s">
        <v>512</v>
      </c>
    </row>
    <row r="229" spans="1:2" ht="15">
      <c r="A229" s="101">
        <v>7004</v>
      </c>
      <c r="B229" s="114" t="s">
        <v>514</v>
      </c>
    </row>
    <row r="230" spans="1:2" ht="15">
      <c r="A230" s="101">
        <v>7301</v>
      </c>
      <c r="B230" s="114" t="s">
        <v>518</v>
      </c>
    </row>
    <row r="231" spans="1:2" ht="15">
      <c r="A231" s="101">
        <v>7302</v>
      </c>
      <c r="B231" s="114" t="s">
        <v>521</v>
      </c>
    </row>
    <row r="232" spans="1:2" ht="15">
      <c r="A232" s="101">
        <v>7303</v>
      </c>
      <c r="B232" s="114" t="s">
        <v>524</v>
      </c>
    </row>
    <row r="233" spans="1:2" ht="15">
      <c r="A233" s="101">
        <v>7304</v>
      </c>
      <c r="B233" s="114" t="s">
        <v>527</v>
      </c>
    </row>
    <row r="234" spans="1:2" ht="15">
      <c r="A234" s="101">
        <v>7305</v>
      </c>
      <c r="B234" s="114" t="s">
        <v>529</v>
      </c>
    </row>
    <row r="235" spans="1:2" ht="15">
      <c r="A235" s="101">
        <v>7306</v>
      </c>
      <c r="B235" s="114" t="s">
        <v>531</v>
      </c>
    </row>
    <row r="236" spans="1:2" ht="15">
      <c r="A236" s="101">
        <v>7307</v>
      </c>
      <c r="B236" s="114" t="s">
        <v>534</v>
      </c>
    </row>
    <row r="237" spans="1:2" ht="15">
      <c r="A237" s="101">
        <v>7308</v>
      </c>
      <c r="B237" s="114" t="s">
        <v>536</v>
      </c>
    </row>
    <row r="238" spans="1:2" ht="15">
      <c r="A238" s="101">
        <v>7309</v>
      </c>
      <c r="B238" s="114" t="s">
        <v>538</v>
      </c>
    </row>
    <row r="239" spans="1:2" ht="15">
      <c r="A239" s="101">
        <v>7312</v>
      </c>
      <c r="B239" s="114" t="s">
        <v>540</v>
      </c>
    </row>
    <row r="240" spans="1:2" ht="15">
      <c r="A240" s="101">
        <v>7601</v>
      </c>
      <c r="B240" s="114" t="s">
        <v>544</v>
      </c>
    </row>
    <row r="241" spans="1:2" ht="15">
      <c r="A241" s="101">
        <v>7602</v>
      </c>
      <c r="B241" s="114" t="s">
        <v>546</v>
      </c>
    </row>
    <row r="242" spans="1:2" ht="15">
      <c r="A242" s="101">
        <v>7603</v>
      </c>
      <c r="B242" s="114" t="s">
        <v>548</v>
      </c>
    </row>
    <row r="243" spans="1:2" ht="15">
      <c r="A243" s="101">
        <v>7604</v>
      </c>
      <c r="B243" s="114" t="s">
        <v>282</v>
      </c>
    </row>
    <row r="244" spans="1:2" ht="15">
      <c r="A244" s="101">
        <v>7605</v>
      </c>
      <c r="B244" s="114" t="s">
        <v>286</v>
      </c>
    </row>
    <row r="245" spans="1:2" ht="15">
      <c r="A245" s="101">
        <v>7606</v>
      </c>
      <c r="B245" s="114" t="s">
        <v>552</v>
      </c>
    </row>
    <row r="246" spans="1:2" ht="15">
      <c r="A246" s="101">
        <v>7607</v>
      </c>
      <c r="B246" s="114" t="s">
        <v>554</v>
      </c>
    </row>
    <row r="247" spans="1:2" ht="15">
      <c r="A247" s="101">
        <v>7608</v>
      </c>
      <c r="B247" s="114" t="s">
        <v>556</v>
      </c>
    </row>
    <row r="248" spans="1:2" ht="15">
      <c r="A248" s="101">
        <v>7609</v>
      </c>
      <c r="B248" s="114" t="s">
        <v>558</v>
      </c>
    </row>
    <row r="249" spans="1:2" ht="15">
      <c r="A249" s="101">
        <v>7610</v>
      </c>
      <c r="B249" s="114" t="s">
        <v>560</v>
      </c>
    </row>
    <row r="250" spans="1:2" ht="15">
      <c r="A250" s="101">
        <v>7611</v>
      </c>
      <c r="B250" s="114" t="s">
        <v>562</v>
      </c>
    </row>
    <row r="251" spans="1:2" ht="15">
      <c r="A251" s="101">
        <v>7612</v>
      </c>
      <c r="B251" s="114" t="s">
        <v>564</v>
      </c>
    </row>
    <row r="252" spans="1:2" ht="15">
      <c r="A252" s="101">
        <v>7613</v>
      </c>
      <c r="B252" s="114" t="s">
        <v>566</v>
      </c>
    </row>
    <row r="253" spans="1:2" ht="15">
      <c r="A253" s="101">
        <v>7614</v>
      </c>
      <c r="B253" s="114" t="s">
        <v>568</v>
      </c>
    </row>
    <row r="254" spans="1:2" ht="15">
      <c r="A254" s="101">
        <v>7620</v>
      </c>
      <c r="B254" s="114" t="s">
        <v>570</v>
      </c>
    </row>
    <row r="255" spans="1:2" ht="15">
      <c r="A255" s="101">
        <v>8101</v>
      </c>
      <c r="B255" s="114" t="s">
        <v>574</v>
      </c>
    </row>
    <row r="256" spans="1:2" ht="15">
      <c r="A256" s="101">
        <v>8102</v>
      </c>
      <c r="B256" s="114" t="s">
        <v>577</v>
      </c>
    </row>
    <row r="257" spans="1:2" ht="15">
      <c r="A257" s="101">
        <v>8103</v>
      </c>
      <c r="B257" s="114" t="s">
        <v>579</v>
      </c>
    </row>
    <row r="258" spans="1:2" ht="15">
      <c r="A258" s="101">
        <v>8501</v>
      </c>
      <c r="B258" s="114" t="s">
        <v>583</v>
      </c>
    </row>
    <row r="259" spans="1:2" ht="15">
      <c r="A259" s="101">
        <v>8502</v>
      </c>
      <c r="B259" s="114" t="s">
        <v>627</v>
      </c>
    </row>
    <row r="260" spans="1:2" ht="15">
      <c r="A260" s="101">
        <v>8503</v>
      </c>
      <c r="B260" s="114" t="s">
        <v>587</v>
      </c>
    </row>
    <row r="261" spans="1:2" ht="15">
      <c r="A261" s="101">
        <v>8601</v>
      </c>
      <c r="B261" s="114" t="s">
        <v>591</v>
      </c>
    </row>
    <row r="262" spans="1:2" ht="15">
      <c r="A262" s="101">
        <v>8602</v>
      </c>
      <c r="B262" s="114" t="s">
        <v>593</v>
      </c>
    </row>
    <row r="263" spans="1:2" ht="15">
      <c r="A263" s="101">
        <v>8603</v>
      </c>
      <c r="B263" s="114" t="s">
        <v>595</v>
      </c>
    </row>
    <row r="264" spans="1:2" ht="15">
      <c r="A264" s="101">
        <v>8604</v>
      </c>
      <c r="B264" s="114" t="s">
        <v>597</v>
      </c>
    </row>
    <row r="265" spans="1:2" ht="15">
      <c r="A265" s="101">
        <v>8801</v>
      </c>
      <c r="B265" s="114" t="s">
        <v>602</v>
      </c>
    </row>
    <row r="266" spans="1:2" ht="15">
      <c r="A266" s="101">
        <v>9102</v>
      </c>
      <c r="B266" s="114" t="s">
        <v>609</v>
      </c>
    </row>
    <row r="267" spans="1:2" ht="15">
      <c r="A267" s="101">
        <v>9403</v>
      </c>
      <c r="B267" s="114" t="s">
        <v>613</v>
      </c>
    </row>
    <row r="268" spans="1:2" ht="15">
      <c r="A268" s="101">
        <v>9505</v>
      </c>
      <c r="B268" s="114" t="s">
        <v>628</v>
      </c>
    </row>
    <row r="269" spans="1:2" ht="15">
      <c r="A269" s="101">
        <v>9704</v>
      </c>
      <c r="B269" s="114" t="s">
        <v>621</v>
      </c>
    </row>
    <row r="270" spans="1:2" ht="15.75" thickBot="1">
      <c r="A270" s="112">
        <v>9902</v>
      </c>
      <c r="B270" s="115" t="s">
        <v>625</v>
      </c>
    </row>
    <row r="271" ht="15.75" thickBot="1"/>
    <row r="272" spans="1:1" ht="15">
      <c r="A272" s="116" t="s">
        <v>629</v>
      </c>
    </row>
    <row r="273" spans="1:1" ht="15.75" thickBot="1">
      <c r="A273" s="117" t="s">
        <v>630</v>
      </c>
    </row>
    <row r="275" ht="15.75" thickBot="1"/>
    <row r="276" spans="1:1" ht="15">
      <c r="A276" s="116" t="s">
        <v>16</v>
      </c>
    </row>
    <row r="277" spans="1:1" ht="15">
      <c r="A277" s="118" t="s">
        <v>17</v>
      </c>
    </row>
    <row r="278" spans="1:1" ht="15">
      <c r="A278" s="118" t="s">
        <v>36</v>
      </c>
    </row>
    <row r="279" spans="1:1" ht="15.75" thickBot="1">
      <c r="A279" s="117">
        <v>0</v>
      </c>
    </row>
    <row r="281" spans="1:1" ht="15">
      <c r="A281" s="100" t="s">
        <v>631</v>
      </c>
    </row>
    <row r="282" spans="1:1" ht="15">
      <c r="A282" s="100" t="s">
        <v>6</v>
      </c>
    </row>
    <row r="289" spans="1:2" ht="15">
      <c r="A289" s="100" t="s">
        <v>77</v>
      </c>
      <c r="B289" s="100" t="s">
        <v>632</v>
      </c>
    </row>
    <row r="290" spans="1:2" ht="15">
      <c r="A290" s="100" t="s">
        <v>608</v>
      </c>
      <c r="B290" s="100" t="s">
        <v>609</v>
      </c>
    </row>
    <row r="291" spans="1:3" ht="15">
      <c r="A291" s="100" t="s">
        <v>81</v>
      </c>
      <c r="B291" s="100" t="s">
        <v>88</v>
      </c>
      <c r="C291" s="100" t="b">
        <f>EXACT(B291,B290)</f>
        <v>0</v>
      </c>
    </row>
    <row r="292" spans="1:3" ht="15">
      <c r="A292" s="100" t="s">
        <v>81</v>
      </c>
      <c r="B292" s="100" t="s">
        <v>90</v>
      </c>
      <c r="C292" s="100" t="b">
        <f t="shared" si="0" ref="C292:C357">EXACT(B292,B291)</f>
        <v>0</v>
      </c>
    </row>
    <row r="293" spans="1:3" ht="15">
      <c r="A293" s="100" t="s">
        <v>81</v>
      </c>
      <c r="B293" s="100" t="s">
        <v>92</v>
      </c>
      <c r="C293" s="100" t="b">
        <f t="shared" si="0"/>
        <v>0</v>
      </c>
    </row>
    <row r="294" spans="1:3" ht="15">
      <c r="A294" s="100" t="s">
        <v>81</v>
      </c>
      <c r="B294" s="100" t="s">
        <v>271</v>
      </c>
      <c r="C294" s="100" t="b">
        <f t="shared" si="0"/>
        <v>0</v>
      </c>
    </row>
    <row r="295" spans="1:3" ht="15">
      <c r="A295" s="100" t="s">
        <v>81</v>
      </c>
      <c r="B295" s="100" t="s">
        <v>119</v>
      </c>
      <c r="C295" s="100" t="b">
        <f t="shared" si="1" ref="C295">EXACT(B295,B294)</f>
        <v>0</v>
      </c>
    </row>
    <row r="296" spans="1:3" ht="15">
      <c r="A296" s="100" t="s">
        <v>81</v>
      </c>
      <c r="B296" s="100" t="s">
        <v>84</v>
      </c>
      <c r="C296" s="100" t="b">
        <f>EXACT(B296,B294)</f>
        <v>0</v>
      </c>
    </row>
    <row r="297" spans="1:3" ht="15">
      <c r="A297" s="100" t="s">
        <v>81</v>
      </c>
      <c r="B297" s="100" t="s">
        <v>82</v>
      </c>
      <c r="C297" s="100" t="b">
        <f t="shared" si="0"/>
        <v>0</v>
      </c>
    </row>
    <row r="298" spans="1:3" ht="15">
      <c r="A298" s="100" t="s">
        <v>81</v>
      </c>
      <c r="B298" s="100" t="s">
        <v>241</v>
      </c>
      <c r="C298" s="100" t="b">
        <f t="shared" si="0"/>
        <v>0</v>
      </c>
    </row>
    <row r="299" spans="1:3" ht="15">
      <c r="A299" s="100" t="s">
        <v>81</v>
      </c>
      <c r="B299" s="100" t="s">
        <v>94</v>
      </c>
      <c r="C299" s="100" t="b">
        <f t="shared" si="0"/>
        <v>0</v>
      </c>
    </row>
    <row r="300" spans="1:3" ht="15">
      <c r="A300" s="100" t="s">
        <v>81</v>
      </c>
      <c r="B300" s="100" t="s">
        <v>96</v>
      </c>
      <c r="C300" s="100" t="b">
        <f t="shared" si="0"/>
        <v>0</v>
      </c>
    </row>
    <row r="301" spans="1:3" ht="15">
      <c r="A301" s="100" t="s">
        <v>81</v>
      </c>
      <c r="B301" s="100" t="s">
        <v>98</v>
      </c>
      <c r="C301" s="100" t="b">
        <f t="shared" si="0"/>
        <v>0</v>
      </c>
    </row>
    <row r="302" spans="1:3" ht="15">
      <c r="A302" s="100" t="s">
        <v>81</v>
      </c>
      <c r="B302" s="100" t="s">
        <v>100</v>
      </c>
      <c r="C302" s="100" t="b">
        <f t="shared" si="0"/>
        <v>0</v>
      </c>
    </row>
    <row r="303" spans="1:3" ht="15">
      <c r="A303" s="100" t="s">
        <v>81</v>
      </c>
      <c r="B303" s="100" t="s">
        <v>102</v>
      </c>
      <c r="C303" s="100" t="b">
        <f t="shared" si="0"/>
        <v>0</v>
      </c>
    </row>
    <row r="304" spans="1:3" ht="15">
      <c r="A304" s="100" t="s">
        <v>81</v>
      </c>
      <c r="B304" s="100" t="s">
        <v>113</v>
      </c>
      <c r="C304" s="100" t="b">
        <f t="shared" si="0"/>
        <v>0</v>
      </c>
    </row>
    <row r="305" spans="1:3" ht="15">
      <c r="A305" s="100" t="s">
        <v>81</v>
      </c>
      <c r="B305" s="100" t="s">
        <v>108</v>
      </c>
      <c r="C305" s="100" t="b">
        <f t="shared" si="0"/>
        <v>0</v>
      </c>
    </row>
    <row r="306" spans="1:3" ht="15">
      <c r="A306" s="100" t="s">
        <v>81</v>
      </c>
      <c r="B306" s="100" t="s">
        <v>104</v>
      </c>
      <c r="C306" s="100" t="b">
        <f t="shared" si="0"/>
        <v>0</v>
      </c>
    </row>
    <row r="307" spans="1:3" ht="15">
      <c r="A307" s="100" t="s">
        <v>81</v>
      </c>
      <c r="B307" s="100" t="s">
        <v>106</v>
      </c>
      <c r="C307" s="100" t="b">
        <f t="shared" si="0"/>
        <v>0</v>
      </c>
    </row>
    <row r="308" spans="1:3" ht="15">
      <c r="A308" s="100" t="s">
        <v>81</v>
      </c>
      <c r="B308" s="100" t="s">
        <v>110</v>
      </c>
      <c r="C308" s="100" t="b">
        <f t="shared" si="0"/>
        <v>0</v>
      </c>
    </row>
    <row r="309" spans="1:3" ht="15">
      <c r="A309" s="100" t="s">
        <v>573</v>
      </c>
      <c r="B309" s="100" t="s">
        <v>574</v>
      </c>
      <c r="C309" s="100" t="b">
        <f t="shared" si="0"/>
        <v>0</v>
      </c>
    </row>
    <row r="310" spans="1:3" ht="15">
      <c r="A310" s="100" t="s">
        <v>573</v>
      </c>
      <c r="B310" s="100" t="s">
        <v>577</v>
      </c>
      <c r="C310" s="100" t="b">
        <f t="shared" si="0"/>
        <v>0</v>
      </c>
    </row>
    <row r="311" spans="1:3" ht="15">
      <c r="A311" s="100" t="s">
        <v>573</v>
      </c>
      <c r="B311" s="100" t="s">
        <v>579</v>
      </c>
      <c r="C311" s="100" t="b">
        <f t="shared" si="0"/>
        <v>0</v>
      </c>
    </row>
    <row r="312" spans="1:3" ht="15">
      <c r="A312" s="100" t="s">
        <v>123</v>
      </c>
      <c r="B312" s="100" t="s">
        <v>130</v>
      </c>
      <c r="C312" s="100" t="b">
        <f t="shared" si="0"/>
        <v>0</v>
      </c>
    </row>
    <row r="313" spans="1:3" ht="15">
      <c r="A313" s="100" t="s">
        <v>123</v>
      </c>
      <c r="B313" s="100" t="s">
        <v>139</v>
      </c>
      <c r="C313" s="100" t="b">
        <f t="shared" si="0"/>
        <v>0</v>
      </c>
    </row>
    <row r="314" spans="1:3" ht="15">
      <c r="A314" s="100" t="s">
        <v>123</v>
      </c>
      <c r="B314" s="100" t="s">
        <v>124</v>
      </c>
      <c r="C314" s="100" t="b">
        <f t="shared" si="0"/>
        <v>0</v>
      </c>
    </row>
    <row r="315" spans="1:3" ht="15">
      <c r="A315" s="100" t="s">
        <v>123</v>
      </c>
      <c r="B315" s="100" t="s">
        <v>136</v>
      </c>
      <c r="C315" s="100" t="b">
        <f t="shared" si="0"/>
        <v>0</v>
      </c>
    </row>
    <row r="316" spans="1:3" ht="15">
      <c r="A316" s="100" t="s">
        <v>123</v>
      </c>
      <c r="B316" s="100" t="s">
        <v>133</v>
      </c>
      <c r="C316" s="100" t="b">
        <f t="shared" si="0"/>
        <v>0</v>
      </c>
    </row>
    <row r="317" spans="1:3" ht="15">
      <c r="A317" s="100" t="s">
        <v>123</v>
      </c>
      <c r="B317" s="100" t="s">
        <v>127</v>
      </c>
      <c r="C317" s="100" t="b">
        <f t="shared" si="0"/>
        <v>0</v>
      </c>
    </row>
    <row r="318" spans="1:3" ht="15">
      <c r="A318" s="100" t="s">
        <v>123</v>
      </c>
      <c r="B318" s="100" t="s">
        <v>142</v>
      </c>
      <c r="C318" s="100" t="b">
        <f t="shared" si="0"/>
        <v>0</v>
      </c>
    </row>
    <row r="319" spans="1:3" ht="15">
      <c r="A319" s="100" t="s">
        <v>633</v>
      </c>
      <c r="B319" s="100" t="s">
        <v>180</v>
      </c>
      <c r="C319" s="100" t="b">
        <f t="shared" si="0"/>
        <v>0</v>
      </c>
    </row>
    <row r="320" spans="1:3" ht="15">
      <c r="A320" s="100" t="s">
        <v>633</v>
      </c>
      <c r="B320" s="100" t="s">
        <v>168</v>
      </c>
      <c r="C320" s="100" t="b">
        <f t="shared" si="0"/>
        <v>0</v>
      </c>
    </row>
    <row r="321" spans="1:3" ht="15">
      <c r="A321" s="100" t="s">
        <v>633</v>
      </c>
      <c r="B321" s="100" t="s">
        <v>147</v>
      </c>
      <c r="C321" s="100" t="b">
        <f t="shared" si="0"/>
        <v>0</v>
      </c>
    </row>
    <row r="322" spans="1:3" ht="15">
      <c r="A322" s="100" t="s">
        <v>633</v>
      </c>
      <c r="B322" s="100" t="s">
        <v>195</v>
      </c>
      <c r="C322" s="100" t="b">
        <f t="shared" si="0"/>
        <v>0</v>
      </c>
    </row>
    <row r="323" spans="1:3" ht="15">
      <c r="A323" s="100" t="s">
        <v>633</v>
      </c>
      <c r="B323" s="100" t="s">
        <v>183</v>
      </c>
      <c r="C323" s="100" t="b">
        <f t="shared" si="0"/>
        <v>0</v>
      </c>
    </row>
    <row r="324" spans="1:3" ht="15">
      <c r="A324" s="100" t="s">
        <v>633</v>
      </c>
      <c r="B324" s="100" t="s">
        <v>177</v>
      </c>
      <c r="C324" s="100" t="b">
        <f t="shared" si="0"/>
        <v>0</v>
      </c>
    </row>
    <row r="325" spans="1:3" ht="15">
      <c r="A325" s="100" t="s">
        <v>633</v>
      </c>
      <c r="B325" s="100" t="s">
        <v>159</v>
      </c>
      <c r="C325" s="100" t="b">
        <f t="shared" si="0"/>
        <v>0</v>
      </c>
    </row>
    <row r="326" spans="1:3" ht="15">
      <c r="A326" s="100" t="s">
        <v>633</v>
      </c>
      <c r="B326" s="100" t="s">
        <v>192</v>
      </c>
      <c r="C326" s="100" t="b">
        <f t="shared" si="0"/>
        <v>0</v>
      </c>
    </row>
    <row r="327" spans="1:3" ht="15">
      <c r="A327" s="100" t="s">
        <v>633</v>
      </c>
      <c r="B327" s="100" t="s">
        <v>165</v>
      </c>
      <c r="C327" s="100" t="b">
        <f t="shared" si="0"/>
        <v>0</v>
      </c>
    </row>
    <row r="328" spans="1:3" ht="15">
      <c r="A328" s="100" t="s">
        <v>633</v>
      </c>
      <c r="B328" s="100" t="s">
        <v>171</v>
      </c>
      <c r="C328" s="100" t="b">
        <f t="shared" si="0"/>
        <v>0</v>
      </c>
    </row>
    <row r="329" spans="1:3" ht="15">
      <c r="A329" s="100" t="s">
        <v>633</v>
      </c>
      <c r="B329" s="100" t="s">
        <v>162</v>
      </c>
      <c r="C329" s="100" t="b">
        <f t="shared" si="0"/>
        <v>0</v>
      </c>
    </row>
    <row r="330" spans="1:3" ht="15">
      <c r="A330" s="100" t="s">
        <v>633</v>
      </c>
      <c r="B330" s="100" t="s">
        <v>156</v>
      </c>
      <c r="C330" s="100" t="b">
        <f t="shared" si="0"/>
        <v>0</v>
      </c>
    </row>
    <row r="331" spans="1:3" ht="15">
      <c r="A331" s="100" t="s">
        <v>633</v>
      </c>
      <c r="B331" s="100" t="s">
        <v>174</v>
      </c>
      <c r="C331" s="100" t="b">
        <f t="shared" si="0"/>
        <v>0</v>
      </c>
    </row>
    <row r="332" spans="1:3" ht="15">
      <c r="A332" s="100" t="s">
        <v>633</v>
      </c>
      <c r="B332" s="100" t="s">
        <v>186</v>
      </c>
      <c r="C332" s="100" t="b">
        <f t="shared" si="0"/>
        <v>0</v>
      </c>
    </row>
    <row r="333" spans="1:3" ht="15">
      <c r="A333" s="100" t="s">
        <v>633</v>
      </c>
      <c r="B333" s="100" t="s">
        <v>150</v>
      </c>
      <c r="C333" s="100" t="b">
        <f t="shared" si="0"/>
        <v>0</v>
      </c>
    </row>
    <row r="334" spans="1:3" ht="15">
      <c r="A334" s="100" t="s">
        <v>633</v>
      </c>
      <c r="B334" s="100" t="s">
        <v>189</v>
      </c>
      <c r="C334" s="100" t="b">
        <f t="shared" si="0"/>
        <v>0</v>
      </c>
    </row>
    <row r="335" spans="1:3" ht="15">
      <c r="A335" s="100" t="s">
        <v>633</v>
      </c>
      <c r="B335" s="100" t="s">
        <v>153</v>
      </c>
      <c r="C335" s="100" t="b">
        <f t="shared" si="0"/>
        <v>0</v>
      </c>
    </row>
    <row r="336" spans="1:3" ht="15">
      <c r="A336" s="100" t="s">
        <v>633</v>
      </c>
      <c r="B336" s="100" t="s">
        <v>634</v>
      </c>
      <c r="C336" s="100" t="b">
        <f t="shared" si="2" ref="C336">EXACT(B336,B335)</f>
        <v>0</v>
      </c>
    </row>
    <row r="337" spans="1:3" ht="15">
      <c r="A337" s="100" t="s">
        <v>635</v>
      </c>
      <c r="B337" s="100" t="s">
        <v>334</v>
      </c>
      <c r="C337" s="100" t="b">
        <f>EXACT(B337,B335)</f>
        <v>0</v>
      </c>
    </row>
    <row r="338" spans="1:3" ht="15">
      <c r="A338" s="100" t="s">
        <v>635</v>
      </c>
      <c r="B338" s="100" t="s">
        <v>342</v>
      </c>
      <c r="C338" s="100" t="b">
        <f t="shared" si="0"/>
        <v>0</v>
      </c>
    </row>
    <row r="339" spans="1:3" ht="15">
      <c r="A339" s="100" t="s">
        <v>635</v>
      </c>
      <c r="B339" s="100" t="s">
        <v>331</v>
      </c>
      <c r="C339" s="100" t="b">
        <f t="shared" si="0"/>
        <v>0</v>
      </c>
    </row>
    <row r="340" spans="1:3" ht="15">
      <c r="A340" s="100" t="s">
        <v>635</v>
      </c>
      <c r="B340" s="100" t="s">
        <v>337</v>
      </c>
      <c r="C340" s="100" t="b">
        <f t="shared" si="0"/>
        <v>0</v>
      </c>
    </row>
    <row r="341" spans="1:3" ht="15">
      <c r="A341" s="100" t="s">
        <v>635</v>
      </c>
      <c r="B341" s="100" t="s">
        <v>10</v>
      </c>
      <c r="C341" s="100" t="b">
        <f t="shared" si="0"/>
        <v>0</v>
      </c>
    </row>
    <row r="342" spans="1:3" ht="15">
      <c r="A342" s="100" t="s">
        <v>635</v>
      </c>
      <c r="B342" s="100" t="s">
        <v>219</v>
      </c>
      <c r="C342" s="100" t="b">
        <f t="shared" si="0"/>
        <v>0</v>
      </c>
    </row>
    <row r="343" spans="1:3" ht="15">
      <c r="A343" s="100" t="s">
        <v>635</v>
      </c>
      <c r="B343" s="100" t="s">
        <v>222</v>
      </c>
      <c r="C343" s="100" t="b">
        <f t="shared" si="0"/>
        <v>0</v>
      </c>
    </row>
    <row r="344" spans="1:3" ht="15">
      <c r="A344" s="100" t="s">
        <v>635</v>
      </c>
      <c r="B344" s="100" t="s">
        <v>211</v>
      </c>
      <c r="C344" s="100" t="b">
        <f t="shared" si="0"/>
        <v>0</v>
      </c>
    </row>
    <row r="345" spans="1:3" ht="15">
      <c r="A345" s="100" t="s">
        <v>226</v>
      </c>
      <c r="B345" s="100" t="s">
        <v>237</v>
      </c>
      <c r="C345" s="100" t="b">
        <f t="shared" si="0"/>
        <v>0</v>
      </c>
    </row>
    <row r="346" spans="1:3" ht="15">
      <c r="A346" s="100" t="s">
        <v>226</v>
      </c>
      <c r="B346" s="100" t="s">
        <v>235</v>
      </c>
      <c r="C346" s="100" t="b">
        <f t="shared" si="0"/>
        <v>0</v>
      </c>
    </row>
    <row r="347" spans="1:3" ht="15">
      <c r="A347" s="100" t="s">
        <v>226</v>
      </c>
      <c r="B347" s="100" t="s">
        <v>246</v>
      </c>
      <c r="C347" s="100" t="b">
        <f t="shared" si="0"/>
        <v>0</v>
      </c>
    </row>
    <row r="348" spans="1:3" ht="15">
      <c r="A348" s="100" t="s">
        <v>226</v>
      </c>
      <c r="B348" s="100" t="s">
        <v>239</v>
      </c>
      <c r="C348" s="100" t="b">
        <f t="shared" si="0"/>
        <v>0</v>
      </c>
    </row>
    <row r="349" spans="1:3" ht="15">
      <c r="A349" s="100" t="s">
        <v>226</v>
      </c>
      <c r="B349" s="100" t="s">
        <v>248</v>
      </c>
      <c r="C349" s="100" t="b">
        <f t="shared" si="0"/>
        <v>0</v>
      </c>
    </row>
    <row r="350" spans="1:3" ht="15">
      <c r="A350" s="100" t="s">
        <v>226</v>
      </c>
      <c r="B350" s="100" t="s">
        <v>250</v>
      </c>
      <c r="C350" s="100" t="b">
        <f t="shared" si="0"/>
        <v>0</v>
      </c>
    </row>
    <row r="351" spans="1:3" ht="15">
      <c r="A351" s="100" t="s">
        <v>226</v>
      </c>
      <c r="B351" s="100" t="s">
        <v>252</v>
      </c>
      <c r="C351" s="100" t="b">
        <f t="shared" si="0"/>
        <v>0</v>
      </c>
    </row>
    <row r="352" spans="1:3" ht="15">
      <c r="A352" s="100" t="s">
        <v>226</v>
      </c>
      <c r="B352" s="100" t="s">
        <v>242</v>
      </c>
      <c r="C352" s="100" t="b">
        <f t="shared" si="0"/>
        <v>0</v>
      </c>
    </row>
    <row r="353" spans="1:3" ht="15">
      <c r="A353" s="100" t="s">
        <v>226</v>
      </c>
      <c r="B353" s="100" t="s">
        <v>244</v>
      </c>
      <c r="C353" s="100" t="b">
        <f t="shared" si="0"/>
        <v>0</v>
      </c>
    </row>
    <row r="354" spans="1:3" ht="15">
      <c r="A354" s="100" t="s">
        <v>226</v>
      </c>
      <c r="B354" s="100" t="s">
        <v>231</v>
      </c>
      <c r="C354" s="100" t="b">
        <f t="shared" si="0"/>
        <v>0</v>
      </c>
    </row>
    <row r="355" spans="1:3" ht="15">
      <c r="A355" s="100" t="s">
        <v>226</v>
      </c>
      <c r="B355" s="100" t="s">
        <v>227</v>
      </c>
      <c r="C355" s="100" t="b">
        <f t="shared" si="0"/>
        <v>0</v>
      </c>
    </row>
    <row r="356" spans="1:3" ht="15">
      <c r="A356" s="100" t="s">
        <v>226</v>
      </c>
      <c r="B356" s="100" t="s">
        <v>229</v>
      </c>
      <c r="C356" s="100" t="b">
        <f t="shared" si="0"/>
        <v>0</v>
      </c>
    </row>
    <row r="357" spans="1:3" ht="15">
      <c r="A357" s="100" t="s">
        <v>255</v>
      </c>
      <c r="B357" s="100" t="s">
        <v>265</v>
      </c>
      <c r="C357" s="100" t="b">
        <f t="shared" si="0"/>
        <v>0</v>
      </c>
    </row>
    <row r="358" spans="1:3" ht="15">
      <c r="A358" s="100" t="s">
        <v>255</v>
      </c>
      <c r="B358" s="100" t="s">
        <v>256</v>
      </c>
      <c r="C358" s="100" t="s">
        <v>132</v>
      </c>
    </row>
    <row r="359" spans="1:3" ht="15">
      <c r="A359" s="100" t="s">
        <v>255</v>
      </c>
      <c r="B359" s="100" t="s">
        <v>258</v>
      </c>
      <c r="C359" s="100" t="s">
        <v>132</v>
      </c>
    </row>
    <row r="360" spans="1:3" ht="15">
      <c r="A360" s="100" t="s">
        <v>255</v>
      </c>
      <c r="B360" s="100" t="s">
        <v>262</v>
      </c>
      <c r="C360" s="100" t="s">
        <v>132</v>
      </c>
    </row>
    <row r="361" spans="1:3" ht="15">
      <c r="A361" s="100" t="s">
        <v>255</v>
      </c>
      <c r="B361" s="100" t="s">
        <v>98</v>
      </c>
      <c r="C361" s="100" t="s">
        <v>132</v>
      </c>
    </row>
    <row r="362" spans="1:3" ht="15">
      <c r="A362" s="100" t="s">
        <v>255</v>
      </c>
      <c r="B362" s="100" t="s">
        <v>102</v>
      </c>
      <c r="C362" s="100" t="s">
        <v>132</v>
      </c>
    </row>
    <row r="363" spans="1:3" ht="15">
      <c r="A363" s="100" t="s">
        <v>255</v>
      </c>
      <c r="B363" s="100" t="s">
        <v>86</v>
      </c>
      <c r="C363" s="100" t="s">
        <v>132</v>
      </c>
    </row>
    <row r="364" spans="1:3" ht="15">
      <c r="A364" s="100" t="s">
        <v>268</v>
      </c>
      <c r="B364" s="100" t="s">
        <v>403</v>
      </c>
      <c r="C364" s="100" t="s">
        <v>135</v>
      </c>
    </row>
    <row r="365" spans="1:3" ht="15">
      <c r="A365" s="100" t="s">
        <v>268</v>
      </c>
      <c r="B365" s="100" t="s">
        <v>269</v>
      </c>
      <c r="C365" s="100" t="s">
        <v>135</v>
      </c>
    </row>
    <row r="366" spans="1:3" ht="15">
      <c r="A366" s="100" t="s">
        <v>268</v>
      </c>
      <c r="B366" s="100" t="s">
        <v>272</v>
      </c>
      <c r="C366" s="100" t="s">
        <v>135</v>
      </c>
    </row>
    <row r="367" spans="1:3" ht="15">
      <c r="A367" s="100" t="s">
        <v>268</v>
      </c>
      <c r="B367" s="100" t="s">
        <v>274</v>
      </c>
      <c r="C367" s="100" t="s">
        <v>135</v>
      </c>
    </row>
    <row r="368" spans="1:3" ht="15">
      <c r="A368" s="100" t="s">
        <v>582</v>
      </c>
      <c r="B368" s="100" t="s">
        <v>627</v>
      </c>
      <c r="C368" s="100" t="s">
        <v>194</v>
      </c>
    </row>
    <row r="369" spans="1:3" ht="15">
      <c r="A369" s="100" t="s">
        <v>582</v>
      </c>
      <c r="B369" s="100" t="s">
        <v>587</v>
      </c>
      <c r="C369" s="100" t="s">
        <v>194</v>
      </c>
    </row>
    <row r="370" spans="1:3" ht="15">
      <c r="A370" s="100" t="s">
        <v>582</v>
      </c>
      <c r="B370" s="100" t="s">
        <v>583</v>
      </c>
      <c r="C370" s="100" t="s">
        <v>194</v>
      </c>
    </row>
    <row r="371" spans="1:3" ht="15">
      <c r="A371" s="100" t="s">
        <v>279</v>
      </c>
      <c r="B371" s="100" t="s">
        <v>282</v>
      </c>
      <c r="C371" s="100" t="s">
        <v>138</v>
      </c>
    </row>
    <row r="372" spans="1:3" ht="15">
      <c r="A372" s="100" t="s">
        <v>279</v>
      </c>
      <c r="B372" s="100" t="s">
        <v>291</v>
      </c>
      <c r="C372" s="100" t="s">
        <v>138</v>
      </c>
    </row>
    <row r="373" spans="1:3" ht="15">
      <c r="A373" s="100" t="s">
        <v>279</v>
      </c>
      <c r="B373" s="100" t="s">
        <v>284</v>
      </c>
      <c r="C373" s="100" t="s">
        <v>138</v>
      </c>
    </row>
    <row r="374" spans="1:3" ht="15">
      <c r="A374" s="100" t="s">
        <v>279</v>
      </c>
      <c r="B374" s="100" t="s">
        <v>289</v>
      </c>
      <c r="C374" s="100" t="s">
        <v>138</v>
      </c>
    </row>
    <row r="375" spans="1:3" ht="15">
      <c r="A375" s="100" t="s">
        <v>279</v>
      </c>
      <c r="B375" s="100" t="s">
        <v>262</v>
      </c>
      <c r="C375" s="100" t="s">
        <v>138</v>
      </c>
    </row>
    <row r="376" spans="1:3" ht="15">
      <c r="A376" s="100" t="s">
        <v>279</v>
      </c>
      <c r="B376" s="100" t="s">
        <v>280</v>
      </c>
      <c r="C376" s="100" t="s">
        <v>138</v>
      </c>
    </row>
    <row r="377" spans="1:3" ht="15">
      <c r="A377" s="100" t="s">
        <v>279</v>
      </c>
      <c r="B377" s="100" t="s">
        <v>286</v>
      </c>
      <c r="C377" s="100" t="s">
        <v>138</v>
      </c>
    </row>
    <row r="378" spans="1:3" ht="15">
      <c r="A378" s="100" t="s">
        <v>294</v>
      </c>
      <c r="B378" s="100" t="s">
        <v>301</v>
      </c>
      <c r="C378" s="100" t="s">
        <v>141</v>
      </c>
    </row>
    <row r="379" spans="1:3" ht="15">
      <c r="A379" s="100" t="s">
        <v>294</v>
      </c>
      <c r="B379" s="100" t="s">
        <v>303</v>
      </c>
      <c r="C379" s="100" t="s">
        <v>141</v>
      </c>
    </row>
    <row r="380" spans="1:3" ht="15">
      <c r="A380" s="100" t="s">
        <v>294</v>
      </c>
      <c r="B380" s="100" t="s">
        <v>299</v>
      </c>
      <c r="C380" s="100" t="s">
        <v>141</v>
      </c>
    </row>
    <row r="381" spans="1:3" ht="15">
      <c r="A381" s="100" t="s">
        <v>294</v>
      </c>
      <c r="B381" s="100" t="s">
        <v>295</v>
      </c>
      <c r="C381" s="100" t="s">
        <v>141</v>
      </c>
    </row>
    <row r="382" spans="1:3" ht="15">
      <c r="A382" s="100" t="s">
        <v>294</v>
      </c>
      <c r="B382" s="100" t="s">
        <v>297</v>
      </c>
      <c r="C382" s="100" t="s">
        <v>141</v>
      </c>
    </row>
    <row r="383" spans="1:3" ht="15">
      <c r="A383" s="100" t="s">
        <v>636</v>
      </c>
      <c r="B383" s="100" t="s">
        <v>363</v>
      </c>
      <c r="C383" s="100" t="s">
        <v>152</v>
      </c>
    </row>
    <row r="384" spans="1:3" ht="15">
      <c r="A384" s="100" t="s">
        <v>636</v>
      </c>
      <c r="B384" s="100" t="s">
        <v>361</v>
      </c>
      <c r="C384" s="100" t="s">
        <v>152</v>
      </c>
    </row>
    <row r="385" spans="1:3" ht="15">
      <c r="A385" s="100" t="s">
        <v>636</v>
      </c>
      <c r="B385" s="100" t="s">
        <v>359</v>
      </c>
      <c r="C385" s="100" t="s">
        <v>152</v>
      </c>
    </row>
    <row r="386" spans="1:3" ht="15">
      <c r="A386" s="100" t="s">
        <v>636</v>
      </c>
      <c r="B386" s="100" t="s">
        <v>365</v>
      </c>
      <c r="C386" s="100" t="s">
        <v>152</v>
      </c>
    </row>
    <row r="387" spans="1:3" ht="15">
      <c r="A387" s="100" t="s">
        <v>636</v>
      </c>
      <c r="B387" s="100" t="s">
        <v>367</v>
      </c>
      <c r="C387" s="100" t="s">
        <v>152</v>
      </c>
    </row>
    <row r="388" spans="1:3" ht="15">
      <c r="A388" s="100" t="s">
        <v>637</v>
      </c>
      <c r="B388" s="100" t="s">
        <v>307</v>
      </c>
      <c r="C388" s="100" t="s">
        <v>144</v>
      </c>
    </row>
    <row r="389" spans="1:3" ht="15">
      <c r="A389" s="100" t="s">
        <v>637</v>
      </c>
      <c r="B389" s="100" t="s">
        <v>309</v>
      </c>
      <c r="C389" s="100" t="s">
        <v>144</v>
      </c>
    </row>
    <row r="390" spans="1:3" ht="15">
      <c r="A390" s="100" t="s">
        <v>637</v>
      </c>
      <c r="B390" s="100" t="s">
        <v>317</v>
      </c>
      <c r="C390" s="100" t="s">
        <v>144</v>
      </c>
    </row>
    <row r="391" spans="1:3" ht="15">
      <c r="A391" s="100" t="s">
        <v>637</v>
      </c>
      <c r="B391" s="100" t="s">
        <v>315</v>
      </c>
      <c r="C391" s="100" t="s">
        <v>144</v>
      </c>
    </row>
    <row r="392" spans="1:3" ht="15">
      <c r="A392" s="100" t="s">
        <v>637</v>
      </c>
      <c r="B392" s="100" t="s">
        <v>311</v>
      </c>
      <c r="C392" s="100" t="s">
        <v>144</v>
      </c>
    </row>
    <row r="393" spans="1:3" ht="15">
      <c r="A393" s="100" t="s">
        <v>637</v>
      </c>
      <c r="B393" s="100" t="s">
        <v>319</v>
      </c>
      <c r="C393" s="100" t="s">
        <v>144</v>
      </c>
    </row>
    <row r="394" spans="1:3" ht="15">
      <c r="A394" s="100" t="s">
        <v>637</v>
      </c>
      <c r="B394" s="100" t="s">
        <v>448</v>
      </c>
      <c r="C394" s="100" t="s">
        <v>144</v>
      </c>
    </row>
    <row r="395" spans="1:3" ht="15">
      <c r="A395" s="100" t="s">
        <v>637</v>
      </c>
      <c r="B395" s="100" t="s">
        <v>313</v>
      </c>
      <c r="C395" s="100" t="s">
        <v>144</v>
      </c>
    </row>
    <row r="396" spans="1:3" ht="15">
      <c r="A396" s="100" t="s">
        <v>324</v>
      </c>
      <c r="B396" s="100" t="s">
        <v>343</v>
      </c>
      <c r="C396" s="100" t="s">
        <v>149</v>
      </c>
    </row>
    <row r="397" spans="1:3" ht="15">
      <c r="A397" s="100" t="s">
        <v>324</v>
      </c>
      <c r="B397" s="100" t="s">
        <v>329</v>
      </c>
      <c r="C397" s="100" t="s">
        <v>149</v>
      </c>
    </row>
    <row r="398" spans="1:3" ht="15">
      <c r="A398" s="100" t="s">
        <v>324</v>
      </c>
      <c r="B398" s="100" t="s">
        <v>338</v>
      </c>
      <c r="C398" s="100" t="s">
        <v>149</v>
      </c>
    </row>
    <row r="399" spans="1:3" ht="15">
      <c r="A399" s="100" t="s">
        <v>324</v>
      </c>
      <c r="B399" s="100" t="s">
        <v>340</v>
      </c>
      <c r="C399" s="100" t="s">
        <v>149</v>
      </c>
    </row>
    <row r="400" spans="1:3" ht="15">
      <c r="A400" s="100" t="s">
        <v>324</v>
      </c>
      <c r="B400" s="100" t="s">
        <v>345</v>
      </c>
      <c r="C400" s="100" t="s">
        <v>149</v>
      </c>
    </row>
    <row r="401" spans="1:3" ht="15">
      <c r="A401" s="100" t="s">
        <v>324</v>
      </c>
      <c r="B401" s="100" t="s">
        <v>347</v>
      </c>
      <c r="C401" s="100" t="s">
        <v>149</v>
      </c>
    </row>
    <row r="402" spans="1:3" ht="15">
      <c r="A402" s="100" t="s">
        <v>324</v>
      </c>
      <c r="B402" s="100" t="s">
        <v>349</v>
      </c>
      <c r="C402" s="100" t="s">
        <v>149</v>
      </c>
    </row>
    <row r="403" spans="1:3" ht="15">
      <c r="A403" s="100" t="s">
        <v>324</v>
      </c>
      <c r="B403" s="100" t="s">
        <v>332</v>
      </c>
      <c r="C403" s="100" t="s">
        <v>149</v>
      </c>
    </row>
    <row r="404" spans="1:3" ht="15">
      <c r="A404" s="100" t="s">
        <v>324</v>
      </c>
      <c r="B404" s="100" t="s">
        <v>481</v>
      </c>
      <c r="C404" s="100" t="s">
        <v>149</v>
      </c>
    </row>
    <row r="405" spans="1:3" ht="15">
      <c r="A405" s="100" t="s">
        <v>324</v>
      </c>
      <c r="B405" s="100" t="s">
        <v>325</v>
      </c>
      <c r="C405" s="100" t="s">
        <v>149</v>
      </c>
    </row>
    <row r="406" spans="1:3" ht="15">
      <c r="A406" s="100" t="s">
        <v>324</v>
      </c>
      <c r="B406" s="100" t="s">
        <v>355</v>
      </c>
      <c r="C406" s="100" t="s">
        <v>149</v>
      </c>
    </row>
    <row r="407" spans="1:3" ht="15">
      <c r="A407" s="100" t="s">
        <v>324</v>
      </c>
      <c r="B407" s="100" t="s">
        <v>351</v>
      </c>
      <c r="C407" s="100" t="s">
        <v>149</v>
      </c>
    </row>
    <row r="408" spans="1:3" ht="15">
      <c r="A408" s="100" t="s">
        <v>324</v>
      </c>
      <c r="B408" s="100" t="s">
        <v>335</v>
      </c>
      <c r="C408" s="100" t="s">
        <v>149</v>
      </c>
    </row>
    <row r="409" spans="1:3" ht="15">
      <c r="A409" s="100" t="s">
        <v>324</v>
      </c>
      <c r="B409" s="100" t="s">
        <v>327</v>
      </c>
      <c r="C409" s="100" t="s">
        <v>149</v>
      </c>
    </row>
    <row r="410" spans="1:3" ht="15">
      <c r="A410" s="100" t="s">
        <v>612</v>
      </c>
      <c r="B410" s="100" t="s">
        <v>613</v>
      </c>
      <c r="C410" s="100" t="s">
        <v>207</v>
      </c>
    </row>
    <row r="411" spans="1:3" ht="15">
      <c r="A411" s="100" t="s">
        <v>638</v>
      </c>
      <c r="B411" s="100" t="s">
        <v>389</v>
      </c>
      <c r="C411" s="100" t="s">
        <v>158</v>
      </c>
    </row>
    <row r="412" spans="1:3" ht="15">
      <c r="A412" s="100" t="s">
        <v>638</v>
      </c>
      <c r="B412" s="100" t="s">
        <v>393</v>
      </c>
      <c r="C412" s="100" t="s">
        <v>158</v>
      </c>
    </row>
    <row r="413" spans="1:3" ht="15">
      <c r="A413" s="100" t="s">
        <v>638</v>
      </c>
      <c r="B413" s="100" t="s">
        <v>391</v>
      </c>
      <c r="C413" s="100" t="s">
        <v>158</v>
      </c>
    </row>
    <row r="414" spans="1:3" ht="15">
      <c r="A414" s="100" t="s">
        <v>638</v>
      </c>
      <c r="B414" s="100" t="s">
        <v>520</v>
      </c>
      <c r="C414" s="100" t="s">
        <v>158</v>
      </c>
    </row>
    <row r="415" spans="1:3" ht="15">
      <c r="A415" s="100" t="s">
        <v>638</v>
      </c>
      <c r="B415" s="100" t="s">
        <v>385</v>
      </c>
      <c r="C415" s="100" t="s">
        <v>158</v>
      </c>
    </row>
    <row r="416" spans="1:3" ht="15">
      <c r="A416" s="100" t="s">
        <v>638</v>
      </c>
      <c r="B416" s="100" t="s">
        <v>387</v>
      </c>
      <c r="C416" s="100" t="s">
        <v>158</v>
      </c>
    </row>
    <row r="417" spans="1:3" ht="15">
      <c r="A417" s="100" t="s">
        <v>616</v>
      </c>
      <c r="B417" s="100" t="s">
        <v>628</v>
      </c>
      <c r="C417" s="100" t="s">
        <v>210</v>
      </c>
    </row>
    <row r="418" spans="1:3" ht="15">
      <c r="A418" s="100" t="s">
        <v>372</v>
      </c>
      <c r="B418" s="100" t="s">
        <v>375</v>
      </c>
      <c r="C418" s="100" t="s">
        <v>155</v>
      </c>
    </row>
    <row r="419" spans="1:3" ht="15">
      <c r="A419" s="100" t="s">
        <v>372</v>
      </c>
      <c r="B419" s="100" t="s">
        <v>381</v>
      </c>
      <c r="C419" s="100" t="s">
        <v>155</v>
      </c>
    </row>
    <row r="420" spans="1:3" ht="15">
      <c r="A420" s="100" t="s">
        <v>372</v>
      </c>
      <c r="B420" s="100" t="s">
        <v>377</v>
      </c>
      <c r="C420" s="100" t="s">
        <v>155</v>
      </c>
    </row>
    <row r="421" spans="1:3" ht="15">
      <c r="A421" s="100" t="s">
        <v>372</v>
      </c>
      <c r="B421" s="100" t="s">
        <v>373</v>
      </c>
      <c r="C421" s="100" t="s">
        <v>155</v>
      </c>
    </row>
    <row r="422" spans="1:3" ht="15">
      <c r="A422" s="100" t="s">
        <v>372</v>
      </c>
      <c r="B422" s="100" t="s">
        <v>379</v>
      </c>
      <c r="C422" s="100" t="s">
        <v>155</v>
      </c>
    </row>
    <row r="423" spans="1:3" ht="15">
      <c r="A423" s="100" t="s">
        <v>400</v>
      </c>
      <c r="B423" s="100" t="s">
        <v>408</v>
      </c>
      <c r="C423" s="100" t="s">
        <v>161</v>
      </c>
    </row>
    <row r="424" spans="1:3" ht="15">
      <c r="A424" s="100" t="s">
        <v>400</v>
      </c>
      <c r="B424" s="100" t="s">
        <v>406</v>
      </c>
      <c r="C424" s="100" t="s">
        <v>161</v>
      </c>
    </row>
    <row r="425" spans="1:3" ht="15">
      <c r="A425" s="100" t="s">
        <v>400</v>
      </c>
      <c r="B425" s="100" t="s">
        <v>414</v>
      </c>
      <c r="C425" s="100" t="s">
        <v>161</v>
      </c>
    </row>
    <row r="426" spans="1:3" ht="15">
      <c r="A426" s="100" t="s">
        <v>400</v>
      </c>
      <c r="B426" s="100" t="s">
        <v>533</v>
      </c>
      <c r="C426" s="100" t="s">
        <v>161</v>
      </c>
    </row>
    <row r="427" spans="1:3" ht="15">
      <c r="A427" s="100" t="s">
        <v>400</v>
      </c>
      <c r="B427" s="100" t="s">
        <v>412</v>
      </c>
      <c r="C427" s="100" t="s">
        <v>161</v>
      </c>
    </row>
    <row r="428" spans="1:3" ht="15">
      <c r="A428" s="100" t="s">
        <v>400</v>
      </c>
      <c r="B428" s="100" t="s">
        <v>416</v>
      </c>
      <c r="C428" s="100" t="s">
        <v>161</v>
      </c>
    </row>
    <row r="429" spans="1:3" ht="15">
      <c r="A429" s="100" t="s">
        <v>400</v>
      </c>
      <c r="B429" s="100" t="s">
        <v>526</v>
      </c>
      <c r="C429" s="100" t="s">
        <v>161</v>
      </c>
    </row>
    <row r="430" spans="1:3" ht="15">
      <c r="A430" s="100" t="s">
        <v>400</v>
      </c>
      <c r="B430" s="100" t="s">
        <v>523</v>
      </c>
      <c r="C430" s="100" t="s">
        <v>161</v>
      </c>
    </row>
    <row r="431" spans="1:3" ht="15">
      <c r="A431" s="100" t="s">
        <v>419</v>
      </c>
      <c r="B431" s="100" t="s">
        <v>426</v>
      </c>
      <c r="C431" s="100" t="s">
        <v>164</v>
      </c>
    </row>
    <row r="432" spans="1:3" ht="15">
      <c r="A432" s="100" t="s">
        <v>419</v>
      </c>
      <c r="B432" s="100" t="s">
        <v>424</v>
      </c>
      <c r="C432" s="100" t="s">
        <v>164</v>
      </c>
    </row>
    <row r="433" spans="1:3" ht="15">
      <c r="A433" s="100" t="s">
        <v>419</v>
      </c>
      <c r="B433" s="100" t="s">
        <v>428</v>
      </c>
      <c r="C433" s="100" t="s">
        <v>164</v>
      </c>
    </row>
    <row r="434" spans="1:3" ht="15">
      <c r="A434" s="100" t="s">
        <v>419</v>
      </c>
      <c r="B434" s="100" t="s">
        <v>420</v>
      </c>
      <c r="C434" s="100" t="s">
        <v>164</v>
      </c>
    </row>
    <row r="435" spans="1:3" ht="15">
      <c r="A435" s="100" t="s">
        <v>419</v>
      </c>
      <c r="B435" s="100" t="s">
        <v>422</v>
      </c>
      <c r="C435" s="100" t="s">
        <v>164</v>
      </c>
    </row>
    <row r="436" spans="1:3" ht="15">
      <c r="A436" s="100" t="s">
        <v>431</v>
      </c>
      <c r="B436" s="100" t="s">
        <v>444</v>
      </c>
      <c r="C436" s="100" t="s">
        <v>167</v>
      </c>
    </row>
    <row r="437" spans="1:3" ht="15">
      <c r="A437" s="100" t="s">
        <v>431</v>
      </c>
      <c r="B437" s="100" t="s">
        <v>438</v>
      </c>
      <c r="C437" s="100" t="s">
        <v>167</v>
      </c>
    </row>
    <row r="438" spans="1:3" ht="15">
      <c r="A438" s="100" t="s">
        <v>431</v>
      </c>
      <c r="B438" s="100" t="s">
        <v>442</v>
      </c>
      <c r="C438" s="100" t="s">
        <v>167</v>
      </c>
    </row>
    <row r="439" spans="1:3" ht="15">
      <c r="A439" s="100" t="s">
        <v>431</v>
      </c>
      <c r="B439" s="100" t="s">
        <v>432</v>
      </c>
      <c r="C439" s="100" t="s">
        <v>167</v>
      </c>
    </row>
    <row r="440" spans="1:3" ht="15">
      <c r="A440" s="100" t="s">
        <v>431</v>
      </c>
      <c r="B440" s="100" t="s">
        <v>434</v>
      </c>
      <c r="C440" s="100" t="s">
        <v>167</v>
      </c>
    </row>
    <row r="441" spans="1:3" ht="15">
      <c r="A441" s="100" t="s">
        <v>431</v>
      </c>
      <c r="B441" s="100" t="s">
        <v>446</v>
      </c>
      <c r="C441" s="100" t="s">
        <v>167</v>
      </c>
    </row>
    <row r="442" spans="1:3" ht="15">
      <c r="A442" s="100" t="s">
        <v>431</v>
      </c>
      <c r="B442" s="100" t="s">
        <v>436</v>
      </c>
      <c r="C442" s="100" t="s">
        <v>167</v>
      </c>
    </row>
    <row r="443" spans="1:3" ht="15">
      <c r="A443" s="100" t="s">
        <v>431</v>
      </c>
      <c r="B443" s="100" t="s">
        <v>440</v>
      </c>
      <c r="C443" s="100" t="s">
        <v>167</v>
      </c>
    </row>
    <row r="444" spans="1:3" ht="15">
      <c r="A444" s="100" t="s">
        <v>639</v>
      </c>
      <c r="B444" s="100" t="s">
        <v>451</v>
      </c>
      <c r="C444" s="100" t="s">
        <v>170</v>
      </c>
    </row>
    <row r="445" spans="1:3" ht="15">
      <c r="A445" s="100" t="s">
        <v>639</v>
      </c>
      <c r="B445" s="100" t="s">
        <v>453</v>
      </c>
      <c r="C445" s="100" t="s">
        <v>170</v>
      </c>
    </row>
    <row r="446" spans="1:3" ht="15">
      <c r="A446" s="100" t="s">
        <v>639</v>
      </c>
      <c r="B446" s="100" t="s">
        <v>455</v>
      </c>
      <c r="C446" s="100" t="s">
        <v>170</v>
      </c>
    </row>
    <row r="447" spans="1:3" ht="15">
      <c r="A447" s="100" t="s">
        <v>639</v>
      </c>
      <c r="B447" s="100" t="s">
        <v>576</v>
      </c>
      <c r="C447" s="100" t="s">
        <v>170</v>
      </c>
    </row>
    <row r="448" spans="1:3" ht="15">
      <c r="A448" s="100" t="s">
        <v>639</v>
      </c>
      <c r="B448" s="100" t="s">
        <v>459</v>
      </c>
      <c r="C448" s="100" t="s">
        <v>170</v>
      </c>
    </row>
    <row r="449" spans="1:3" ht="15">
      <c r="A449" s="100" t="s">
        <v>639</v>
      </c>
      <c r="B449" s="100" t="s">
        <v>461</v>
      </c>
      <c r="C449" s="100" t="s">
        <v>170</v>
      </c>
    </row>
    <row r="450" spans="1:3" ht="15">
      <c r="A450" s="100" t="s">
        <v>590</v>
      </c>
      <c r="B450" s="100" t="s">
        <v>597</v>
      </c>
      <c r="C450" s="100" t="s">
        <v>197</v>
      </c>
    </row>
    <row r="451" spans="1:3" ht="15">
      <c r="A451" s="100" t="s">
        <v>590</v>
      </c>
      <c r="B451" s="100" t="s">
        <v>591</v>
      </c>
      <c r="C451" s="100" t="s">
        <v>197</v>
      </c>
    </row>
    <row r="452" spans="1:3" ht="15">
      <c r="A452" s="100" t="s">
        <v>590</v>
      </c>
      <c r="B452" s="100" t="s">
        <v>595</v>
      </c>
      <c r="C452" s="100" t="s">
        <v>197</v>
      </c>
    </row>
    <row r="453" spans="1:3" ht="15">
      <c r="A453" s="100" t="s">
        <v>590</v>
      </c>
      <c r="B453" s="100" t="s">
        <v>593</v>
      </c>
      <c r="C453" s="100" t="s">
        <v>197</v>
      </c>
    </row>
    <row r="454" spans="1:3" ht="15">
      <c r="A454" s="100" t="s">
        <v>640</v>
      </c>
      <c r="B454" s="100" t="s">
        <v>467</v>
      </c>
      <c r="C454" s="100" t="s">
        <v>173</v>
      </c>
    </row>
    <row r="455" spans="1:3" ht="15">
      <c r="A455" s="100" t="s">
        <v>640</v>
      </c>
      <c r="B455" s="100" t="s">
        <v>465</v>
      </c>
      <c r="C455" s="100" t="s">
        <v>173</v>
      </c>
    </row>
    <row r="456" spans="1:3" ht="15">
      <c r="A456" s="100" t="s">
        <v>640</v>
      </c>
      <c r="B456" s="100" t="s">
        <v>469</v>
      </c>
      <c r="C456" s="100" t="s">
        <v>173</v>
      </c>
    </row>
    <row r="457" spans="1:3" ht="15">
      <c r="A457" s="100" t="s">
        <v>472</v>
      </c>
      <c r="B457" s="100" t="s">
        <v>599</v>
      </c>
      <c r="C457" s="100" t="s">
        <v>176</v>
      </c>
    </row>
    <row r="458" spans="1:3" ht="15">
      <c r="A458" s="100" t="s">
        <v>472</v>
      </c>
      <c r="B458" s="100" t="s">
        <v>477</v>
      </c>
      <c r="C458" s="100" t="s">
        <v>176</v>
      </c>
    </row>
    <row r="459" spans="1:3" ht="15">
      <c r="A459" s="100" t="s">
        <v>472</v>
      </c>
      <c r="B459" s="100" t="s">
        <v>475</v>
      </c>
      <c r="C459" s="100" t="s">
        <v>176</v>
      </c>
    </row>
    <row r="460" spans="1:3" ht="15">
      <c r="A460" s="100" t="s">
        <v>472</v>
      </c>
      <c r="B460" s="100" t="s">
        <v>473</v>
      </c>
      <c r="C460" s="100" t="s">
        <v>176</v>
      </c>
    </row>
    <row r="461" spans="1:3" ht="15">
      <c r="A461" s="100" t="s">
        <v>472</v>
      </c>
      <c r="B461" s="100" t="s">
        <v>604</v>
      </c>
      <c r="C461" s="100" t="s">
        <v>176</v>
      </c>
    </row>
    <row r="462" spans="1:3" ht="15">
      <c r="A462" s="100" t="s">
        <v>641</v>
      </c>
      <c r="B462" s="100" t="s">
        <v>602</v>
      </c>
      <c r="C462" s="100" t="s">
        <v>200</v>
      </c>
    </row>
    <row r="463" spans="1:3" ht="15">
      <c r="A463" s="100" t="s">
        <v>485</v>
      </c>
      <c r="B463" s="100" t="s">
        <v>486</v>
      </c>
      <c r="C463" s="100" t="s">
        <v>179</v>
      </c>
    </row>
    <row r="464" spans="1:3" ht="15">
      <c r="A464" s="100" t="s">
        <v>485</v>
      </c>
      <c r="B464" s="100" t="s">
        <v>488</v>
      </c>
      <c r="C464" s="100" t="s">
        <v>179</v>
      </c>
    </row>
    <row r="465" spans="1:3" ht="15">
      <c r="A465" s="100" t="s">
        <v>485</v>
      </c>
      <c r="B465" s="100" t="s">
        <v>490</v>
      </c>
      <c r="C465" s="100" t="s">
        <v>179</v>
      </c>
    </row>
    <row r="466" spans="1:3" ht="15">
      <c r="A466" s="100" t="s">
        <v>485</v>
      </c>
      <c r="B466" s="100" t="s">
        <v>116</v>
      </c>
      <c r="C466" s="100" t="s">
        <v>179</v>
      </c>
    </row>
    <row r="467" spans="1:3" ht="15">
      <c r="A467" s="100" t="s">
        <v>485</v>
      </c>
      <c r="B467" s="100" t="s">
        <v>492</v>
      </c>
      <c r="C467" s="100" t="s">
        <v>179</v>
      </c>
    </row>
    <row r="468" spans="1:3" ht="15">
      <c r="A468" s="100" t="s">
        <v>485</v>
      </c>
      <c r="B468" s="100" t="s">
        <v>503</v>
      </c>
      <c r="C468" s="100" t="s">
        <v>179</v>
      </c>
    </row>
    <row r="469" spans="1:3" ht="15">
      <c r="A469" s="100" t="s">
        <v>485</v>
      </c>
      <c r="B469" s="100" t="s">
        <v>505</v>
      </c>
      <c r="C469" s="100" t="s">
        <v>179</v>
      </c>
    </row>
    <row r="470" spans="1:3" ht="15">
      <c r="A470" s="100" t="s">
        <v>485</v>
      </c>
      <c r="B470" s="100" t="s">
        <v>497</v>
      </c>
      <c r="C470" s="100" t="s">
        <v>179</v>
      </c>
    </row>
    <row r="471" spans="1:3" ht="15">
      <c r="A471" s="100" t="s">
        <v>485</v>
      </c>
      <c r="B471" s="100" t="s">
        <v>499</v>
      </c>
      <c r="C471" s="100" t="s">
        <v>179</v>
      </c>
    </row>
    <row r="472" spans="1:3" ht="15">
      <c r="A472" s="100" t="s">
        <v>485</v>
      </c>
      <c r="B472" s="100" t="s">
        <v>501</v>
      </c>
      <c r="C472" s="100" t="s">
        <v>179</v>
      </c>
    </row>
    <row r="473" spans="1:3" ht="15">
      <c r="A473" s="100" t="s">
        <v>485</v>
      </c>
      <c r="B473" s="100" t="s">
        <v>494</v>
      </c>
      <c r="C473" s="100" t="s">
        <v>179</v>
      </c>
    </row>
    <row r="474" spans="1:3" ht="15">
      <c r="A474" s="100" t="s">
        <v>508</v>
      </c>
      <c r="B474" s="100" t="s">
        <v>509</v>
      </c>
      <c r="C474" s="100" t="s">
        <v>182</v>
      </c>
    </row>
    <row r="475" spans="1:3" ht="15">
      <c r="A475" s="100" t="s">
        <v>508</v>
      </c>
      <c r="B475" s="100" t="s">
        <v>514</v>
      </c>
      <c r="C475" s="100" t="s">
        <v>182</v>
      </c>
    </row>
    <row r="476" spans="1:3" ht="15">
      <c r="A476" s="100" t="s">
        <v>508</v>
      </c>
      <c r="B476" s="100" t="s">
        <v>262</v>
      </c>
      <c r="C476" s="100" t="s">
        <v>182</v>
      </c>
    </row>
    <row r="477" spans="1:3" ht="15">
      <c r="A477" s="100" t="s">
        <v>508</v>
      </c>
      <c r="B477" s="100" t="s">
        <v>512</v>
      </c>
      <c r="C477" s="100" t="s">
        <v>182</v>
      </c>
    </row>
    <row r="478" spans="1:3" ht="15">
      <c r="A478" s="100" t="s">
        <v>517</v>
      </c>
      <c r="B478" s="100" t="s">
        <v>536</v>
      </c>
      <c r="C478" s="100" t="s">
        <v>185</v>
      </c>
    </row>
    <row r="479" spans="1:3" ht="15">
      <c r="A479" s="100" t="s">
        <v>517</v>
      </c>
      <c r="B479" s="100" t="s">
        <v>534</v>
      </c>
      <c r="C479" s="100" t="s">
        <v>185</v>
      </c>
    </row>
    <row r="480" spans="1:3" ht="15">
      <c r="A480" s="100" t="s">
        <v>517</v>
      </c>
      <c r="B480" s="100" t="s">
        <v>521</v>
      </c>
      <c r="C480" s="100" t="s">
        <v>185</v>
      </c>
    </row>
    <row r="481" spans="1:3" ht="15">
      <c r="A481" s="100" t="s">
        <v>517</v>
      </c>
      <c r="B481" s="100" t="s">
        <v>531</v>
      </c>
      <c r="C481" s="100" t="s">
        <v>185</v>
      </c>
    </row>
    <row r="482" spans="1:3" ht="15">
      <c r="A482" s="100" t="s">
        <v>517</v>
      </c>
      <c r="B482" s="100" t="s">
        <v>524</v>
      </c>
      <c r="C482" s="100" t="s">
        <v>185</v>
      </c>
    </row>
    <row r="483" spans="1:3" ht="15">
      <c r="A483" s="100" t="s">
        <v>517</v>
      </c>
      <c r="B483" s="100" t="s">
        <v>518</v>
      </c>
      <c r="C483" s="100" t="s">
        <v>185</v>
      </c>
    </row>
    <row r="484" spans="1:3" ht="15">
      <c r="A484" s="100" t="s">
        <v>517</v>
      </c>
      <c r="B484" s="100" t="s">
        <v>529</v>
      </c>
      <c r="C484" s="100" t="s">
        <v>185</v>
      </c>
    </row>
    <row r="485" spans="1:3" ht="15">
      <c r="A485" s="100" t="s">
        <v>517</v>
      </c>
      <c r="B485" s="100" t="s">
        <v>527</v>
      </c>
      <c r="C485" s="100" t="s">
        <v>185</v>
      </c>
    </row>
    <row r="486" spans="1:3" ht="15">
      <c r="A486" s="100" t="s">
        <v>517</v>
      </c>
      <c r="B486" s="100" t="s">
        <v>540</v>
      </c>
      <c r="C486" s="100" t="s">
        <v>185</v>
      </c>
    </row>
    <row r="487" spans="1:3" ht="15">
      <c r="A487" s="100" t="s">
        <v>517</v>
      </c>
      <c r="B487" s="100" t="s">
        <v>538</v>
      </c>
      <c r="C487" s="100" t="s">
        <v>185</v>
      </c>
    </row>
    <row r="488" spans="1:3" ht="15">
      <c r="A488" s="100" t="s">
        <v>642</v>
      </c>
      <c r="B488" s="100" t="s">
        <v>568</v>
      </c>
      <c r="C488" s="100" t="s">
        <v>188</v>
      </c>
    </row>
    <row r="489" spans="1:3" ht="15">
      <c r="A489" s="100" t="s">
        <v>642</v>
      </c>
      <c r="B489" s="100" t="s">
        <v>558</v>
      </c>
      <c r="C489" s="100" t="s">
        <v>188</v>
      </c>
    </row>
    <row r="490" spans="1:3" ht="15">
      <c r="A490" s="100" t="s">
        <v>642</v>
      </c>
      <c r="B490" s="100" t="s">
        <v>566</v>
      </c>
      <c r="C490" s="100" t="s">
        <v>188</v>
      </c>
    </row>
    <row r="491" spans="1:3" ht="15">
      <c r="A491" s="100" t="s">
        <v>642</v>
      </c>
      <c r="B491" s="100" t="s">
        <v>282</v>
      </c>
      <c r="C491" s="100" t="s">
        <v>188</v>
      </c>
    </row>
    <row r="492" spans="1:3" ht="15">
      <c r="A492" s="100" t="s">
        <v>642</v>
      </c>
      <c r="B492" s="100" t="s">
        <v>552</v>
      </c>
      <c r="C492" s="100" t="s">
        <v>188</v>
      </c>
    </row>
    <row r="493" spans="1:3" ht="15">
      <c r="A493" s="100" t="s">
        <v>642</v>
      </c>
      <c r="B493" s="100" t="s">
        <v>548</v>
      </c>
      <c r="C493" s="100" t="s">
        <v>188</v>
      </c>
    </row>
    <row r="494" spans="1:3" ht="15">
      <c r="A494" s="100" t="s">
        <v>642</v>
      </c>
      <c r="B494" s="100" t="s">
        <v>546</v>
      </c>
      <c r="C494" s="100" t="s">
        <v>188</v>
      </c>
    </row>
    <row r="495" spans="1:3" ht="15">
      <c r="A495" s="100" t="s">
        <v>642</v>
      </c>
      <c r="B495" s="100" t="s">
        <v>556</v>
      </c>
      <c r="C495" s="100" t="s">
        <v>188</v>
      </c>
    </row>
    <row r="496" spans="1:3" ht="15">
      <c r="A496" s="100" t="s">
        <v>642</v>
      </c>
      <c r="B496" s="100" t="s">
        <v>570</v>
      </c>
      <c r="C496" s="100" t="s">
        <v>188</v>
      </c>
    </row>
    <row r="497" spans="1:3" ht="15">
      <c r="A497" s="100" t="s">
        <v>642</v>
      </c>
      <c r="B497" s="100" t="s">
        <v>564</v>
      </c>
      <c r="C497" s="100" t="s">
        <v>188</v>
      </c>
    </row>
    <row r="498" spans="1:3" ht="15">
      <c r="A498" s="100" t="s">
        <v>642</v>
      </c>
      <c r="B498" s="100" t="s">
        <v>562</v>
      </c>
      <c r="C498" s="100" t="s">
        <v>188</v>
      </c>
    </row>
    <row r="499" spans="1:3" ht="15">
      <c r="A499" s="100" t="s">
        <v>642</v>
      </c>
      <c r="B499" s="100" t="s">
        <v>286</v>
      </c>
      <c r="C499" s="100" t="s">
        <v>188</v>
      </c>
    </row>
    <row r="500" spans="1:3" ht="15">
      <c r="A500" s="100" t="s">
        <v>642</v>
      </c>
      <c r="B500" s="100" t="s">
        <v>544</v>
      </c>
      <c r="C500" s="100" t="s">
        <v>188</v>
      </c>
    </row>
    <row r="501" spans="1:3" ht="15">
      <c r="A501" s="100" t="s">
        <v>642</v>
      </c>
      <c r="B501" s="100" t="s">
        <v>560</v>
      </c>
      <c r="C501" s="100" t="s">
        <v>188</v>
      </c>
    </row>
    <row r="502" spans="1:3" ht="15">
      <c r="A502" s="100" t="s">
        <v>642</v>
      </c>
      <c r="B502" s="100" t="s">
        <v>554</v>
      </c>
      <c r="C502" s="100" t="s">
        <v>188</v>
      </c>
    </row>
    <row r="503" spans="1:3" ht="15">
      <c r="A503" s="100" t="s">
        <v>620</v>
      </c>
      <c r="B503" s="100" t="s">
        <v>621</v>
      </c>
      <c r="C503" s="100" t="s">
        <v>213</v>
      </c>
    </row>
    <row r="504" spans="1:3" ht="15">
      <c r="A504" s="100" t="s">
        <v>624</v>
      </c>
      <c r="B504" s="100" t="s">
        <v>625</v>
      </c>
      <c r="C504" s="100" t="s">
        <v>216</v>
      </c>
    </row>
    <row r="508" spans="1:1" ht="15">
      <c r="A508" s="100" t="s">
        <v>608</v>
      </c>
    </row>
    <row r="509" spans="1:2" ht="15">
      <c r="A509" s="100" t="s">
        <v>81</v>
      </c>
      <c r="B509" s="100" t="b">
        <f>EXACT(A509,A508)</f>
        <v>0</v>
      </c>
    </row>
    <row r="510" spans="1:2" ht="15">
      <c r="A510" s="100" t="s">
        <v>573</v>
      </c>
      <c r="B510" s="100" t="b">
        <f t="shared" si="3" ref="B510:B540">EXACT(A510,A509)</f>
        <v>0</v>
      </c>
    </row>
    <row r="511" spans="1:2" ht="15">
      <c r="A511" s="100" t="s">
        <v>123</v>
      </c>
      <c r="B511" s="100" t="b">
        <f t="shared" si="3"/>
        <v>0</v>
      </c>
    </row>
    <row r="512" spans="1:2" ht="15">
      <c r="A512" s="100" t="s">
        <v>633</v>
      </c>
      <c r="B512" s="100" t="b">
        <f t="shared" si="3"/>
        <v>0</v>
      </c>
    </row>
    <row r="513" spans="1:2" ht="15">
      <c r="A513" s="100" t="s">
        <v>635</v>
      </c>
      <c r="B513" s="100" t="b">
        <f t="shared" si="3"/>
        <v>0</v>
      </c>
    </row>
    <row r="514" spans="1:2" ht="15">
      <c r="A514" s="100" t="s">
        <v>226</v>
      </c>
      <c r="B514" s="100" t="b">
        <f t="shared" si="3"/>
        <v>0</v>
      </c>
    </row>
    <row r="515" spans="1:2" ht="15">
      <c r="A515" s="100" t="s">
        <v>255</v>
      </c>
      <c r="B515" s="100" t="b">
        <f t="shared" si="3"/>
        <v>0</v>
      </c>
    </row>
    <row r="516" spans="1:2" ht="15">
      <c r="A516" s="100" t="s">
        <v>268</v>
      </c>
      <c r="B516" s="100" t="b">
        <f t="shared" si="3"/>
        <v>0</v>
      </c>
    </row>
    <row r="517" spans="1:2" ht="15">
      <c r="A517" s="100" t="s">
        <v>582</v>
      </c>
      <c r="B517" s="100" t="b">
        <f t="shared" si="3"/>
        <v>0</v>
      </c>
    </row>
    <row r="518" spans="1:2" ht="15">
      <c r="A518" s="100" t="s">
        <v>279</v>
      </c>
      <c r="B518" s="100" t="b">
        <f t="shared" si="3"/>
        <v>0</v>
      </c>
    </row>
    <row r="519" spans="1:2" ht="15">
      <c r="A519" s="100" t="s">
        <v>294</v>
      </c>
      <c r="B519" s="100" t="b">
        <f t="shared" si="3"/>
        <v>0</v>
      </c>
    </row>
    <row r="520" spans="1:2" ht="15">
      <c r="A520" s="100" t="s">
        <v>636</v>
      </c>
      <c r="B520" s="100" t="b">
        <f t="shared" si="3"/>
        <v>0</v>
      </c>
    </row>
    <row r="521" spans="1:2" ht="15">
      <c r="A521" s="100" t="s">
        <v>637</v>
      </c>
      <c r="B521" s="100" t="b">
        <f t="shared" si="3"/>
        <v>0</v>
      </c>
    </row>
    <row r="522" spans="1:2" ht="15">
      <c r="A522" s="100" t="s">
        <v>324</v>
      </c>
      <c r="B522" s="100" t="b">
        <f t="shared" si="3"/>
        <v>0</v>
      </c>
    </row>
    <row r="523" spans="1:2" ht="15">
      <c r="A523" s="100" t="s">
        <v>612</v>
      </c>
      <c r="B523" s="100" t="b">
        <f t="shared" si="3"/>
        <v>0</v>
      </c>
    </row>
    <row r="524" spans="1:2" ht="15">
      <c r="A524" s="100" t="s">
        <v>638</v>
      </c>
      <c r="B524" s="100" t="b">
        <f t="shared" si="3"/>
        <v>0</v>
      </c>
    </row>
    <row r="525" spans="1:2" ht="15">
      <c r="A525" s="100" t="s">
        <v>616</v>
      </c>
      <c r="B525" s="100" t="b">
        <f t="shared" si="3"/>
        <v>0</v>
      </c>
    </row>
    <row r="526" spans="1:2" ht="15">
      <c r="A526" s="100" t="s">
        <v>372</v>
      </c>
      <c r="B526" s="100" t="b">
        <f t="shared" si="3"/>
        <v>0</v>
      </c>
    </row>
    <row r="527" spans="1:2" ht="15">
      <c r="A527" s="100" t="s">
        <v>400</v>
      </c>
      <c r="B527" s="100" t="b">
        <f t="shared" si="3"/>
        <v>0</v>
      </c>
    </row>
    <row r="528" spans="1:2" ht="15">
      <c r="A528" s="100" t="s">
        <v>419</v>
      </c>
      <c r="B528" s="100" t="b">
        <f t="shared" si="3"/>
        <v>0</v>
      </c>
    </row>
    <row r="529" spans="1:2" ht="15">
      <c r="A529" s="100" t="s">
        <v>431</v>
      </c>
      <c r="B529" s="100" t="b">
        <f t="shared" si="3"/>
        <v>0</v>
      </c>
    </row>
    <row r="530" spans="1:2" ht="15">
      <c r="A530" s="100" t="s">
        <v>639</v>
      </c>
      <c r="B530" s="100" t="b">
        <f t="shared" si="3"/>
        <v>0</v>
      </c>
    </row>
    <row r="531" spans="1:2" ht="15">
      <c r="A531" s="100" t="s">
        <v>590</v>
      </c>
      <c r="B531" s="100" t="b">
        <f t="shared" si="3"/>
        <v>0</v>
      </c>
    </row>
    <row r="532" spans="1:2" ht="15">
      <c r="A532" s="100" t="s">
        <v>640</v>
      </c>
      <c r="B532" s="100" t="b">
        <f t="shared" si="3"/>
        <v>0</v>
      </c>
    </row>
    <row r="533" spans="1:2" ht="15">
      <c r="A533" s="100" t="s">
        <v>472</v>
      </c>
      <c r="B533" s="100" t="b">
        <f t="shared" si="3"/>
        <v>0</v>
      </c>
    </row>
    <row r="534" spans="1:2" ht="15">
      <c r="A534" s="100" t="s">
        <v>641</v>
      </c>
      <c r="B534" s="100" t="b">
        <f t="shared" si="3"/>
        <v>0</v>
      </c>
    </row>
    <row r="535" spans="1:2" ht="15">
      <c r="A535" s="100" t="s">
        <v>485</v>
      </c>
      <c r="B535" s="100" t="b">
        <f t="shared" si="3"/>
        <v>0</v>
      </c>
    </row>
    <row r="536" spans="1:2" ht="15">
      <c r="A536" s="100" t="s">
        <v>508</v>
      </c>
      <c r="B536" s="100" t="b">
        <f t="shared" si="3"/>
        <v>0</v>
      </c>
    </row>
    <row r="537" spans="1:2" ht="15">
      <c r="A537" s="100" t="s">
        <v>517</v>
      </c>
      <c r="B537" s="100" t="b">
        <f t="shared" si="3"/>
        <v>0</v>
      </c>
    </row>
    <row r="538" spans="1:2" ht="15">
      <c r="A538" s="100" t="s">
        <v>642</v>
      </c>
      <c r="B538" s="100" t="b">
        <f t="shared" si="3"/>
        <v>0</v>
      </c>
    </row>
    <row r="539" spans="1:2" ht="15">
      <c r="A539" s="100" t="s">
        <v>620</v>
      </c>
      <c r="B539" s="100" t="b">
        <f t="shared" si="3"/>
        <v>0</v>
      </c>
    </row>
    <row r="540" spans="1:2" ht="15">
      <c r="A540" s="100" t="s">
        <v>624</v>
      </c>
      <c r="B540" s="100" t="b">
        <f t="shared" si="3"/>
        <v>0</v>
      </c>
    </row>
    <row r="542" spans="1:1" ht="15">
      <c r="A542" s="119">
        <v>0.29166666666666702</v>
      </c>
    </row>
    <row r="543" spans="1:1" ht="15">
      <c r="A543" s="119">
        <v>0.3125</v>
      </c>
    </row>
    <row r="544" spans="1:1" ht="15">
      <c r="A544" s="119">
        <v>0.33333333333333298</v>
      </c>
    </row>
    <row r="545" spans="1:1" ht="15">
      <c r="A545" s="119">
        <v>0.35416666666666702</v>
      </c>
    </row>
    <row r="546" spans="1:1" ht="15">
      <c r="A546" s="119">
        <v>0.375</v>
      </c>
    </row>
    <row r="547" spans="1:1" ht="15">
      <c r="A547" s="119">
        <v>0.39583333333333298</v>
      </c>
    </row>
    <row r="548" spans="1:1" ht="15">
      <c r="A548" s="119">
        <v>0.41666666666666702</v>
      </c>
    </row>
    <row r="549" spans="1:1" ht="15">
      <c r="A549" s="119">
        <v>0.4375</v>
      </c>
    </row>
    <row r="550" spans="1:1" ht="15">
      <c r="A550" s="119">
        <v>0.45833333333333298</v>
      </c>
    </row>
    <row r="551" spans="1:1" ht="15">
      <c r="A551" s="119">
        <v>0.47916666666666602</v>
      </c>
    </row>
    <row r="552" spans="1:1" ht="15">
      <c r="A552" s="119">
        <v>0.50</v>
      </c>
    </row>
    <row r="553" spans="1:1" ht="15">
      <c r="A553" s="119">
        <v>0.52083333333333304</v>
      </c>
    </row>
    <row r="554" spans="1:1" ht="15">
      <c r="A554" s="119">
        <v>0.54166666666666596</v>
      </c>
    </row>
    <row r="555" spans="1:1" ht="15">
      <c r="A555" s="119">
        <v>0.5625</v>
      </c>
    </row>
    <row r="556" spans="1:1" ht="15">
      <c r="A556" s="119">
        <v>0.58333333333333304</v>
      </c>
    </row>
    <row r="557" spans="1:1" ht="15">
      <c r="A557" s="119">
        <v>0.60416666666666596</v>
      </c>
    </row>
    <row r="558" spans="1:1" ht="15">
      <c r="A558" s="119">
        <v>0.625</v>
      </c>
    </row>
    <row r="559" spans="1:1" ht="15">
      <c r="A559" s="119">
        <v>0.64583333333333304</v>
      </c>
    </row>
    <row r="560" spans="1:1" ht="15">
      <c r="A560" s="119">
        <v>0.66666666666666596</v>
      </c>
    </row>
    <row r="561" spans="1:1" ht="15">
      <c r="A561" s="119">
        <v>0.6875</v>
      </c>
    </row>
    <row r="562" spans="1:1" ht="15">
      <c r="A562" s="119">
        <v>0.70833333333333304</v>
      </c>
    </row>
    <row r="563" spans="1:1" ht="15">
      <c r="A563" s="119">
        <v>0.72916666666666596</v>
      </c>
    </row>
    <row r="564" spans="1:1" ht="15">
      <c r="A564" s="119">
        <v>0.75</v>
      </c>
    </row>
    <row r="568" spans="1:2" ht="15">
      <c r="A568" s="120" t="s">
        <v>643</v>
      </c>
      <c r="B568" s="120"/>
    </row>
    <row r="569" spans="1:2" ht="15">
      <c r="A569" s="120" t="s">
        <v>644</v>
      </c>
      <c r="B569" s="120"/>
    </row>
    <row r="570" spans="1:2" ht="15">
      <c r="A570" s="120" t="s">
        <v>645</v>
      </c>
      <c r="B570" s="120"/>
    </row>
    <row r="571" spans="1:2" ht="15">
      <c r="A571" s="120" t="s">
        <v>646</v>
      </c>
      <c r="B571" s="120" t="s">
        <v>647</v>
      </c>
    </row>
    <row r="572" spans="1:2" ht="15">
      <c r="A572" s="120"/>
      <c r="B572" s="120" t="s">
        <v>648</v>
      </c>
    </row>
    <row r="573" spans="1:2" ht="15">
      <c r="A573" s="120"/>
      <c r="B573" s="120" t="s">
        <v>649</v>
      </c>
    </row>
    <row r="574" spans="1:2" ht="15">
      <c r="A574" s="120"/>
      <c r="B574" s="120" t="s">
        <v>650</v>
      </c>
    </row>
    <row r="575" spans="1:2" ht="15">
      <c r="A575" s="120" t="s">
        <v>651</v>
      </c>
      <c r="B575" s="120" t="s">
        <v>652</v>
      </c>
    </row>
    <row r="579" spans="1:2" ht="15">
      <c r="A579" s="120"/>
      <c r="B579" s="120"/>
    </row>
    <row r="580" spans="1:2" ht="15">
      <c r="A580" s="120"/>
      <c r="B580" s="120"/>
    </row>
    <row r="581" spans="1:2" ht="15">
      <c r="A581" s="120"/>
      <c r="B581" s="120"/>
    </row>
    <row r="582" spans="1:2" ht="15">
      <c r="A582" s="120"/>
      <c r="B582" s="120"/>
    </row>
    <row r="583" spans="1:2" ht="15">
      <c r="A583" s="120"/>
      <c r="B583" s="120"/>
    </row>
    <row r="584" spans="1:2" ht="15">
      <c r="A584" s="120"/>
      <c r="B584" s="120"/>
    </row>
    <row r="585" spans="1:2" ht="15">
      <c r="A585" s="120"/>
      <c r="B585" s="120"/>
    </row>
    <row r="586" spans="1:2" ht="15">
      <c r="A586" s="120"/>
      <c r="B586" s="120"/>
    </row>
    <row r="587" spans="1:2" ht="15">
      <c r="A587" s="120"/>
      <c r="B587" s="120"/>
    </row>
    <row r="588" spans="1:2" ht="15">
      <c r="A588" s="120"/>
      <c r="B588" s="120"/>
    </row>
    <row r="589" spans="1:2" ht="15">
      <c r="A589" s="120"/>
      <c r="B589" s="120"/>
    </row>
    <row r="590" spans="1:2" ht="15">
      <c r="A590" s="120"/>
      <c r="B590" s="120"/>
    </row>
    <row r="591" spans="1:2" ht="15">
      <c r="A591" s="120"/>
      <c r="B591" s="120"/>
    </row>
    <row r="592" spans="1:2" ht="15">
      <c r="A592" s="120"/>
      <c r="B592" s="120"/>
    </row>
    <row r="593" spans="1:2" ht="15">
      <c r="A593" s="120"/>
      <c r="B593" s="120"/>
    </row>
    <row r="594" spans="1:2" ht="15">
      <c r="A594" s="120"/>
      <c r="B594" s="120"/>
    </row>
  </sheetData>
  <autoFilter ref="A289:B504"/>
  <pageMargins left="0.7" right="0.7" top="0.75" bottom="0.75" header="0.3" footer="0.3"/>
  <pageSetup orientation="portrait" paperSize="9" r:id="rId2"/>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061932-29D2-4E86-8598-CD6B52FFBAA3}">
  <dimension ref="A1:S170"/>
  <sheetViews>
    <sheetView zoomScale="112" zoomScaleNormal="112" workbookViewId="0" topLeftCell="A11">
      <selection pane="topLeft" activeCell="F151" sqref="C151:K151"/>
    </sheetView>
  </sheetViews>
  <sheetFormatPr defaultColWidth="11.4242857142857" defaultRowHeight="15" customHeight="1"/>
  <cols>
    <col min="1" max="1" width="2.14285714285714" style="95" customWidth="1"/>
    <col min="2" max="2" width="11" style="95" customWidth="1"/>
    <col min="3" max="3" width="19.7142857142857" style="95" customWidth="1"/>
    <col min="4" max="6" width="11.4285714285714" style="95"/>
    <col min="7" max="7" width="11.8571428571429" style="95" customWidth="1"/>
    <col min="8" max="8" width="10.1428571428571" style="95" customWidth="1"/>
    <col min="9" max="9" width="11.4285714285714" style="95" customWidth="1"/>
    <col min="10" max="10" width="7.85714285714286" style="95" customWidth="1"/>
    <col min="11" max="11" width="21" style="95" customWidth="1"/>
    <col min="12" max="12" width="19" style="95" customWidth="1"/>
    <col min="13" max="13" width="5.85714285714286" style="95" customWidth="1"/>
    <col min="14" max="16384" width="11.4285714285714" style="95"/>
  </cols>
  <sheetData>
    <row r="1" spans="1:19" s="1" customFormat="1" ht="21.75" customHeight="1">
      <c r="A1" s="2"/>
      <c r="B1" s="2"/>
      <c r="C1" s="3" t="s">
        <v>0</v>
      </c>
      <c r="D1" s="4"/>
      <c r="E1" s="4"/>
      <c r="F1" s="4"/>
      <c r="G1" s="4"/>
      <c r="H1" s="4"/>
      <c r="I1" s="4"/>
      <c r="J1" s="5"/>
      <c r="K1" s="6" t="s">
        <v>1</v>
      </c>
      <c r="L1" s="7">
        <v>46129</v>
      </c>
      <c r="M1" s="8"/>
      <c r="N1" s="9"/>
      <c r="O1" s="9"/>
      <c r="P1" s="9"/>
      <c r="Q1" s="9"/>
      <c r="R1" s="9"/>
      <c r="S1" s="9"/>
    </row>
    <row r="2" spans="1:19" s="1" customFormat="1" ht="21.75" customHeight="1">
      <c r="A2" s="2"/>
      <c r="B2" s="2"/>
      <c r="C2" s="10"/>
      <c r="D2" s="11"/>
      <c r="E2" s="11"/>
      <c r="F2" s="11"/>
      <c r="G2" s="11"/>
      <c r="H2" s="11"/>
      <c r="I2" s="11"/>
      <c r="J2" s="12"/>
      <c r="K2" s="6" t="s">
        <v>2</v>
      </c>
      <c r="L2" s="13" t="s">
        <v>3</v>
      </c>
      <c r="M2" s="14"/>
      <c r="N2" s="9"/>
      <c r="O2" s="9"/>
      <c r="P2" s="9"/>
      <c r="Q2" s="9"/>
      <c r="R2" s="9"/>
      <c r="S2" s="9"/>
    </row>
    <row r="3" spans="1:19" s="1" customFormat="1" ht="21.75" customHeight="1">
      <c r="A3" s="2"/>
      <c r="B3" s="2"/>
      <c r="C3" s="15"/>
      <c r="D3" s="16"/>
      <c r="E3" s="16"/>
      <c r="F3" s="16"/>
      <c r="G3" s="16"/>
      <c r="H3" s="16"/>
      <c r="I3" s="16"/>
      <c r="J3" s="17"/>
      <c r="K3" s="13" t="s">
        <v>4</v>
      </c>
      <c r="L3" s="18"/>
      <c r="M3" s="14"/>
      <c r="N3" s="9"/>
      <c r="O3" s="9"/>
      <c r="P3" s="9"/>
      <c r="Q3" s="9"/>
      <c r="R3" s="9"/>
      <c r="S3" s="9"/>
    </row>
    <row r="5" spans="2:6" ht="15.75">
      <c r="B5" s="20" t="s">
        <v>5</v>
      </c>
      <c r="C5" s="20"/>
      <c r="D5" s="21" t="s">
        <v>6</v>
      </c>
      <c r="E5" s="21"/>
      <c r="F5" s="21"/>
    </row>
    <row r="6" spans="2:6" ht="15">
      <c r="B6" s="22"/>
      <c r="C6" s="22"/>
      <c r="D6" s="23"/>
      <c r="E6" s="23"/>
      <c r="F6" s="23"/>
    </row>
    <row r="7" spans="2:12" ht="15.75">
      <c r="B7" s="20" t="s">
        <v>7</v>
      </c>
      <c r="C7" s="20"/>
      <c r="D7" s="24" t="s">
        <v>8</v>
      </c>
      <c r="E7" s="24"/>
      <c r="F7" s="24"/>
      <c r="I7" s="25" t="s">
        <v>9</v>
      </c>
      <c r="J7" s="25"/>
      <c r="K7" s="24" t="s">
        <v>10</v>
      </c>
      <c r="L7" s="24"/>
    </row>
    <row r="8" spans="2:12" ht="15">
      <c r="B8" s="22"/>
      <c r="C8" s="22"/>
      <c r="D8" s="23"/>
      <c r="E8" s="23"/>
      <c r="F8" s="23"/>
      <c r="K8" s="23"/>
      <c r="L8" s="23"/>
    </row>
    <row r="9" spans="2:12" ht="15.75">
      <c r="B9" s="20" t="s">
        <v>11</v>
      </c>
      <c r="C9" s="20"/>
      <c r="D9" s="26">
        <v>46164</v>
      </c>
      <c r="E9" s="26"/>
      <c r="F9" s="26"/>
      <c r="I9" s="25" t="s">
        <v>12</v>
      </c>
      <c r="J9" s="25"/>
      <c r="K9" s="24" t="s">
        <v>13</v>
      </c>
      <c r="L9" s="24"/>
    </row>
    <row r="11" spans="2:13" ht="15.75">
      <c r="B11" s="27" t="s">
        <v>14</v>
      </c>
      <c r="C11" s="28"/>
      <c r="D11" s="28"/>
      <c r="E11" s="28"/>
      <c r="F11" s="28"/>
      <c r="G11" s="28"/>
      <c r="H11" s="28"/>
      <c r="I11" s="28"/>
      <c r="J11" s="28"/>
      <c r="K11" s="28"/>
      <c r="L11" s="28"/>
      <c r="M11" s="28"/>
    </row>
    <row r="12" spans="2:13" ht="15">
      <c r="B12" s="28"/>
      <c r="C12" s="28"/>
      <c r="D12" s="28"/>
      <c r="E12" s="28"/>
      <c r="F12" s="28"/>
      <c r="G12" s="28"/>
      <c r="H12" s="28"/>
      <c r="I12" s="28"/>
      <c r="J12" s="28"/>
      <c r="K12" s="28"/>
      <c r="L12" s="28"/>
      <c r="M12" s="28"/>
    </row>
    <row r="13" spans="2:13" ht="15.75">
      <c r="B13" s="28"/>
      <c r="C13" s="29" t="s">
        <v>15</v>
      </c>
      <c r="D13" s="29"/>
      <c r="E13" s="29"/>
      <c r="F13" s="29"/>
      <c r="G13" s="29"/>
      <c r="H13" s="29"/>
      <c r="I13" s="29"/>
      <c r="J13" s="29"/>
      <c r="K13" s="29"/>
      <c r="L13" s="29"/>
      <c r="M13" s="28"/>
    </row>
    <row r="14" spans="2:13" ht="15.75">
      <c r="B14" s="28"/>
      <c r="C14" s="27"/>
      <c r="D14" s="28"/>
      <c r="E14" s="28"/>
      <c r="F14" s="28"/>
      <c r="G14" s="28"/>
      <c r="H14" s="28"/>
      <c r="I14" s="28"/>
      <c r="J14" s="28"/>
      <c r="K14" s="28"/>
      <c r="L14" s="28"/>
      <c r="M14" s="28"/>
    </row>
    <row r="15" spans="2:13" ht="15.75">
      <c r="B15" s="28"/>
      <c r="C15" s="30" t="s">
        <v>16</v>
      </c>
      <c r="D15" s="31" t="s">
        <v>17</v>
      </c>
      <c r="E15" s="28"/>
      <c r="F15" s="28"/>
      <c r="G15" s="28"/>
      <c r="H15" s="28"/>
      <c r="I15" s="28"/>
      <c r="J15" s="28"/>
      <c r="K15" s="28"/>
      <c r="L15" s="28"/>
      <c r="M15" s="28"/>
    </row>
    <row r="16" spans="2:13" ht="15">
      <c r="B16" s="28"/>
      <c r="C16" s="28"/>
      <c r="D16" s="28"/>
      <c r="E16" s="28"/>
      <c r="F16" s="28"/>
      <c r="G16" s="28"/>
      <c r="H16" s="28"/>
      <c r="I16" s="28"/>
      <c r="J16" s="28"/>
      <c r="K16" s="28"/>
      <c r="L16" s="28"/>
      <c r="M16" s="28"/>
    </row>
    <row r="17" spans="2:13" ht="15">
      <c r="B17" s="28"/>
      <c r="C17" s="32" t="s">
        <v>18</v>
      </c>
      <c r="D17" s="32"/>
      <c r="E17" s="32"/>
      <c r="F17" s="32"/>
      <c r="G17" s="32"/>
      <c r="H17" s="32"/>
      <c r="I17" s="32"/>
      <c r="J17" s="32"/>
      <c r="K17" s="32"/>
      <c r="L17" s="32"/>
      <c r="M17" s="28"/>
    </row>
    <row r="18" spans="2:13" ht="15">
      <c r="B18" s="28"/>
      <c r="C18" s="33"/>
      <c r="D18" s="33"/>
      <c r="E18" s="33"/>
      <c r="F18" s="33"/>
      <c r="G18" s="33"/>
      <c r="H18" s="33"/>
      <c r="I18" s="33"/>
      <c r="J18" s="33"/>
      <c r="K18" s="33"/>
      <c r="L18" s="33"/>
      <c r="M18" s="28"/>
    </row>
    <row r="19" spans="2:13" ht="15">
      <c r="B19" s="28"/>
      <c r="C19" s="33"/>
      <c r="D19" s="33"/>
      <c r="E19" s="33"/>
      <c r="F19" s="33"/>
      <c r="G19" s="33"/>
      <c r="H19" s="33"/>
      <c r="I19" s="33"/>
      <c r="J19" s="33"/>
      <c r="K19" s="33"/>
      <c r="L19" s="33"/>
      <c r="M19" s="28"/>
    </row>
    <row r="20" spans="2:13" ht="15">
      <c r="B20" s="28"/>
      <c r="C20" s="34"/>
      <c r="D20" s="34"/>
      <c r="E20" s="34"/>
      <c r="F20" s="34"/>
      <c r="G20" s="34"/>
      <c r="H20" s="34"/>
      <c r="I20" s="34"/>
      <c r="J20" s="34"/>
      <c r="K20" s="34"/>
      <c r="L20" s="34"/>
      <c r="M20" s="28"/>
    </row>
    <row r="21" spans="2:13" ht="15">
      <c r="B21" s="28"/>
      <c r="C21" s="28"/>
      <c r="D21" s="28"/>
      <c r="E21" s="28"/>
      <c r="F21" s="28"/>
      <c r="G21" s="28"/>
      <c r="H21" s="28"/>
      <c r="I21" s="28"/>
      <c r="J21" s="28"/>
      <c r="K21" s="28"/>
      <c r="L21" s="28"/>
      <c r="M21" s="28"/>
    </row>
    <row r="23" spans="2:13" ht="15">
      <c r="B23" s="28"/>
      <c r="C23" s="28"/>
      <c r="D23" s="28"/>
      <c r="E23" s="28"/>
      <c r="F23" s="28"/>
      <c r="G23" s="28"/>
      <c r="H23" s="28"/>
      <c r="I23" s="28"/>
      <c r="J23" s="28"/>
      <c r="K23" s="28"/>
      <c r="L23" s="28"/>
      <c r="M23" s="28"/>
    </row>
    <row r="24" spans="2:13" ht="15.75">
      <c r="B24" s="35" t="s">
        <v>19</v>
      </c>
      <c r="C24" s="35"/>
      <c r="D24" s="35"/>
      <c r="E24" s="35"/>
      <c r="F24" s="28"/>
      <c r="G24" s="28"/>
      <c r="H24" s="28"/>
      <c r="I24" s="28"/>
      <c r="J24" s="28"/>
      <c r="K24" s="28"/>
      <c r="L24" s="28"/>
      <c r="M24" s="28"/>
    </row>
    <row r="25" spans="2:13" ht="16.5" thickBot="1">
      <c r="B25" s="35"/>
      <c r="C25" s="35"/>
      <c r="D25" s="35"/>
      <c r="E25" s="35"/>
      <c r="F25" s="28"/>
      <c r="G25" s="28"/>
      <c r="H25" s="28"/>
      <c r="I25" s="28"/>
      <c r="J25" s="28"/>
      <c r="K25" s="28"/>
      <c r="L25" s="28"/>
      <c r="M25" s="28"/>
    </row>
    <row r="26" spans="1:13" ht="16.5" thickBot="1">
      <c r="A26" s="36"/>
      <c r="B26" s="37"/>
      <c r="C26" s="38" t="s">
        <v>20</v>
      </c>
      <c r="D26" s="39">
        <v>20</v>
      </c>
      <c r="E26" s="39"/>
      <c r="F26" s="28"/>
      <c r="G26" s="28"/>
      <c r="H26" s="28"/>
      <c r="I26" s="40" t="s">
        <v>21</v>
      </c>
      <c r="J26" s="40"/>
      <c r="K26" s="40"/>
      <c r="L26" s="40"/>
      <c r="M26" s="40"/>
    </row>
    <row r="27" spans="2:13" ht="15.75">
      <c r="B27" s="41"/>
      <c r="C27" s="41"/>
      <c r="D27" s="28"/>
      <c r="E27" s="28"/>
      <c r="F27" s="28"/>
      <c r="G27" s="28"/>
      <c r="H27" s="28"/>
      <c r="I27" s="42" t="s">
        <v>22</v>
      </c>
      <c r="J27" s="42"/>
      <c r="K27" s="42"/>
      <c r="L27" s="43">
        <v>15</v>
      </c>
      <c r="M27" s="43"/>
    </row>
    <row r="28" spans="2:13" ht="15.75">
      <c r="B28" s="41"/>
      <c r="C28" s="41"/>
      <c r="D28" s="28"/>
      <c r="E28" s="28"/>
      <c r="F28" s="28"/>
      <c r="G28" s="28"/>
      <c r="H28" s="28"/>
      <c r="I28" s="42" t="s">
        <v>23</v>
      </c>
      <c r="J28" s="42"/>
      <c r="K28" s="42"/>
      <c r="L28" s="43">
        <v>0</v>
      </c>
      <c r="M28" s="43"/>
    </row>
    <row r="29" spans="2:13" ht="15.75">
      <c r="B29" s="41"/>
      <c r="C29" s="41"/>
      <c r="D29" s="28"/>
      <c r="E29" s="28"/>
      <c r="F29" s="28"/>
      <c r="G29" s="28"/>
      <c r="H29" s="28"/>
      <c r="I29" s="42" t="s">
        <v>24</v>
      </c>
      <c r="J29" s="42"/>
      <c r="K29" s="42"/>
      <c r="L29" s="43">
        <v>0</v>
      </c>
      <c r="M29" s="43"/>
    </row>
    <row r="30" spans="2:13" ht="15.75">
      <c r="B30" s="41"/>
      <c r="C30" s="41"/>
      <c r="D30" s="28"/>
      <c r="E30" s="28"/>
      <c r="F30" s="28"/>
      <c r="G30" s="28"/>
      <c r="H30" s="28"/>
      <c r="I30" s="44" t="s">
        <v>25</v>
      </c>
      <c r="J30" s="42" t="s">
        <v>26</v>
      </c>
      <c r="K30" s="42"/>
      <c r="L30" s="43">
        <v>0</v>
      </c>
      <c r="M30" s="43"/>
    </row>
    <row r="31" spans="2:13" ht="15.75">
      <c r="B31" s="41"/>
      <c r="C31" s="41"/>
      <c r="D31" s="28"/>
      <c r="E31" s="28"/>
      <c r="F31" s="28"/>
      <c r="G31" s="28"/>
      <c r="H31" s="28"/>
      <c r="I31" s="44"/>
      <c r="J31" s="42" t="s">
        <v>27</v>
      </c>
      <c r="K31" s="42"/>
      <c r="L31" s="43">
        <v>0</v>
      </c>
      <c r="M31" s="43"/>
    </row>
    <row r="32" spans="2:13" ht="15.75">
      <c r="B32" s="41"/>
      <c r="C32" s="41"/>
      <c r="D32" s="28"/>
      <c r="E32" s="28"/>
      <c r="F32" s="28"/>
      <c r="G32" s="28"/>
      <c r="H32" s="28"/>
      <c r="I32" s="42" t="s">
        <v>28</v>
      </c>
      <c r="J32" s="42"/>
      <c r="K32" s="42"/>
      <c r="L32" s="43">
        <v>0</v>
      </c>
      <c r="M32" s="43"/>
    </row>
    <row r="33" spans="2:13" ht="15.75">
      <c r="B33" s="41"/>
      <c r="C33" s="41"/>
      <c r="D33" s="28"/>
      <c r="E33" s="28"/>
      <c r="F33" s="28"/>
      <c r="G33" s="28"/>
      <c r="H33" s="28"/>
      <c r="I33" s="45" t="s">
        <v>29</v>
      </c>
      <c r="J33" s="46"/>
      <c r="K33" s="47"/>
      <c r="L33" s="43">
        <v>0</v>
      </c>
      <c r="M33" s="43"/>
    </row>
    <row r="34" spans="2:13" ht="15.6" customHeight="1">
      <c r="B34" s="41"/>
      <c r="C34" s="41"/>
      <c r="D34" s="28"/>
      <c r="E34" s="28"/>
      <c r="F34" s="28"/>
      <c r="G34" s="28"/>
      <c r="H34" s="28"/>
      <c r="I34" s="42" t="s">
        <v>30</v>
      </c>
      <c r="J34" s="42"/>
      <c r="K34" s="42"/>
      <c r="L34" s="43">
        <v>5</v>
      </c>
      <c r="M34" s="43"/>
    </row>
    <row r="35" spans="2:11" ht="15.75">
      <c r="B35" s="41"/>
      <c r="C35" s="41"/>
      <c r="D35" s="28"/>
      <c r="E35" s="28"/>
      <c r="F35" s="28"/>
      <c r="G35" s="28"/>
      <c r="H35" s="28"/>
      <c r="I35" s="48" t="s">
        <v>31</v>
      </c>
      <c r="J35" s="49"/>
      <c r="K35" s="50"/>
    </row>
    <row r="36" spans="2:13" ht="15">
      <c r="B36" s="28"/>
      <c r="C36" s="28"/>
      <c r="D36" s="28"/>
      <c r="E36" s="28"/>
      <c r="F36" s="28"/>
      <c r="G36" s="28"/>
      <c r="H36" s="28"/>
      <c r="I36" s="28"/>
      <c r="J36" s="28"/>
      <c r="K36" s="28"/>
      <c r="L36" s="28"/>
      <c r="M36" s="28"/>
    </row>
    <row r="38" spans="2:13" ht="15.75">
      <c r="B38" s="27" t="s">
        <v>32</v>
      </c>
      <c r="C38" s="28"/>
      <c r="D38" s="28"/>
      <c r="E38" s="28"/>
      <c r="F38" s="28"/>
      <c r="G38" s="28"/>
      <c r="H38" s="28"/>
      <c r="I38" s="28"/>
      <c r="J38" s="28"/>
      <c r="K38" s="28"/>
      <c r="L38" s="28"/>
      <c r="M38" s="28"/>
    </row>
    <row r="39" spans="2:13" ht="15">
      <c r="B39" s="28"/>
      <c r="C39" s="28"/>
      <c r="D39" s="28"/>
      <c r="E39" s="28"/>
      <c r="F39" s="28"/>
      <c r="G39" s="28"/>
      <c r="H39" s="28"/>
      <c r="I39" s="28"/>
      <c r="J39" s="28"/>
      <c r="K39" s="28"/>
      <c r="L39" s="28"/>
      <c r="M39" s="28"/>
    </row>
    <row r="40" spans="2:13" ht="15.75">
      <c r="B40" s="28"/>
      <c r="C40" s="51" t="s">
        <v>33</v>
      </c>
      <c r="D40" s="51"/>
      <c r="E40" s="51"/>
      <c r="F40" s="51"/>
      <c r="G40" s="51"/>
      <c r="H40" s="51"/>
      <c r="I40" s="51"/>
      <c r="J40" s="51"/>
      <c r="K40" s="51"/>
      <c r="L40" s="51"/>
      <c r="M40" s="28"/>
    </row>
    <row r="41" spans="2:13" ht="15">
      <c r="B41" s="28"/>
      <c r="C41" s="52" t="s">
        <v>34</v>
      </c>
      <c r="D41" s="52"/>
      <c r="E41" s="52"/>
      <c r="F41" s="52"/>
      <c r="G41" s="52"/>
      <c r="H41" s="52"/>
      <c r="I41" s="52"/>
      <c r="J41" s="52"/>
      <c r="K41" s="52"/>
      <c r="L41" s="52"/>
      <c r="M41" s="28"/>
    </row>
    <row r="42" spans="2:13" ht="15">
      <c r="B42" s="28"/>
      <c r="C42" s="52"/>
      <c r="D42" s="52"/>
      <c r="E42" s="52"/>
      <c r="F42" s="52"/>
      <c r="G42" s="52"/>
      <c r="H42" s="52"/>
      <c r="I42" s="52"/>
      <c r="J42" s="52"/>
      <c r="K42" s="52"/>
      <c r="L42" s="52"/>
      <c r="M42" s="28"/>
    </row>
    <row r="43" spans="2:13" ht="15">
      <c r="B43" s="28"/>
      <c r="C43" s="52"/>
      <c r="D43" s="52"/>
      <c r="E43" s="52"/>
      <c r="F43" s="52"/>
      <c r="G43" s="52"/>
      <c r="H43" s="52"/>
      <c r="I43" s="52"/>
      <c r="J43" s="52"/>
      <c r="K43" s="52"/>
      <c r="L43" s="52"/>
      <c r="M43" s="28"/>
    </row>
    <row r="44" spans="2:13" ht="15">
      <c r="B44" s="28"/>
      <c r="C44" s="52"/>
      <c r="D44" s="52"/>
      <c r="E44" s="52"/>
      <c r="F44" s="52"/>
      <c r="G44" s="52"/>
      <c r="H44" s="52"/>
      <c r="I44" s="52"/>
      <c r="J44" s="52"/>
      <c r="K44" s="52"/>
      <c r="L44" s="52"/>
      <c r="M44" s="28"/>
    </row>
    <row r="45" spans="2:13" ht="15">
      <c r="B45" s="28"/>
      <c r="C45" s="52"/>
      <c r="D45" s="52"/>
      <c r="E45" s="52"/>
      <c r="F45" s="52"/>
      <c r="G45" s="52"/>
      <c r="H45" s="52"/>
      <c r="I45" s="52"/>
      <c r="J45" s="52"/>
      <c r="K45" s="52"/>
      <c r="L45" s="52"/>
      <c r="M45" s="28"/>
    </row>
    <row r="46" spans="2:13" ht="15">
      <c r="B46" s="28"/>
      <c r="C46" s="53"/>
      <c r="D46" s="53"/>
      <c r="E46" s="53"/>
      <c r="F46" s="53"/>
      <c r="G46" s="53"/>
      <c r="H46" s="53"/>
      <c r="I46" s="53"/>
      <c r="J46" s="28"/>
      <c r="K46" s="28"/>
      <c r="L46" s="28"/>
      <c r="M46" s="28"/>
    </row>
    <row r="47" spans="2:13" ht="15.75">
      <c r="B47" s="28"/>
      <c r="C47" s="51" t="s">
        <v>35</v>
      </c>
      <c r="D47" s="51"/>
      <c r="E47" s="51"/>
      <c r="F47" s="51"/>
      <c r="G47" s="51"/>
      <c r="H47" s="51"/>
      <c r="I47" s="51"/>
      <c r="J47" s="51"/>
      <c r="K47" s="51"/>
      <c r="L47" s="51"/>
      <c r="M47" s="28"/>
    </row>
    <row r="48" spans="2:13" ht="15.75">
      <c r="B48" s="28"/>
      <c r="C48" s="54"/>
      <c r="D48" s="28"/>
      <c r="E48" s="28"/>
      <c r="F48" s="28"/>
      <c r="G48" s="28"/>
      <c r="H48" s="28"/>
      <c r="I48" s="28"/>
      <c r="J48" s="28"/>
      <c r="K48" s="28"/>
      <c r="L48" s="28"/>
      <c r="M48" s="28"/>
    </row>
    <row r="49" spans="2:13" ht="15">
      <c r="B49" s="28"/>
      <c r="C49" s="55" t="s">
        <v>16</v>
      </c>
      <c r="D49" s="31" t="s">
        <v>36</v>
      </c>
      <c r="E49" s="28"/>
      <c r="F49" s="28"/>
      <c r="G49" s="28"/>
      <c r="H49" s="28"/>
      <c r="I49" s="28"/>
      <c r="J49" s="28"/>
      <c r="K49" s="28"/>
      <c r="L49" s="28"/>
      <c r="M49" s="28"/>
    </row>
    <row r="50" spans="2:13" ht="15">
      <c r="B50" s="28"/>
      <c r="C50" s="28"/>
      <c r="D50" s="28"/>
      <c r="E50" s="28"/>
      <c r="F50" s="28"/>
      <c r="G50" s="28"/>
      <c r="H50" s="28"/>
      <c r="I50" s="28"/>
      <c r="J50" s="28"/>
      <c r="K50" s="28"/>
      <c r="L50" s="28"/>
      <c r="M50" s="28"/>
    </row>
    <row r="51" spans="2:13" ht="15">
      <c r="B51" s="28"/>
      <c r="C51" s="52" t="s">
        <v>37</v>
      </c>
      <c r="D51" s="52"/>
      <c r="E51" s="52"/>
      <c r="F51" s="52"/>
      <c r="G51" s="52"/>
      <c r="H51" s="52"/>
      <c r="I51" s="52"/>
      <c r="J51" s="52"/>
      <c r="K51" s="52"/>
      <c r="L51" s="52"/>
      <c r="M51" s="28"/>
    </row>
    <row r="52" spans="2:13" ht="15">
      <c r="B52" s="28"/>
      <c r="C52" s="52"/>
      <c r="D52" s="52"/>
      <c r="E52" s="52"/>
      <c r="F52" s="52"/>
      <c r="G52" s="52"/>
      <c r="H52" s="52"/>
      <c r="I52" s="52"/>
      <c r="J52" s="52"/>
      <c r="K52" s="52"/>
      <c r="L52" s="52"/>
      <c r="M52" s="28"/>
    </row>
    <row r="53" spans="2:13" ht="15">
      <c r="B53" s="28"/>
      <c r="C53" s="52"/>
      <c r="D53" s="52"/>
      <c r="E53" s="52"/>
      <c r="F53" s="52"/>
      <c r="G53" s="52"/>
      <c r="H53" s="52"/>
      <c r="I53" s="52"/>
      <c r="J53" s="52"/>
      <c r="K53" s="52"/>
      <c r="L53" s="52"/>
      <c r="M53" s="28"/>
    </row>
    <row r="54" spans="2:13" ht="15">
      <c r="B54" s="28"/>
      <c r="C54" s="52"/>
      <c r="D54" s="52"/>
      <c r="E54" s="52"/>
      <c r="F54" s="52"/>
      <c r="G54" s="52"/>
      <c r="H54" s="52"/>
      <c r="I54" s="52"/>
      <c r="J54" s="52"/>
      <c r="K54" s="52"/>
      <c r="L54" s="52"/>
      <c r="M54" s="28"/>
    </row>
    <row r="55" spans="2:13" ht="15">
      <c r="B55" s="28"/>
      <c r="C55" s="52"/>
      <c r="D55" s="52"/>
      <c r="E55" s="52"/>
      <c r="F55" s="52"/>
      <c r="G55" s="52"/>
      <c r="H55" s="52"/>
      <c r="I55" s="52"/>
      <c r="J55" s="52"/>
      <c r="K55" s="52"/>
      <c r="L55" s="52"/>
      <c r="M55" s="28"/>
    </row>
    <row r="56" spans="2:13" ht="15">
      <c r="B56" s="28"/>
      <c r="C56" s="28"/>
      <c r="D56" s="28"/>
      <c r="E56" s="28"/>
      <c r="F56" s="28"/>
      <c r="G56" s="28"/>
      <c r="H56" s="28"/>
      <c r="I56" s="28"/>
      <c r="J56" s="28"/>
      <c r="K56" s="28"/>
      <c r="L56" s="28"/>
      <c r="M56" s="28"/>
    </row>
    <row r="57" spans="2:13" ht="15">
      <c r="B57" s="28"/>
      <c r="C57" s="28"/>
      <c r="D57" s="28"/>
      <c r="E57" s="28"/>
      <c r="F57" s="28"/>
      <c r="G57" s="28"/>
      <c r="H57" s="28"/>
      <c r="I57" s="28"/>
      <c r="J57" s="28"/>
      <c r="K57" s="28"/>
      <c r="L57" s="28"/>
      <c r="M57" s="28"/>
    </row>
    <row r="58" spans="2:13" ht="15.75">
      <c r="B58" s="28"/>
      <c r="C58" s="56" t="s">
        <v>38</v>
      </c>
      <c r="D58" s="56"/>
      <c r="E58" s="56"/>
      <c r="F58" s="56"/>
      <c r="G58" s="56"/>
      <c r="H58" s="56"/>
      <c r="I58" s="56"/>
      <c r="J58" s="56"/>
      <c r="K58" s="56"/>
      <c r="L58" s="56"/>
      <c r="M58" s="28"/>
    </row>
    <row r="59" spans="2:13" ht="15">
      <c r="B59" s="28"/>
      <c r="C59" s="28"/>
      <c r="D59" s="28"/>
      <c r="E59" s="28"/>
      <c r="F59" s="28"/>
      <c r="G59" s="28"/>
      <c r="H59" s="28"/>
      <c r="I59" s="28"/>
      <c r="J59" s="28"/>
      <c r="K59" s="28"/>
      <c r="L59" s="28"/>
      <c r="M59" s="28"/>
    </row>
    <row r="60" spans="2:13" ht="15">
      <c r="B60" s="28"/>
      <c r="C60" s="57" t="s">
        <v>39</v>
      </c>
      <c r="D60" s="58"/>
      <c r="E60" s="58"/>
      <c r="F60" s="58"/>
      <c r="G60" s="58"/>
      <c r="H60" s="58" t="s">
        <v>40</v>
      </c>
      <c r="I60" s="58"/>
      <c r="J60" s="58"/>
      <c r="K60" s="58"/>
      <c r="L60" s="58"/>
      <c r="M60" s="28"/>
    </row>
    <row r="61" spans="2:13" ht="116.25" customHeight="1">
      <c r="B61" s="28"/>
      <c r="C61" s="59">
        <v>1</v>
      </c>
      <c r="D61" s="121" t="s">
        <v>41</v>
      </c>
      <c r="E61" s="121"/>
      <c r="F61" s="121"/>
      <c r="G61" s="122"/>
      <c r="H61" s="62" t="s">
        <v>662</v>
      </c>
      <c r="I61" s="62"/>
      <c r="J61" s="62"/>
      <c r="K61" s="62"/>
      <c r="L61" s="62"/>
      <c r="M61" s="28"/>
    </row>
    <row r="62" spans="2:13" ht="93.75" customHeight="1">
      <c r="B62" s="28"/>
      <c r="C62" s="59">
        <v>2</v>
      </c>
      <c r="D62" s="62" t="s">
        <v>43</v>
      </c>
      <c r="E62" s="62"/>
      <c r="F62" s="62"/>
      <c r="G62" s="62"/>
      <c r="H62" s="62" t="s">
        <v>663</v>
      </c>
      <c r="I62" s="62"/>
      <c r="J62" s="62"/>
      <c r="K62" s="62"/>
      <c r="L62" s="62"/>
      <c r="M62" s="28"/>
    </row>
    <row r="63" spans="2:13" ht="84.75" customHeight="1">
      <c r="B63" s="28"/>
      <c r="C63" s="59">
        <v>3</v>
      </c>
      <c r="D63" s="62" t="s">
        <v>45</v>
      </c>
      <c r="E63" s="62"/>
      <c r="F63" s="62"/>
      <c r="G63" s="62"/>
      <c r="H63" s="62" t="s">
        <v>664</v>
      </c>
      <c r="I63" s="62"/>
      <c r="J63" s="62"/>
      <c r="K63" s="62"/>
      <c r="L63" s="62"/>
      <c r="M63" s="28"/>
    </row>
    <row r="64" spans="2:13" ht="66.6" customHeight="1">
      <c r="B64" s="28"/>
      <c r="C64" s="59">
        <v>4</v>
      </c>
      <c r="D64" s="62" t="s">
        <v>47</v>
      </c>
      <c r="E64" s="62"/>
      <c r="F64" s="62"/>
      <c r="G64" s="62"/>
      <c r="H64" s="62" t="s">
        <v>665</v>
      </c>
      <c r="I64" s="62"/>
      <c r="J64" s="62"/>
      <c r="K64" s="62"/>
      <c r="L64" s="62"/>
      <c r="M64" s="28"/>
    </row>
    <row r="65" spans="2:13" ht="24" customHeight="1">
      <c r="B65" s="54"/>
      <c r="C65" s="59">
        <v>5</v>
      </c>
      <c r="D65" s="62"/>
      <c r="E65" s="62"/>
      <c r="F65" s="62"/>
      <c r="G65" s="62"/>
      <c r="H65" s="62"/>
      <c r="I65" s="62"/>
      <c r="J65" s="62"/>
      <c r="K65" s="62"/>
      <c r="L65" s="62"/>
      <c r="M65" s="28"/>
    </row>
    <row r="66" spans="2:13" ht="24" customHeight="1">
      <c r="B66" s="54"/>
      <c r="C66" s="59">
        <v>6</v>
      </c>
      <c r="D66" s="62"/>
      <c r="E66" s="62"/>
      <c r="F66" s="62"/>
      <c r="G66" s="62"/>
      <c r="H66" s="62"/>
      <c r="I66" s="62"/>
      <c r="J66" s="62"/>
      <c r="K66" s="62"/>
      <c r="L66" s="62"/>
      <c r="M66" s="28"/>
    </row>
    <row r="67" spans="2:13" ht="24" customHeight="1">
      <c r="B67" s="28"/>
      <c r="C67" s="59">
        <v>7</v>
      </c>
      <c r="D67" s="62"/>
      <c r="E67" s="62"/>
      <c r="F67" s="62"/>
      <c r="G67" s="62"/>
      <c r="H67" s="62"/>
      <c r="I67" s="62"/>
      <c r="J67" s="62"/>
      <c r="K67" s="62"/>
      <c r="L67" s="62"/>
      <c r="M67" s="28"/>
    </row>
    <row r="68" spans="2:13" ht="24" customHeight="1">
      <c r="B68" s="28"/>
      <c r="C68" s="59">
        <v>8</v>
      </c>
      <c r="D68" s="62"/>
      <c r="E68" s="62"/>
      <c r="F68" s="62"/>
      <c r="G68" s="62"/>
      <c r="H68" s="62"/>
      <c r="I68" s="62"/>
      <c r="J68" s="62"/>
      <c r="K68" s="62"/>
      <c r="L68" s="62"/>
      <c r="M68" s="28"/>
    </row>
    <row r="69" spans="2:13" ht="24" customHeight="1">
      <c r="B69" s="28"/>
      <c r="C69" s="59">
        <v>9</v>
      </c>
      <c r="D69" s="62"/>
      <c r="E69" s="62"/>
      <c r="F69" s="62"/>
      <c r="G69" s="62"/>
      <c r="H69" s="62"/>
      <c r="I69" s="62"/>
      <c r="J69" s="62"/>
      <c r="K69" s="62"/>
      <c r="L69" s="62"/>
      <c r="M69" s="28"/>
    </row>
    <row r="70" spans="2:13" ht="24" customHeight="1">
      <c r="B70" s="54"/>
      <c r="C70" s="59">
        <v>10</v>
      </c>
      <c r="D70" s="62"/>
      <c r="E70" s="62"/>
      <c r="F70" s="62"/>
      <c r="G70" s="62"/>
      <c r="H70" s="62"/>
      <c r="I70" s="62"/>
      <c r="J70" s="62"/>
      <c r="K70" s="62"/>
      <c r="L70" s="62"/>
      <c r="M70" s="28"/>
    </row>
    <row r="71" spans="2:13" ht="24" customHeight="1">
      <c r="B71" s="54"/>
      <c r="C71" s="59">
        <v>11</v>
      </c>
      <c r="D71" s="62"/>
      <c r="E71" s="62"/>
      <c r="F71" s="62"/>
      <c r="G71" s="62"/>
      <c r="H71" s="62"/>
      <c r="I71" s="62"/>
      <c r="J71" s="62"/>
      <c r="K71" s="62"/>
      <c r="L71" s="62"/>
      <c r="M71" s="28"/>
    </row>
    <row r="72" spans="2:13" ht="24" customHeight="1">
      <c r="B72" s="28"/>
      <c r="C72" s="59">
        <v>12</v>
      </c>
      <c r="D72" s="62"/>
      <c r="E72" s="62"/>
      <c r="F72" s="62"/>
      <c r="G72" s="62"/>
      <c r="H72" s="62"/>
      <c r="I72" s="62"/>
      <c r="J72" s="62"/>
      <c r="K72" s="62"/>
      <c r="L72" s="62"/>
      <c r="M72" s="28"/>
    </row>
    <row r="73" spans="2:13" ht="24" customHeight="1">
      <c r="B73" s="28"/>
      <c r="C73" s="59">
        <v>13</v>
      </c>
      <c r="D73" s="62"/>
      <c r="E73" s="62"/>
      <c r="F73" s="62"/>
      <c r="G73" s="62"/>
      <c r="H73" s="62"/>
      <c r="I73" s="62"/>
      <c r="J73" s="62"/>
      <c r="K73" s="62"/>
      <c r="L73" s="62"/>
      <c r="M73" s="28"/>
    </row>
    <row r="74" spans="2:13" ht="24" customHeight="1">
      <c r="B74" s="28"/>
      <c r="C74" s="59">
        <v>14</v>
      </c>
      <c r="D74" s="62"/>
      <c r="E74" s="62"/>
      <c r="F74" s="62"/>
      <c r="G74" s="62"/>
      <c r="H74" s="62"/>
      <c r="I74" s="62"/>
      <c r="J74" s="62"/>
      <c r="K74" s="62"/>
      <c r="L74" s="62"/>
      <c r="M74" s="28"/>
    </row>
    <row r="75" spans="2:13" ht="24" customHeight="1">
      <c r="B75" s="54"/>
      <c r="C75" s="59">
        <v>15</v>
      </c>
      <c r="D75" s="62"/>
      <c r="E75" s="62"/>
      <c r="F75" s="62"/>
      <c r="G75" s="62"/>
      <c r="H75" s="62"/>
      <c r="I75" s="62"/>
      <c r="J75" s="62"/>
      <c r="K75" s="62"/>
      <c r="L75" s="62"/>
      <c r="M75" s="28"/>
    </row>
    <row r="76" spans="2:13" ht="24" customHeight="1">
      <c r="B76" s="54"/>
      <c r="C76" s="59">
        <v>16</v>
      </c>
      <c r="D76" s="62"/>
      <c r="E76" s="62"/>
      <c r="F76" s="62"/>
      <c r="G76" s="62"/>
      <c r="H76" s="62"/>
      <c r="I76" s="62"/>
      <c r="J76" s="62"/>
      <c r="K76" s="62"/>
      <c r="L76" s="62"/>
      <c r="M76" s="28"/>
    </row>
    <row r="77" spans="2:13" ht="24" customHeight="1">
      <c r="B77" s="28"/>
      <c r="C77" s="59">
        <v>17</v>
      </c>
      <c r="D77" s="62"/>
      <c r="E77" s="62"/>
      <c r="F77" s="62"/>
      <c r="G77" s="62"/>
      <c r="H77" s="62"/>
      <c r="I77" s="62"/>
      <c r="J77" s="62"/>
      <c r="K77" s="62"/>
      <c r="L77" s="62"/>
      <c r="M77" s="28"/>
    </row>
    <row r="78" spans="2:13" ht="24" customHeight="1">
      <c r="B78" s="28"/>
      <c r="C78" s="59">
        <v>18</v>
      </c>
      <c r="D78" s="62"/>
      <c r="E78" s="62"/>
      <c r="F78" s="62"/>
      <c r="G78" s="62"/>
      <c r="H78" s="62"/>
      <c r="I78" s="62"/>
      <c r="J78" s="62"/>
      <c r="K78" s="62"/>
      <c r="L78" s="62"/>
      <c r="M78" s="28"/>
    </row>
    <row r="79" spans="2:13" ht="24" customHeight="1">
      <c r="B79" s="28"/>
      <c r="C79" s="59">
        <v>19</v>
      </c>
      <c r="D79" s="62"/>
      <c r="E79" s="62"/>
      <c r="F79" s="62"/>
      <c r="G79" s="62"/>
      <c r="H79" s="62"/>
      <c r="I79" s="62"/>
      <c r="J79" s="62"/>
      <c r="K79" s="62"/>
      <c r="L79" s="62"/>
      <c r="M79" s="28"/>
    </row>
    <row r="80" spans="2:13" ht="24" customHeight="1">
      <c r="B80" s="54"/>
      <c r="C80" s="59">
        <v>20</v>
      </c>
      <c r="D80" s="62"/>
      <c r="E80" s="62"/>
      <c r="F80" s="62"/>
      <c r="G80" s="62"/>
      <c r="H80" s="62"/>
      <c r="I80" s="62"/>
      <c r="J80" s="62"/>
      <c r="K80" s="62"/>
      <c r="L80" s="62"/>
      <c r="M80" s="28"/>
    </row>
    <row r="81" spans="2:13" ht="24" customHeight="1">
      <c r="B81" s="28"/>
      <c r="C81" s="59">
        <v>21</v>
      </c>
      <c r="D81" s="62"/>
      <c r="E81" s="62"/>
      <c r="F81" s="62"/>
      <c r="G81" s="62"/>
      <c r="H81" s="62"/>
      <c r="I81" s="62"/>
      <c r="J81" s="62"/>
      <c r="K81" s="62"/>
      <c r="L81" s="62"/>
      <c r="M81" s="28"/>
    </row>
    <row r="82" spans="2:13" ht="24" customHeight="1">
      <c r="B82" s="28"/>
      <c r="C82" s="59">
        <v>22</v>
      </c>
      <c r="D82" s="62"/>
      <c r="E82" s="62"/>
      <c r="F82" s="62"/>
      <c r="G82" s="62"/>
      <c r="H82" s="62"/>
      <c r="I82" s="62"/>
      <c r="J82" s="62"/>
      <c r="K82" s="62"/>
      <c r="L82" s="62"/>
      <c r="M82" s="28"/>
    </row>
    <row r="83" spans="2:13" ht="24" customHeight="1">
      <c r="B83" s="28"/>
      <c r="C83" s="59">
        <v>23</v>
      </c>
      <c r="D83" s="62"/>
      <c r="E83" s="62"/>
      <c r="F83" s="62"/>
      <c r="G83" s="62"/>
      <c r="H83" s="62"/>
      <c r="I83" s="62"/>
      <c r="J83" s="62"/>
      <c r="K83" s="62"/>
      <c r="L83" s="62"/>
      <c r="M83" s="28"/>
    </row>
    <row r="84" spans="2:13" ht="24" customHeight="1">
      <c r="B84" s="28"/>
      <c r="C84" s="59">
        <v>24</v>
      </c>
      <c r="D84" s="62"/>
      <c r="E84" s="62"/>
      <c r="F84" s="62"/>
      <c r="G84" s="62"/>
      <c r="H84" s="62"/>
      <c r="I84" s="62"/>
      <c r="J84" s="62"/>
      <c r="K84" s="62"/>
      <c r="L84" s="62"/>
      <c r="M84" s="28"/>
    </row>
    <row r="85" spans="2:13" ht="24" customHeight="1">
      <c r="B85" s="54"/>
      <c r="C85" s="59">
        <v>25</v>
      </c>
      <c r="D85" s="62"/>
      <c r="E85" s="62"/>
      <c r="F85" s="62"/>
      <c r="G85" s="62"/>
      <c r="H85" s="62"/>
      <c r="I85" s="62"/>
      <c r="J85" s="62"/>
      <c r="K85" s="62"/>
      <c r="L85" s="62"/>
      <c r="M85" s="28"/>
    </row>
    <row r="86" spans="2:13" ht="24" customHeight="1">
      <c r="B86" s="54"/>
      <c r="C86" s="59">
        <v>26</v>
      </c>
      <c r="D86" s="62"/>
      <c r="E86" s="62"/>
      <c r="F86" s="62"/>
      <c r="G86" s="62"/>
      <c r="H86" s="62"/>
      <c r="I86" s="62"/>
      <c r="J86" s="62"/>
      <c r="K86" s="62"/>
      <c r="L86" s="62"/>
      <c r="M86" s="28"/>
    </row>
    <row r="87" spans="2:13" ht="24" customHeight="1">
      <c r="B87" s="28"/>
      <c r="C87" s="59">
        <v>27</v>
      </c>
      <c r="D87" s="62"/>
      <c r="E87" s="62"/>
      <c r="F87" s="62"/>
      <c r="G87" s="62"/>
      <c r="H87" s="62"/>
      <c r="I87" s="62"/>
      <c r="J87" s="62"/>
      <c r="K87" s="62"/>
      <c r="L87" s="62"/>
      <c r="M87" s="28"/>
    </row>
    <row r="88" spans="2:13" ht="24" customHeight="1">
      <c r="B88" s="28"/>
      <c r="C88" s="59">
        <v>28</v>
      </c>
      <c r="D88" s="62"/>
      <c r="E88" s="62"/>
      <c r="F88" s="62"/>
      <c r="G88" s="62"/>
      <c r="H88" s="62"/>
      <c r="I88" s="62"/>
      <c r="J88" s="62"/>
      <c r="K88" s="62"/>
      <c r="L88" s="62"/>
      <c r="M88" s="28"/>
    </row>
    <row r="89" spans="2:13" ht="24" customHeight="1">
      <c r="B89" s="28"/>
      <c r="C89" s="59">
        <v>29</v>
      </c>
      <c r="D89" s="62"/>
      <c r="E89" s="62"/>
      <c r="F89" s="62"/>
      <c r="G89" s="62"/>
      <c r="H89" s="62"/>
      <c r="I89" s="62"/>
      <c r="J89" s="62"/>
      <c r="K89" s="62"/>
      <c r="L89" s="62"/>
      <c r="M89" s="28"/>
    </row>
    <row r="90" spans="2:13" ht="24" customHeight="1">
      <c r="B90" s="54"/>
      <c r="C90" s="59">
        <v>30</v>
      </c>
      <c r="D90" s="62"/>
      <c r="E90" s="62"/>
      <c r="F90" s="62"/>
      <c r="G90" s="62"/>
      <c r="H90" s="62"/>
      <c r="I90" s="62"/>
      <c r="J90" s="62"/>
      <c r="K90" s="62"/>
      <c r="L90" s="62"/>
      <c r="M90" s="28"/>
    </row>
    <row r="91" spans="2:13" ht="24" customHeight="1">
      <c r="B91" s="54"/>
      <c r="C91" s="59">
        <v>31</v>
      </c>
      <c r="D91" s="62"/>
      <c r="E91" s="62"/>
      <c r="F91" s="62"/>
      <c r="G91" s="62"/>
      <c r="H91" s="62"/>
      <c r="I91" s="62"/>
      <c r="J91" s="62"/>
      <c r="K91" s="62"/>
      <c r="L91" s="62"/>
      <c r="M91" s="28"/>
    </row>
    <row r="92" spans="2:13" ht="24" customHeight="1">
      <c r="B92" s="28"/>
      <c r="C92" s="59">
        <v>32</v>
      </c>
      <c r="D92" s="62"/>
      <c r="E92" s="62"/>
      <c r="F92" s="62"/>
      <c r="G92" s="62"/>
      <c r="H92" s="62"/>
      <c r="I92" s="62"/>
      <c r="J92" s="62"/>
      <c r="K92" s="62"/>
      <c r="L92" s="62"/>
      <c r="M92" s="28"/>
    </row>
    <row r="93" spans="2:13" ht="24" customHeight="1">
      <c r="B93" s="28"/>
      <c r="C93" s="59">
        <v>33</v>
      </c>
      <c r="D93" s="62"/>
      <c r="E93" s="62"/>
      <c r="F93" s="62"/>
      <c r="G93" s="62"/>
      <c r="H93" s="62"/>
      <c r="I93" s="62"/>
      <c r="J93" s="62"/>
      <c r="K93" s="62"/>
      <c r="L93" s="62"/>
      <c r="M93" s="28"/>
    </row>
    <row r="94" spans="2:13" ht="24" customHeight="1">
      <c r="B94" s="28"/>
      <c r="C94" s="59">
        <v>34</v>
      </c>
      <c r="D94" s="62"/>
      <c r="E94" s="62"/>
      <c r="F94" s="62"/>
      <c r="G94" s="62"/>
      <c r="H94" s="62"/>
      <c r="I94" s="62"/>
      <c r="J94" s="62"/>
      <c r="K94" s="62"/>
      <c r="L94" s="62"/>
      <c r="M94" s="28"/>
    </row>
    <row r="95" spans="2:13" ht="24" customHeight="1">
      <c r="B95" s="54"/>
      <c r="C95" s="59">
        <v>35</v>
      </c>
      <c r="D95" s="62"/>
      <c r="E95" s="62"/>
      <c r="F95" s="62"/>
      <c r="G95" s="62"/>
      <c r="H95" s="62"/>
      <c r="I95" s="62"/>
      <c r="J95" s="62"/>
      <c r="K95" s="62"/>
      <c r="L95" s="62"/>
      <c r="M95" s="28"/>
    </row>
    <row r="96" spans="2:13" ht="24" customHeight="1">
      <c r="B96" s="54"/>
      <c r="C96" s="59">
        <v>36</v>
      </c>
      <c r="D96" s="62"/>
      <c r="E96" s="62"/>
      <c r="F96" s="62"/>
      <c r="G96" s="62"/>
      <c r="H96" s="62"/>
      <c r="I96" s="62"/>
      <c r="J96" s="62"/>
      <c r="K96" s="62"/>
      <c r="L96" s="62"/>
      <c r="M96" s="28"/>
    </row>
    <row r="97" spans="2:13" ht="24" customHeight="1">
      <c r="B97" s="28"/>
      <c r="C97" s="59">
        <v>37</v>
      </c>
      <c r="D97" s="62"/>
      <c r="E97" s="62"/>
      <c r="F97" s="62"/>
      <c r="G97" s="62"/>
      <c r="H97" s="62"/>
      <c r="I97" s="62"/>
      <c r="J97" s="62"/>
      <c r="K97" s="62"/>
      <c r="L97" s="62"/>
      <c r="M97" s="28"/>
    </row>
    <row r="98" spans="2:13" ht="24" customHeight="1">
      <c r="B98" s="28"/>
      <c r="C98" s="59">
        <v>38</v>
      </c>
      <c r="D98" s="62"/>
      <c r="E98" s="62"/>
      <c r="F98" s="62"/>
      <c r="G98" s="62"/>
      <c r="H98" s="62"/>
      <c r="I98" s="62"/>
      <c r="J98" s="62"/>
      <c r="K98" s="62"/>
      <c r="L98" s="62"/>
      <c r="M98" s="28"/>
    </row>
    <row r="99" spans="2:13" ht="24" customHeight="1">
      <c r="B99" s="28"/>
      <c r="C99" s="59">
        <v>39</v>
      </c>
      <c r="D99" s="62"/>
      <c r="E99" s="62"/>
      <c r="F99" s="62"/>
      <c r="G99" s="62"/>
      <c r="H99" s="62"/>
      <c r="I99" s="62"/>
      <c r="J99" s="62"/>
      <c r="K99" s="62"/>
      <c r="L99" s="62"/>
      <c r="M99" s="28"/>
    </row>
    <row r="100" spans="2:13" ht="24" customHeight="1">
      <c r="B100" s="54"/>
      <c r="C100" s="59">
        <v>40</v>
      </c>
      <c r="D100" s="62"/>
      <c r="E100" s="62"/>
      <c r="F100" s="62"/>
      <c r="G100" s="62"/>
      <c r="H100" s="62"/>
      <c r="I100" s="62"/>
      <c r="J100" s="62"/>
      <c r="K100" s="62"/>
      <c r="L100" s="62"/>
      <c r="M100" s="28"/>
    </row>
    <row r="101" spans="2:13" ht="24" customHeight="1">
      <c r="B101" s="54"/>
      <c r="C101" s="59">
        <v>41</v>
      </c>
      <c r="D101" s="62"/>
      <c r="E101" s="62"/>
      <c r="F101" s="62"/>
      <c r="G101" s="62"/>
      <c r="H101" s="62"/>
      <c r="I101" s="62"/>
      <c r="J101" s="62"/>
      <c r="K101" s="62"/>
      <c r="L101" s="62"/>
      <c r="M101" s="28"/>
    </row>
    <row r="102" spans="2:13" ht="24" customHeight="1">
      <c r="B102" s="54"/>
      <c r="C102" s="59">
        <v>42</v>
      </c>
      <c r="D102" s="62"/>
      <c r="E102" s="62"/>
      <c r="F102" s="62"/>
      <c r="G102" s="62"/>
      <c r="H102" s="62"/>
      <c r="I102" s="62"/>
      <c r="J102" s="62"/>
      <c r="K102" s="62"/>
      <c r="L102" s="62"/>
      <c r="M102" s="28"/>
    </row>
    <row r="103" spans="2:13" ht="24" customHeight="1">
      <c r="B103" s="28"/>
      <c r="C103" s="59">
        <v>43</v>
      </c>
      <c r="D103" s="62"/>
      <c r="E103" s="62"/>
      <c r="F103" s="62"/>
      <c r="G103" s="62"/>
      <c r="H103" s="62"/>
      <c r="I103" s="62"/>
      <c r="J103" s="62"/>
      <c r="K103" s="62"/>
      <c r="L103" s="62"/>
      <c r="M103" s="28"/>
    </row>
    <row r="104" spans="2:13" ht="24" customHeight="1">
      <c r="B104" s="28"/>
      <c r="C104" s="59">
        <v>44</v>
      </c>
      <c r="D104" s="62"/>
      <c r="E104" s="62"/>
      <c r="F104" s="62"/>
      <c r="G104" s="62"/>
      <c r="H104" s="62"/>
      <c r="I104" s="62"/>
      <c r="J104" s="62"/>
      <c r="K104" s="62"/>
      <c r="L104" s="62"/>
      <c r="M104" s="28"/>
    </row>
    <row r="105" spans="2:13" ht="24" customHeight="1">
      <c r="B105" s="28"/>
      <c r="C105" s="59">
        <v>45</v>
      </c>
      <c r="D105" s="62"/>
      <c r="E105" s="62"/>
      <c r="F105" s="62"/>
      <c r="G105" s="62"/>
      <c r="H105" s="62"/>
      <c r="I105" s="62"/>
      <c r="J105" s="62"/>
      <c r="K105" s="62"/>
      <c r="L105" s="62"/>
      <c r="M105" s="28"/>
    </row>
    <row r="106" spans="2:13" ht="24" customHeight="1">
      <c r="B106" s="28"/>
      <c r="C106" s="59">
        <v>46</v>
      </c>
      <c r="D106" s="62"/>
      <c r="E106" s="62"/>
      <c r="F106" s="62"/>
      <c r="G106" s="62"/>
      <c r="H106" s="62"/>
      <c r="I106" s="62"/>
      <c r="J106" s="62"/>
      <c r="K106" s="62"/>
      <c r="L106" s="62"/>
      <c r="M106" s="28"/>
    </row>
    <row r="107" spans="2:13" ht="24" customHeight="1">
      <c r="B107" s="54"/>
      <c r="C107" s="59">
        <v>47</v>
      </c>
      <c r="D107" s="62"/>
      <c r="E107" s="62"/>
      <c r="F107" s="62"/>
      <c r="G107" s="62"/>
      <c r="H107" s="62"/>
      <c r="I107" s="62"/>
      <c r="J107" s="62"/>
      <c r="K107" s="62"/>
      <c r="L107" s="62"/>
      <c r="M107" s="28"/>
    </row>
    <row r="108" spans="2:13" ht="24" customHeight="1">
      <c r="B108" s="54"/>
      <c r="C108" s="59">
        <v>48</v>
      </c>
      <c r="D108" s="62"/>
      <c r="E108" s="62"/>
      <c r="F108" s="62"/>
      <c r="G108" s="62"/>
      <c r="H108" s="62"/>
      <c r="I108" s="62"/>
      <c r="J108" s="62"/>
      <c r="K108" s="62"/>
      <c r="L108" s="62"/>
      <c r="M108" s="28"/>
    </row>
    <row r="109" spans="2:13" ht="24" customHeight="1">
      <c r="B109" s="54"/>
      <c r="C109" s="59">
        <v>49</v>
      </c>
      <c r="D109" s="62"/>
      <c r="E109" s="62"/>
      <c r="F109" s="62"/>
      <c r="G109" s="62"/>
      <c r="H109" s="62"/>
      <c r="I109" s="62"/>
      <c r="J109" s="62"/>
      <c r="K109" s="62"/>
      <c r="L109" s="62"/>
      <c r="M109" s="28"/>
    </row>
    <row r="110" spans="2:13" ht="24" customHeight="1">
      <c r="B110" s="54"/>
      <c r="C110" s="59">
        <v>50</v>
      </c>
      <c r="D110" s="62"/>
      <c r="E110" s="62"/>
      <c r="F110" s="62"/>
      <c r="G110" s="62"/>
      <c r="H110" s="62"/>
      <c r="I110" s="62"/>
      <c r="J110" s="62"/>
      <c r="K110" s="62"/>
      <c r="L110" s="62"/>
      <c r="M110" s="28"/>
    </row>
    <row r="111" spans="2:13" ht="15.75">
      <c r="B111" s="54"/>
      <c r="C111" s="28"/>
      <c r="D111" s="28"/>
      <c r="E111" s="28"/>
      <c r="F111" s="28"/>
      <c r="G111" s="28"/>
      <c r="H111" s="28"/>
      <c r="I111" s="28"/>
      <c r="J111" s="28"/>
      <c r="K111" s="28"/>
      <c r="L111" s="28"/>
      <c r="M111" s="28"/>
    </row>
    <row r="112" spans="2:13" ht="15.75">
      <c r="B112" s="54"/>
      <c r="M112" s="28"/>
    </row>
    <row r="113" spans="2:13" ht="15.75">
      <c r="B113" s="27" t="s">
        <v>49</v>
      </c>
      <c r="C113" s="63"/>
      <c r="D113" s="63"/>
      <c r="E113" s="63"/>
      <c r="F113" s="63"/>
      <c r="G113" s="63"/>
      <c r="H113" s="63"/>
      <c r="I113" s="63"/>
      <c r="J113" s="63"/>
      <c r="K113" s="63"/>
      <c r="L113" s="63"/>
      <c r="M113" s="28"/>
    </row>
    <row r="114" spans="2:13" ht="15.75">
      <c r="B114" s="27"/>
      <c r="C114" s="63"/>
      <c r="D114" s="63"/>
      <c r="E114" s="63"/>
      <c r="F114" s="63"/>
      <c r="G114" s="63"/>
      <c r="H114" s="63"/>
      <c r="I114" s="63"/>
      <c r="J114" s="63"/>
      <c r="K114" s="63"/>
      <c r="L114" s="63"/>
      <c r="M114" s="28"/>
    </row>
    <row r="115" spans="2:13" ht="15.75">
      <c r="B115" s="28"/>
      <c r="C115" s="64" t="s">
        <v>50</v>
      </c>
      <c r="D115" s="64"/>
      <c r="E115" s="64"/>
      <c r="F115" s="64"/>
      <c r="G115" s="64"/>
      <c r="H115" s="64"/>
      <c r="I115" s="64"/>
      <c r="J115" s="64"/>
      <c r="K115" s="64"/>
      <c r="L115" s="64"/>
      <c r="M115" s="28"/>
    </row>
    <row r="116" spans="2:13" ht="15">
      <c r="B116" s="28"/>
      <c r="C116" s="63"/>
      <c r="D116" s="63"/>
      <c r="E116" s="63"/>
      <c r="F116" s="63"/>
      <c r="G116" s="63"/>
      <c r="H116" s="63"/>
      <c r="I116" s="63"/>
      <c r="J116" s="63"/>
      <c r="K116" s="63"/>
      <c r="L116" s="63"/>
      <c r="M116" s="28"/>
    </row>
    <row r="117" spans="2:13" ht="15">
      <c r="B117" s="28"/>
      <c r="C117" s="65" t="s">
        <v>16</v>
      </c>
      <c r="D117" s="123" t="s">
        <v>36</v>
      </c>
      <c r="E117" s="63"/>
      <c r="F117" s="63"/>
      <c r="G117" s="63"/>
      <c r="H117" s="63"/>
      <c r="I117" s="63"/>
      <c r="J117" s="63"/>
      <c r="K117" s="63"/>
      <c r="L117" s="63"/>
      <c r="M117" s="28"/>
    </row>
    <row r="118" spans="2:13" ht="15.75">
      <c r="B118" s="54"/>
      <c r="C118" s="28"/>
      <c r="D118" s="28"/>
      <c r="E118" s="28"/>
      <c r="F118" s="28"/>
      <c r="G118" s="28"/>
      <c r="H118" s="28"/>
      <c r="I118" s="28"/>
      <c r="J118" s="28"/>
      <c r="K118" s="28"/>
      <c r="L118" s="28"/>
      <c r="M118" s="28"/>
    </row>
    <row r="119" spans="2:13" ht="15">
      <c r="B119" s="28"/>
      <c r="C119" s="28"/>
      <c r="D119" s="58" t="s">
        <v>51</v>
      </c>
      <c r="E119" s="58"/>
      <c r="F119" s="58"/>
      <c r="G119" s="58"/>
      <c r="H119" s="58"/>
      <c r="I119" s="58"/>
      <c r="J119" s="58"/>
      <c r="K119" s="58"/>
      <c r="L119" s="58"/>
      <c r="M119" s="28"/>
    </row>
    <row r="120" spans="2:13" ht="15">
      <c r="B120" s="28"/>
      <c r="C120" s="67" t="s">
        <v>52</v>
      </c>
      <c r="D120" s="68"/>
      <c r="E120" s="69"/>
      <c r="F120" s="69"/>
      <c r="G120" s="69"/>
      <c r="H120" s="69"/>
      <c r="I120" s="69"/>
      <c r="J120" s="69"/>
      <c r="K120" s="69"/>
      <c r="L120" s="70"/>
      <c r="M120" s="28"/>
    </row>
    <row r="121" spans="2:13" ht="15">
      <c r="B121" s="28"/>
      <c r="C121" s="67" t="s">
        <v>53</v>
      </c>
      <c r="D121" s="68"/>
      <c r="E121" s="69"/>
      <c r="F121" s="69"/>
      <c r="G121" s="69"/>
      <c r="H121" s="69"/>
      <c r="I121" s="69"/>
      <c r="J121" s="69"/>
      <c r="K121" s="69"/>
      <c r="L121" s="70"/>
      <c r="M121" s="28"/>
    </row>
    <row r="122" spans="2:13" ht="15">
      <c r="B122" s="28"/>
      <c r="C122" s="67" t="s">
        <v>54</v>
      </c>
      <c r="D122" s="68"/>
      <c r="E122" s="69"/>
      <c r="F122" s="69"/>
      <c r="G122" s="69"/>
      <c r="H122" s="69"/>
      <c r="I122" s="69"/>
      <c r="J122" s="69"/>
      <c r="K122" s="69"/>
      <c r="L122" s="70"/>
      <c r="M122" s="28"/>
    </row>
    <row r="123" spans="2:13" ht="15">
      <c r="B123" s="28"/>
      <c r="C123" s="67" t="s">
        <v>55</v>
      </c>
      <c r="D123" s="68"/>
      <c r="E123" s="69"/>
      <c r="F123" s="69"/>
      <c r="G123" s="69"/>
      <c r="H123" s="69"/>
      <c r="I123" s="69"/>
      <c r="J123" s="69"/>
      <c r="K123" s="69"/>
      <c r="L123" s="70"/>
      <c r="M123" s="28"/>
    </row>
    <row r="124" spans="2:13" ht="15">
      <c r="B124" s="28"/>
      <c r="C124" s="28"/>
      <c r="D124" s="28"/>
      <c r="E124" s="28"/>
      <c r="F124" s="28"/>
      <c r="G124" s="28"/>
      <c r="H124" s="28"/>
      <c r="I124" s="28"/>
      <c r="J124" s="28"/>
      <c r="K124" s="28"/>
      <c r="L124" s="28"/>
      <c r="M124" s="28"/>
    </row>
    <row r="125" spans="2:13" ht="15">
      <c r="B125" s="28"/>
      <c r="C125" s="28"/>
      <c r="D125" s="28"/>
      <c r="E125" s="28"/>
      <c r="F125" s="28"/>
      <c r="G125" s="28"/>
      <c r="H125" s="28"/>
      <c r="I125" s="28"/>
      <c r="J125" s="28"/>
      <c r="K125" s="28"/>
      <c r="L125" s="28"/>
      <c r="M125" s="28"/>
    </row>
    <row r="126" spans="2:13" ht="30" customHeight="1">
      <c r="B126" s="54"/>
      <c r="C126" s="71" t="s">
        <v>56</v>
      </c>
      <c r="D126" s="71"/>
      <c r="E126" s="71"/>
      <c r="F126" s="71"/>
      <c r="G126" s="71"/>
      <c r="H126" s="71"/>
      <c r="I126" s="71"/>
      <c r="J126" s="71"/>
      <c r="K126" s="71"/>
      <c r="L126" s="71"/>
      <c r="M126" s="28"/>
    </row>
    <row r="127" spans="2:13" ht="15">
      <c r="B127" s="28"/>
      <c r="C127" s="28"/>
      <c r="D127" s="28"/>
      <c r="E127" s="28"/>
      <c r="F127" s="28"/>
      <c r="G127" s="28"/>
      <c r="H127" s="28"/>
      <c r="I127" s="28"/>
      <c r="J127" s="28"/>
      <c r="K127" s="28"/>
      <c r="L127" s="28"/>
      <c r="M127" s="28"/>
    </row>
    <row r="128" spans="2:13" ht="42" customHeight="1">
      <c r="B128" s="28"/>
      <c r="C128" s="72" t="s">
        <v>57</v>
      </c>
      <c r="D128" s="72"/>
      <c r="E128" s="72"/>
      <c r="F128" s="72"/>
      <c r="G128" s="72" t="s">
        <v>58</v>
      </c>
      <c r="H128" s="73" t="s">
        <v>59</v>
      </c>
      <c r="I128" s="73"/>
      <c r="J128" s="73"/>
      <c r="K128" s="73"/>
      <c r="L128" s="73"/>
      <c r="M128" s="28"/>
    </row>
    <row r="129" spans="2:13" ht="124.5" customHeight="1">
      <c r="B129" s="28"/>
      <c r="C129" s="62" t="s">
        <v>666</v>
      </c>
      <c r="D129" s="62"/>
      <c r="E129" s="62"/>
      <c r="F129" s="62"/>
      <c r="G129" s="74"/>
      <c r="H129" s="62" t="s">
        <v>61</v>
      </c>
      <c r="I129" s="62"/>
      <c r="J129" s="62"/>
      <c r="K129" s="62"/>
      <c r="L129" s="62"/>
      <c r="M129" s="28"/>
    </row>
    <row r="130" spans="2:13" ht="26.45" customHeight="1">
      <c r="B130" s="28"/>
      <c r="C130" s="62"/>
      <c r="D130" s="62"/>
      <c r="E130" s="62"/>
      <c r="F130" s="62"/>
      <c r="G130" s="74"/>
      <c r="H130" s="62"/>
      <c r="I130" s="62"/>
      <c r="J130" s="62"/>
      <c r="K130" s="62"/>
      <c r="L130" s="62"/>
      <c r="M130" s="28"/>
    </row>
    <row r="131" spans="2:13" ht="26.45" customHeight="1">
      <c r="B131" s="28"/>
      <c r="C131" s="62"/>
      <c r="D131" s="62"/>
      <c r="E131" s="62"/>
      <c r="F131" s="62"/>
      <c r="G131" s="74"/>
      <c r="H131" s="62"/>
      <c r="I131" s="62"/>
      <c r="J131" s="62"/>
      <c r="K131" s="62"/>
      <c r="L131" s="62"/>
      <c r="M131" s="28"/>
    </row>
    <row r="132" spans="2:13" ht="26.45" customHeight="1">
      <c r="B132" s="28"/>
      <c r="C132" s="62"/>
      <c r="D132" s="62"/>
      <c r="E132" s="62"/>
      <c r="F132" s="62"/>
      <c r="G132" s="74"/>
      <c r="H132" s="62"/>
      <c r="I132" s="62"/>
      <c r="J132" s="62"/>
      <c r="K132" s="62"/>
      <c r="L132" s="62"/>
      <c r="M132" s="28"/>
    </row>
    <row r="133" spans="2:13" ht="26.45" customHeight="1">
      <c r="B133" s="28"/>
      <c r="C133" s="62"/>
      <c r="D133" s="62"/>
      <c r="E133" s="62"/>
      <c r="F133" s="62"/>
      <c r="G133" s="74"/>
      <c r="H133" s="62"/>
      <c r="I133" s="62"/>
      <c r="J133" s="62"/>
      <c r="K133" s="62"/>
      <c r="L133" s="62"/>
      <c r="M133" s="28"/>
    </row>
    <row r="134" spans="2:13" ht="26.45" customHeight="1">
      <c r="B134" s="28"/>
      <c r="C134" s="62"/>
      <c r="D134" s="62"/>
      <c r="E134" s="62"/>
      <c r="F134" s="62"/>
      <c r="G134" s="74"/>
      <c r="H134" s="62"/>
      <c r="I134" s="62"/>
      <c r="J134" s="62"/>
      <c r="K134" s="62"/>
      <c r="L134" s="62"/>
      <c r="M134" s="28"/>
    </row>
    <row r="135" spans="2:13" ht="26.45" customHeight="1">
      <c r="B135" s="28"/>
      <c r="C135" s="62"/>
      <c r="D135" s="62"/>
      <c r="E135" s="62"/>
      <c r="F135" s="62"/>
      <c r="G135" s="74"/>
      <c r="H135" s="62"/>
      <c r="I135" s="62"/>
      <c r="J135" s="62"/>
      <c r="K135" s="62"/>
      <c r="L135" s="62"/>
      <c r="M135" s="28"/>
    </row>
    <row r="136" spans="2:13" ht="26.45" customHeight="1">
      <c r="B136" s="28"/>
      <c r="C136" s="62"/>
      <c r="D136" s="62"/>
      <c r="E136" s="62"/>
      <c r="F136" s="62"/>
      <c r="G136" s="74"/>
      <c r="H136" s="62"/>
      <c r="I136" s="62"/>
      <c r="J136" s="62"/>
      <c r="K136" s="62"/>
      <c r="L136" s="62"/>
      <c r="M136" s="28"/>
    </row>
    <row r="137" spans="2:13" ht="26.45" customHeight="1">
      <c r="B137" s="28"/>
      <c r="C137" s="62"/>
      <c r="D137" s="62"/>
      <c r="E137" s="62"/>
      <c r="F137" s="62"/>
      <c r="G137" s="74"/>
      <c r="H137" s="62"/>
      <c r="I137" s="62"/>
      <c r="J137" s="62"/>
      <c r="K137" s="62"/>
      <c r="L137" s="62"/>
      <c r="M137" s="28"/>
    </row>
    <row r="138" spans="2:13" ht="26.45" customHeight="1">
      <c r="B138" s="28"/>
      <c r="C138" s="62"/>
      <c r="D138" s="62"/>
      <c r="E138" s="62"/>
      <c r="F138" s="62"/>
      <c r="G138" s="74"/>
      <c r="H138" s="62"/>
      <c r="I138" s="62"/>
      <c r="J138" s="62"/>
      <c r="K138" s="62"/>
      <c r="L138" s="62"/>
      <c r="M138" s="28"/>
    </row>
    <row r="139" spans="2:13" ht="26.45" customHeight="1">
      <c r="B139" s="28"/>
      <c r="C139" s="62"/>
      <c r="D139" s="62"/>
      <c r="E139" s="62"/>
      <c r="F139" s="62"/>
      <c r="G139" s="74"/>
      <c r="H139" s="62"/>
      <c r="I139" s="62"/>
      <c r="J139" s="62"/>
      <c r="K139" s="62"/>
      <c r="L139" s="62"/>
      <c r="M139" s="28"/>
    </row>
    <row r="140" spans="2:13" ht="26.45" customHeight="1">
      <c r="B140" s="28"/>
      <c r="C140" s="62"/>
      <c r="D140" s="62"/>
      <c r="E140" s="62"/>
      <c r="F140" s="62"/>
      <c r="G140" s="74"/>
      <c r="H140" s="62"/>
      <c r="I140" s="62"/>
      <c r="J140" s="62"/>
      <c r="K140" s="62"/>
      <c r="L140" s="62"/>
      <c r="M140" s="28"/>
    </row>
    <row r="141" spans="2:13" ht="15">
      <c r="B141" s="28"/>
      <c r="C141" s="28"/>
      <c r="D141" s="28"/>
      <c r="E141" s="28"/>
      <c r="F141" s="28"/>
      <c r="G141" s="28"/>
      <c r="H141" s="28"/>
      <c r="I141" s="28"/>
      <c r="J141" s="28"/>
      <c r="K141" s="28"/>
      <c r="L141" s="28"/>
      <c r="M141" s="28"/>
    </row>
    <row r="142" spans="2:13" ht="17.25" customHeight="1">
      <c r="B142" s="28"/>
      <c r="C142" s="71" t="s">
        <v>62</v>
      </c>
      <c r="D142" s="71"/>
      <c r="E142" s="71"/>
      <c r="F142" s="71"/>
      <c r="G142" s="71"/>
      <c r="H142" s="71"/>
      <c r="I142" s="71"/>
      <c r="J142" s="71"/>
      <c r="K142" s="71"/>
      <c r="L142" s="71"/>
      <c r="M142" s="28"/>
    </row>
    <row r="143" spans="2:13" ht="15">
      <c r="B143" s="28"/>
      <c r="C143" s="71"/>
      <c r="D143" s="71"/>
      <c r="E143" s="71"/>
      <c r="F143" s="71"/>
      <c r="G143" s="71"/>
      <c r="H143" s="71"/>
      <c r="I143" s="71"/>
      <c r="J143" s="71"/>
      <c r="K143" s="71"/>
      <c r="L143" s="71"/>
      <c r="M143" s="28"/>
    </row>
    <row r="144" spans="2:13" ht="15.75">
      <c r="B144" s="28"/>
      <c r="C144" s="54"/>
      <c r="D144" s="28"/>
      <c r="E144" s="28"/>
      <c r="F144" s="28"/>
      <c r="G144" s="28"/>
      <c r="H144" s="28"/>
      <c r="I144" s="28"/>
      <c r="J144" s="28"/>
      <c r="K144" s="28"/>
      <c r="L144" s="28"/>
      <c r="M144" s="28"/>
    </row>
    <row r="145" spans="2:13" ht="15">
      <c r="B145" s="28"/>
      <c r="C145" s="52" t="s">
        <v>63</v>
      </c>
      <c r="D145" s="52"/>
      <c r="E145" s="52"/>
      <c r="F145" s="52"/>
      <c r="G145" s="52"/>
      <c r="H145" s="52"/>
      <c r="I145" s="52"/>
      <c r="J145" s="52"/>
      <c r="K145" s="52"/>
      <c r="L145" s="52"/>
      <c r="M145" s="28"/>
    </row>
    <row r="146" spans="2:13" ht="15">
      <c r="B146" s="28"/>
      <c r="C146" s="52"/>
      <c r="D146" s="52"/>
      <c r="E146" s="52"/>
      <c r="F146" s="52"/>
      <c r="G146" s="52"/>
      <c r="H146" s="52"/>
      <c r="I146" s="52"/>
      <c r="J146" s="52"/>
      <c r="K146" s="52"/>
      <c r="L146" s="52"/>
      <c r="M146" s="28"/>
    </row>
    <row r="147" spans="2:13" ht="15">
      <c r="B147" s="28"/>
      <c r="C147" s="52"/>
      <c r="D147" s="52"/>
      <c r="E147" s="52"/>
      <c r="F147" s="52"/>
      <c r="G147" s="52"/>
      <c r="H147" s="52"/>
      <c r="I147" s="52"/>
      <c r="J147" s="52"/>
      <c r="K147" s="52"/>
      <c r="L147" s="52"/>
      <c r="M147" s="28"/>
    </row>
    <row r="148" spans="2:13" ht="15">
      <c r="B148" s="28"/>
      <c r="C148" s="52"/>
      <c r="D148" s="52"/>
      <c r="E148" s="52"/>
      <c r="F148" s="52"/>
      <c r="G148" s="52"/>
      <c r="H148" s="52"/>
      <c r="I148" s="52"/>
      <c r="J148" s="52"/>
      <c r="K148" s="52"/>
      <c r="L148" s="52"/>
      <c r="M148" s="28"/>
    </row>
    <row r="149" spans="2:13" ht="15">
      <c r="B149" s="28"/>
      <c r="C149" s="52"/>
      <c r="D149" s="52"/>
      <c r="E149" s="52"/>
      <c r="F149" s="52"/>
      <c r="G149" s="52"/>
      <c r="H149" s="52"/>
      <c r="I149" s="52"/>
      <c r="J149" s="52"/>
      <c r="K149" s="52"/>
      <c r="L149" s="32"/>
      <c r="M149" s="28"/>
    </row>
    <row r="150" spans="2:13" ht="15.75" thickBot="1">
      <c r="B150" s="28"/>
      <c r="C150" s="75"/>
      <c r="D150" s="76"/>
      <c r="E150" s="76"/>
      <c r="F150" s="76"/>
      <c r="G150" s="76"/>
      <c r="H150" s="76"/>
      <c r="I150" s="76"/>
      <c r="J150" s="76"/>
      <c r="K150" s="76"/>
      <c r="L150" s="76"/>
      <c r="M150" s="28"/>
    </row>
    <row r="151" spans="2:13" ht="49.5" customHeight="1" thickBot="1">
      <c r="B151" s="28"/>
      <c r="C151" s="77" t="s">
        <v>64</v>
      </c>
      <c r="D151" s="77"/>
      <c r="E151" s="77"/>
      <c r="F151" s="77"/>
      <c r="G151" s="77"/>
      <c r="H151" s="77"/>
      <c r="I151" s="77"/>
      <c r="J151" s="77"/>
      <c r="K151" s="78"/>
      <c r="L151" s="79">
        <v>0</v>
      </c>
      <c r="M151" s="28"/>
    </row>
    <row r="152" spans="2:13" ht="22.5" customHeight="1" thickBot="1">
      <c r="B152" s="28"/>
      <c r="C152" s="80"/>
      <c r="D152" s="80"/>
      <c r="E152" s="80"/>
      <c r="F152" s="80"/>
      <c r="G152" s="80"/>
      <c r="H152" s="80"/>
      <c r="I152" s="80"/>
      <c r="J152" s="80"/>
      <c r="K152" s="80"/>
      <c r="L152" s="80"/>
      <c r="M152" s="28"/>
    </row>
    <row r="153" spans="2:13" ht="33.75" customHeight="1" thickBot="1">
      <c r="B153" s="28"/>
      <c r="C153" s="81" t="s">
        <v>65</v>
      </c>
      <c r="D153" s="81"/>
      <c r="E153" s="81"/>
      <c r="F153" s="81"/>
      <c r="G153" s="81"/>
      <c r="H153" s="81"/>
      <c r="I153" s="81"/>
      <c r="J153" s="81"/>
      <c r="K153" s="82"/>
      <c r="L153" s="79">
        <v>0</v>
      </c>
      <c r="M153" s="28"/>
    </row>
    <row r="154" spans="2:13" ht="35.25" customHeight="1">
      <c r="B154" s="28"/>
      <c r="C154" s="83"/>
      <c r="D154" s="83"/>
      <c r="E154" s="83"/>
      <c r="F154" s="83"/>
      <c r="G154" s="83"/>
      <c r="H154" s="83"/>
      <c r="I154" s="83"/>
      <c r="J154" s="83"/>
      <c r="K154" s="83"/>
      <c r="L154" s="83"/>
      <c r="M154" s="28"/>
    </row>
    <row r="155" spans="2:13" ht="77.1" customHeight="1">
      <c r="B155" s="28"/>
      <c r="C155" s="84" t="s">
        <v>66</v>
      </c>
      <c r="D155" s="84"/>
      <c r="E155" s="84"/>
      <c r="F155" s="84"/>
      <c r="G155" s="84"/>
      <c r="H155" s="84"/>
      <c r="I155" s="84"/>
      <c r="J155" s="84"/>
      <c r="K155" s="84"/>
      <c r="L155" s="84"/>
      <c r="M155" s="28"/>
    </row>
    <row r="156" spans="2:13" ht="21.6" customHeight="1">
      <c r="B156" s="28"/>
      <c r="C156" s="28"/>
      <c r="D156" s="28"/>
      <c r="E156" s="28"/>
      <c r="F156" s="28"/>
      <c r="G156" s="28"/>
      <c r="H156" s="28"/>
      <c r="I156" s="28"/>
      <c r="J156" s="28"/>
      <c r="K156" s="28"/>
      <c r="L156" s="28"/>
      <c r="M156" s="28"/>
    </row>
    <row r="159" spans="2:13" ht="15">
      <c r="B159" s="28"/>
      <c r="C159" s="28"/>
      <c r="D159" s="28"/>
      <c r="E159" s="28"/>
      <c r="F159" s="28"/>
      <c r="G159" s="28"/>
      <c r="H159" s="28"/>
      <c r="I159" s="28"/>
      <c r="J159" s="28"/>
      <c r="K159" s="28"/>
      <c r="L159" s="28"/>
      <c r="M159" s="28"/>
    </row>
    <row r="160" spans="2:13" s="85" customFormat="1" ht="15" customHeight="1">
      <c r="B160" s="86"/>
      <c r="C160" s="87" t="s">
        <v>67</v>
      </c>
      <c r="D160" s="87"/>
      <c r="E160" s="87"/>
      <c r="F160" s="87"/>
      <c r="G160" s="87"/>
      <c r="H160" s="87"/>
      <c r="I160" s="88"/>
      <c r="J160" s="88"/>
      <c r="K160" s="88"/>
      <c r="L160" s="88"/>
      <c r="M160" s="88"/>
    </row>
    <row r="161" spans="2:13" s="85" customFormat="1" ht="15" customHeight="1">
      <c r="B161" s="86"/>
      <c r="C161" s="89" t="s">
        <v>68</v>
      </c>
      <c r="D161" s="89"/>
      <c r="E161" s="89"/>
      <c r="F161" s="89"/>
      <c r="G161" s="89"/>
      <c r="H161" s="89"/>
      <c r="I161" s="88"/>
      <c r="J161" s="88"/>
      <c r="K161" s="88"/>
      <c r="L161" s="88"/>
      <c r="M161" s="88"/>
    </row>
    <row r="162" spans="2:13" s="85" customFormat="1" ht="15" customHeight="1">
      <c r="B162" s="86"/>
      <c r="C162" s="88"/>
      <c r="D162" s="88"/>
      <c r="E162" s="88"/>
      <c r="F162" s="88"/>
      <c r="G162" s="88"/>
      <c r="H162" s="88"/>
      <c r="I162" s="88"/>
      <c r="J162" s="88"/>
      <c r="K162" s="88"/>
      <c r="L162" s="88"/>
      <c r="M162" s="88"/>
    </row>
    <row r="163" spans="2:13" s="85" customFormat="1" ht="15" customHeight="1">
      <c r="B163" s="86"/>
      <c r="C163" s="87" t="s">
        <v>69</v>
      </c>
      <c r="D163" s="87"/>
      <c r="E163" s="87"/>
      <c r="F163" s="87"/>
      <c r="G163" s="87"/>
      <c r="H163" s="87"/>
      <c r="I163" s="86"/>
      <c r="J163" s="86"/>
      <c r="K163" s="86"/>
      <c r="L163" s="86"/>
      <c r="M163" s="88"/>
    </row>
    <row r="164" spans="2:13" s="85" customFormat="1" ht="15" customHeight="1">
      <c r="B164" s="86"/>
      <c r="C164" s="89" t="s">
        <v>70</v>
      </c>
      <c r="D164" s="89"/>
      <c r="E164" s="89"/>
      <c r="F164" s="89"/>
      <c r="G164" s="89"/>
      <c r="H164" s="89"/>
      <c r="I164" s="86"/>
      <c r="J164" s="86"/>
      <c r="K164" s="86"/>
      <c r="L164" s="86"/>
      <c r="M164" s="88"/>
    </row>
    <row r="165" spans="2:13" s="85" customFormat="1" ht="15" customHeight="1">
      <c r="B165" s="86"/>
      <c r="C165" s="90"/>
      <c r="D165" s="90"/>
      <c r="E165" s="90"/>
      <c r="F165" s="88"/>
      <c r="G165" s="88"/>
      <c r="H165" s="88"/>
      <c r="I165" s="88"/>
      <c r="J165" s="88"/>
      <c r="K165" s="88"/>
      <c r="L165" s="88"/>
      <c r="M165" s="88"/>
    </row>
    <row r="166" spans="2:13" s="85" customFormat="1" ht="29.25" customHeight="1">
      <c r="B166" s="86"/>
      <c r="C166" s="91" t="s">
        <v>71</v>
      </c>
      <c r="D166" s="91"/>
      <c r="E166" s="91"/>
      <c r="F166" s="91"/>
      <c r="G166" s="91"/>
      <c r="H166" s="91"/>
      <c r="I166" s="88"/>
      <c r="J166" s="88"/>
      <c r="K166" s="88"/>
      <c r="L166" s="88"/>
      <c r="M166" s="88"/>
    </row>
    <row r="167" spans="2:13" s="85" customFormat="1" ht="15" customHeight="1">
      <c r="B167" s="86"/>
      <c r="C167" s="124" t="s">
        <v>661</v>
      </c>
      <c r="D167" s="89"/>
      <c r="E167" s="89"/>
      <c r="F167" s="89"/>
      <c r="G167" s="89"/>
      <c r="H167" s="89"/>
      <c r="I167" s="88"/>
      <c r="J167" s="88"/>
      <c r="K167" s="88"/>
      <c r="L167" s="88"/>
      <c r="M167" s="88"/>
    </row>
    <row r="168" spans="2:13" s="85" customFormat="1" ht="12" customHeight="1">
      <c r="B168" s="90"/>
      <c r="C168" s="90"/>
      <c r="D168" s="90"/>
      <c r="E168" s="90"/>
      <c r="F168" s="88"/>
      <c r="G168" s="88"/>
      <c r="H168" s="88"/>
      <c r="I168" s="88"/>
      <c r="J168" s="88"/>
      <c r="K168" s="88"/>
      <c r="L168" s="88"/>
      <c r="M168" s="88"/>
    </row>
    <row r="169" spans="2:13" s="85" customFormat="1" ht="87.75" customHeight="1">
      <c r="B169" s="92"/>
      <c r="C169" s="93" t="s">
        <v>73</v>
      </c>
      <c r="D169" s="94"/>
      <c r="E169" s="94"/>
      <c r="F169" s="94"/>
      <c r="G169" s="94"/>
      <c r="H169" s="94"/>
      <c r="I169" s="94"/>
      <c r="J169" s="94"/>
      <c r="K169" s="94"/>
      <c r="L169" s="94"/>
      <c r="M169" s="92"/>
    </row>
    <row r="170" spans="2:13" ht="15" thickBot="1">
      <c r="B170" s="28"/>
      <c r="C170" s="28"/>
      <c r="D170" s="28"/>
      <c r="E170" s="28"/>
      <c r="F170" s="28"/>
      <c r="G170" s="28"/>
      <c r="H170" s="28"/>
      <c r="I170" s="28"/>
      <c r="J170" s="28"/>
      <c r="K170" s="28"/>
      <c r="L170" s="28"/>
      <c r="M170" s="28"/>
    </row>
  </sheetData>
  <mergeCells count="191">
    <mergeCell ref="D61:G61"/>
    <mergeCell ref="C155:L155"/>
    <mergeCell ref="C150:L150"/>
    <mergeCell ref="C151:K151"/>
    <mergeCell ref="C153:K153"/>
    <mergeCell ref="C154:K154"/>
    <mergeCell ref="C152:L152"/>
    <mergeCell ref="D122:L122"/>
    <mergeCell ref="C161:H161"/>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C169:L169"/>
    <mergeCell ref="C167:H167"/>
    <mergeCell ref="C164:H164"/>
    <mergeCell ref="C139:F139"/>
    <mergeCell ref="H139:L139"/>
    <mergeCell ref="C140:F140"/>
    <mergeCell ref="H140:L140"/>
    <mergeCell ref="C138:F138"/>
    <mergeCell ref="H138:L138"/>
    <mergeCell ref="C145:L149"/>
    <mergeCell ref="C142:L143"/>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2:G62"/>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80:G80"/>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4:M34"/>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s>
  <conditionalFormatting sqref="C161:H161 C164:H164 C167:H167">
    <cfRule type="containsBlanks" priority="1" dxfId="5">
      <formula>LEN(TRIM(C161))=0</formula>
    </cfRule>
  </conditionalFormatting>
  <conditionalFormatting sqref="D5">
    <cfRule type="containsBlanks" priority="12" dxfId="5">
      <formula>LEN(TRIM(D5))=0</formula>
    </cfRule>
  </conditionalFormatting>
  <conditionalFormatting sqref="D7">
    <cfRule type="containsBlanks" priority="10" dxfId="5">
      <formula>LEN(TRIM(D7))=0</formula>
    </cfRule>
  </conditionalFormatting>
  <conditionalFormatting sqref="D9">
    <cfRule type="containsBlanks" priority="9" dxfId="5">
      <formula>LEN(TRIM(D9))=0</formula>
    </cfRule>
  </conditionalFormatting>
  <conditionalFormatting sqref="I7:L7">
    <cfRule type="expression" priority="7" dxfId="6" stopIfTrue="1">
      <formula>$D$5="RENDICIÓN PÚBLICA DE CUENTAS"</formula>
    </cfRule>
  </conditionalFormatting>
  <conditionalFormatting sqref="K7:L7">
    <cfRule type="containsBlanks" priority="8" dxfId="5">
      <formula>LEN(TRIM(K7))=0</formula>
    </cfRule>
  </conditionalFormatting>
  <conditionalFormatting sqref="K9:L9">
    <cfRule type="containsBlanks" priority="6" dxfId="5">
      <formula>LEN(TRIM(K9))=0</formula>
    </cfRule>
  </conditionalFormatting>
  <dataValidations count="5">
    <dataValidation type="list" allowBlank="1" showInputMessage="1" showErrorMessage="1" sqref="D7:F7">
      <formula1>Lista_Regional</formula1>
    </dataValidation>
    <dataValidation type="list" allowBlank="1" showInputMessage="1" showErrorMessage="1" sqref="D15 D49 D117">
      <formula1>'f12.p2.ms_formato_re_Listas (3)'!$A$277:$A$278</formula1>
    </dataValidation>
    <dataValidation type="list" allowBlank="1" showInputMessage="1" showErrorMessage="1" sqref="D5">
      <formula1>'f12.p2.ms_formato_re_Listas (3)'!$A$281:$A$282</formula1>
    </dataValidation>
    <dataValidation type="list" allowBlank="1" showInputMessage="1" showErrorMessage="1" sqref="G129:G140">
      <formula1>'f12.p2.ms_formato_re_Listas (3)'!$B$571:$B$575</formula1>
    </dataValidation>
    <dataValidation type="list" allowBlank="1" showInputMessage="1" showErrorMessage="1" sqref="K7:L7">
      <formula1>_xlfn.ANCHORARRAY('f12.p2.ms_formato_re_Listas (3)'!J1)</formula1>
    </dataValidation>
  </dataValidations>
  <pageMargins left="0.0393700787401575" right="0.0393700787401575" top="0.15748031496063" bottom="0.196850393700787" header="0.31496062992126" footer="0.31496062992126"/>
  <pageSetup fitToHeight="0" fitToWidth="0" orientation="landscape" paperSize="1" r:id="rId4"/>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98E0292-DF59-4A8A-AE9B-FE498A47BAA3}">
  <dimension ref="A1:Q594"/>
  <sheetViews>
    <sheetView workbookViewId="0" topLeftCell="A205">
      <selection pane="topLeft" activeCell="B220" sqref="B220"/>
    </sheetView>
  </sheetViews>
  <sheetFormatPr defaultColWidth="11.4242857142857" defaultRowHeight="15" customHeight="1"/>
  <cols>
    <col min="1" max="1" width="24.8571428571429" style="100" customWidth="1"/>
    <col min="2" max="2" width="43.2857142857143" style="100" customWidth="1"/>
    <col min="3" max="3" width="43" style="100" customWidth="1"/>
    <col min="4" max="16384" width="11.4285714285714" style="100"/>
  </cols>
  <sheetData>
    <row r="1" spans="1:17" ht="16.5" thickBot="1">
      <c r="A1" s="96" t="s">
        <v>74</v>
      </c>
      <c r="B1" s="97" t="s">
        <v>75</v>
      </c>
      <c r="D1" s="98" t="s">
        <v>76</v>
      </c>
      <c r="E1" s="98" t="s">
        <v>77</v>
      </c>
      <c r="F1" s="99" t="s">
        <v>78</v>
      </c>
      <c r="G1" s="98" t="s">
        <v>79</v>
      </c>
      <c r="I1" s="100" t="str" cm="1">
        <f t="array" ref="I1:I33">_xlfn._xlws.SORT(_xlfn.UNIQUE(Table3[Regional]))</f>
        <v>Amazonas</v>
      </c>
      <c r="J1" s="100" t="str" cm="1">
        <f t="array" ref="J1:Q1">TRANSPOSE(_xlfn._xlws.SORT(_xlfn.UNIQUE(_xlfn._xlws.FILTER(Table3[Nombre Centro Zonal],Table3[Regional]='f12.p2.ms_formato_re_Result (3)'!D7))))</f>
        <v>CZ De La Virgen Y Turistico</v>
      </c>
      <c r="K1" s="100" t="str">
        <v>CZ El Carmen De Bolivar</v>
      </c>
      <c r="L1" s="100" t="str">
        <v>CZ Historico Y Del Caribe Norte</v>
      </c>
      <c r="M1" s="100" t="str">
        <v>CZ Industrial De La Bahia</v>
      </c>
      <c r="N1" s="100" t="str">
        <v>CZ Magangue</v>
      </c>
      <c r="O1" s="100" t="str">
        <v>CZ Mompox</v>
      </c>
      <c r="P1" s="100" t="str">
        <v>CZ Simiti</v>
      </c>
      <c r="Q1" s="100" t="str">
        <v>CZ Turbaco</v>
      </c>
    </row>
    <row r="2" spans="1:9" ht="15.75" thickTop="1">
      <c r="A2" s="101">
        <v>1</v>
      </c>
      <c r="B2" s="102"/>
      <c r="D2" s="103" t="s">
        <v>80</v>
      </c>
      <c r="E2" s="104" t="s">
        <v>81</v>
      </c>
      <c r="F2" s="104" t="s">
        <v>82</v>
      </c>
      <c r="G2" s="105" t="s">
        <v>83</v>
      </c>
      <c r="I2" s="100" t="str">
        <v>Antioquia</v>
      </c>
    </row>
    <row r="3" spans="1:9" ht="15">
      <c r="A3" s="101">
        <v>2</v>
      </c>
      <c r="B3" s="102"/>
      <c r="D3" s="106" t="s">
        <v>80</v>
      </c>
      <c r="E3" s="107" t="s">
        <v>81</v>
      </c>
      <c r="F3" s="107" t="s">
        <v>84</v>
      </c>
      <c r="G3" s="108" t="s">
        <v>85</v>
      </c>
      <c r="I3" s="100" t="str">
        <v>Arauca</v>
      </c>
    </row>
    <row r="4" spans="1:9" ht="15">
      <c r="A4" s="101">
        <v>3</v>
      </c>
      <c r="B4" s="102"/>
      <c r="D4" s="109" t="s">
        <v>80</v>
      </c>
      <c r="E4" s="110" t="s">
        <v>81</v>
      </c>
      <c r="F4" s="110" t="s">
        <v>86</v>
      </c>
      <c r="G4" s="111" t="s">
        <v>87</v>
      </c>
      <c r="I4" s="100" t="str">
        <v>Atlántico</v>
      </c>
    </row>
    <row r="5" spans="1:9" ht="15">
      <c r="A5" s="101">
        <v>4</v>
      </c>
      <c r="B5" s="102"/>
      <c r="D5" s="106" t="s">
        <v>80</v>
      </c>
      <c r="E5" s="107" t="s">
        <v>81</v>
      </c>
      <c r="F5" s="107" t="s">
        <v>88</v>
      </c>
      <c r="G5" s="108" t="s">
        <v>89</v>
      </c>
      <c r="I5" s="100" t="str">
        <v>Bogotá DC</v>
      </c>
    </row>
    <row r="6" spans="1:9" ht="15">
      <c r="A6" s="101">
        <v>5</v>
      </c>
      <c r="B6" s="102"/>
      <c r="D6" s="109" t="s">
        <v>80</v>
      </c>
      <c r="E6" s="110" t="s">
        <v>81</v>
      </c>
      <c r="F6" s="110" t="s">
        <v>90</v>
      </c>
      <c r="G6" s="111" t="s">
        <v>91</v>
      </c>
      <c r="I6" s="100" t="str">
        <v>Bolívar</v>
      </c>
    </row>
    <row r="7" spans="1:9" ht="15">
      <c r="A7" s="101">
        <v>6</v>
      </c>
      <c r="B7" s="102"/>
      <c r="D7" s="106" t="s">
        <v>80</v>
      </c>
      <c r="E7" s="107" t="s">
        <v>81</v>
      </c>
      <c r="F7" s="107" t="s">
        <v>92</v>
      </c>
      <c r="G7" s="108" t="s">
        <v>93</v>
      </c>
      <c r="I7" s="100" t="str">
        <v>Boyacá</v>
      </c>
    </row>
    <row r="8" spans="1:9" ht="15">
      <c r="A8" s="101">
        <v>7</v>
      </c>
      <c r="B8" s="102"/>
      <c r="D8" s="109" t="s">
        <v>80</v>
      </c>
      <c r="E8" s="110" t="s">
        <v>81</v>
      </c>
      <c r="F8" s="110" t="s">
        <v>94</v>
      </c>
      <c r="G8" s="111" t="s">
        <v>95</v>
      </c>
      <c r="I8" s="100" t="str">
        <v>Caldas</v>
      </c>
    </row>
    <row r="9" spans="1:9" ht="15">
      <c r="A9" s="101">
        <v>8</v>
      </c>
      <c r="B9" s="102"/>
      <c r="D9" s="106" t="s">
        <v>80</v>
      </c>
      <c r="E9" s="107" t="s">
        <v>81</v>
      </c>
      <c r="F9" s="107" t="s">
        <v>96</v>
      </c>
      <c r="G9" s="108" t="s">
        <v>97</v>
      </c>
      <c r="I9" s="100" t="str">
        <v>Caquetá</v>
      </c>
    </row>
    <row r="10" spans="1:9" ht="15">
      <c r="A10" s="101">
        <v>9</v>
      </c>
      <c r="B10" s="102"/>
      <c r="D10" s="109" t="s">
        <v>80</v>
      </c>
      <c r="E10" s="110" t="s">
        <v>81</v>
      </c>
      <c r="F10" s="110" t="s">
        <v>98</v>
      </c>
      <c r="G10" s="111" t="s">
        <v>99</v>
      </c>
      <c r="I10" s="100" t="str">
        <v>Casanare</v>
      </c>
    </row>
    <row r="11" spans="1:9" ht="15">
      <c r="A11" s="101">
        <v>10</v>
      </c>
      <c r="B11" s="102"/>
      <c r="D11" s="106" t="s">
        <v>80</v>
      </c>
      <c r="E11" s="107" t="s">
        <v>81</v>
      </c>
      <c r="F11" s="107" t="s">
        <v>100</v>
      </c>
      <c r="G11" s="108" t="s">
        <v>101</v>
      </c>
      <c r="I11" s="100" t="str">
        <v>Cauca</v>
      </c>
    </row>
    <row r="12" spans="1:9" ht="15">
      <c r="A12" s="101">
        <v>11</v>
      </c>
      <c r="B12" s="102"/>
      <c r="D12" s="109" t="s">
        <v>80</v>
      </c>
      <c r="E12" s="110" t="s">
        <v>81</v>
      </c>
      <c r="F12" s="110" t="s">
        <v>102</v>
      </c>
      <c r="G12" s="111" t="s">
        <v>103</v>
      </c>
      <c r="I12" s="100" t="str">
        <v>Cesar</v>
      </c>
    </row>
    <row r="13" spans="1:9" ht="15">
      <c r="A13" s="101">
        <v>12</v>
      </c>
      <c r="B13" s="102"/>
      <c r="D13" s="106" t="s">
        <v>80</v>
      </c>
      <c r="E13" s="107" t="s">
        <v>81</v>
      </c>
      <c r="F13" s="107" t="s">
        <v>104</v>
      </c>
      <c r="G13" s="108" t="s">
        <v>105</v>
      </c>
      <c r="I13" s="100" t="str">
        <v>Chocó</v>
      </c>
    </row>
    <row r="14" spans="1:9" ht="15">
      <c r="A14" s="101">
        <v>13</v>
      </c>
      <c r="B14" s="102"/>
      <c r="D14" s="109" t="s">
        <v>80</v>
      </c>
      <c r="E14" s="110" t="s">
        <v>81</v>
      </c>
      <c r="F14" s="110" t="s">
        <v>106</v>
      </c>
      <c r="G14" s="111" t="s">
        <v>107</v>
      </c>
      <c r="I14" s="100" t="str">
        <v>Córdoba</v>
      </c>
    </row>
    <row r="15" spans="1:9" ht="15.75" thickBot="1">
      <c r="A15" s="112"/>
      <c r="B15" s="113" t="s">
        <v>36</v>
      </c>
      <c r="D15" s="106" t="s">
        <v>80</v>
      </c>
      <c r="E15" s="107" t="s">
        <v>81</v>
      </c>
      <c r="F15" s="107" t="s">
        <v>108</v>
      </c>
      <c r="G15" s="108" t="s">
        <v>109</v>
      </c>
      <c r="I15" s="100" t="str">
        <v>Cundinamarca</v>
      </c>
    </row>
    <row r="16" spans="4:9" ht="15.75" thickBot="1">
      <c r="D16" s="109" t="s">
        <v>80</v>
      </c>
      <c r="E16" s="110" t="s">
        <v>81</v>
      </c>
      <c r="F16" s="110" t="s">
        <v>110</v>
      </c>
      <c r="G16" s="111" t="s">
        <v>111</v>
      </c>
      <c r="I16" s="100" t="str">
        <v>Guainía</v>
      </c>
    </row>
    <row r="17" spans="1:9" ht="15">
      <c r="A17" s="96" t="s">
        <v>112</v>
      </c>
      <c r="B17" s="97" t="s">
        <v>77</v>
      </c>
      <c r="D17" s="106" t="s">
        <v>80</v>
      </c>
      <c r="E17" s="107" t="s">
        <v>81</v>
      </c>
      <c r="F17" s="107" t="s">
        <v>113</v>
      </c>
      <c r="G17" s="108" t="s">
        <v>114</v>
      </c>
      <c r="I17" s="100" t="str">
        <v>Guaviare</v>
      </c>
    </row>
    <row r="18" spans="1:9" ht="15">
      <c r="A18" s="101">
        <v>5</v>
      </c>
      <c r="B18" s="114" t="s">
        <v>115</v>
      </c>
      <c r="D18" s="109" t="s">
        <v>80</v>
      </c>
      <c r="E18" s="110" t="s">
        <v>81</v>
      </c>
      <c r="F18" s="110" t="s">
        <v>116</v>
      </c>
      <c r="G18" s="111" t="s">
        <v>117</v>
      </c>
      <c r="I18" s="100" t="str">
        <v>Huila</v>
      </c>
    </row>
    <row r="19" spans="1:9" ht="15">
      <c r="A19" s="101">
        <v>8</v>
      </c>
      <c r="B19" s="114" t="s">
        <v>118</v>
      </c>
      <c r="D19" s="106" t="s">
        <v>80</v>
      </c>
      <c r="E19" s="107" t="s">
        <v>81</v>
      </c>
      <c r="F19" s="107" t="s">
        <v>119</v>
      </c>
      <c r="G19" s="108" t="s">
        <v>120</v>
      </c>
      <c r="I19" s="100" t="str">
        <v>La Guajira</v>
      </c>
    </row>
    <row r="20" spans="1:9" ht="15">
      <c r="A20" s="101">
        <v>11</v>
      </c>
      <c r="B20" s="114" t="s">
        <v>121</v>
      </c>
      <c r="D20" s="109" t="s">
        <v>122</v>
      </c>
      <c r="E20" s="110" t="s">
        <v>123</v>
      </c>
      <c r="F20" s="110" t="s">
        <v>124</v>
      </c>
      <c r="G20" s="111" t="s">
        <v>125</v>
      </c>
      <c r="I20" s="100" t="str">
        <v>Magdalena</v>
      </c>
    </row>
    <row r="21" spans="1:9" ht="15">
      <c r="A21" s="101">
        <v>13</v>
      </c>
      <c r="B21" s="114" t="s">
        <v>126</v>
      </c>
      <c r="D21" s="106" t="s">
        <v>122</v>
      </c>
      <c r="E21" s="107" t="s">
        <v>123</v>
      </c>
      <c r="F21" s="107" t="s">
        <v>127</v>
      </c>
      <c r="G21" s="108" t="s">
        <v>128</v>
      </c>
      <c r="I21" s="100" t="str">
        <v>Meta</v>
      </c>
    </row>
    <row r="22" spans="1:9" ht="15">
      <c r="A22" s="101">
        <v>15</v>
      </c>
      <c r="B22" s="114" t="s">
        <v>129</v>
      </c>
      <c r="D22" s="109" t="s">
        <v>122</v>
      </c>
      <c r="E22" s="110" t="s">
        <v>123</v>
      </c>
      <c r="F22" s="110" t="s">
        <v>130</v>
      </c>
      <c r="G22" s="111" t="s">
        <v>131</v>
      </c>
      <c r="I22" s="100" t="str">
        <v>Nariño</v>
      </c>
    </row>
    <row r="23" spans="1:9" ht="15">
      <c r="A23" s="101">
        <v>17</v>
      </c>
      <c r="B23" s="114" t="s">
        <v>132</v>
      </c>
      <c r="D23" s="106" t="s">
        <v>122</v>
      </c>
      <c r="E23" s="107" t="s">
        <v>123</v>
      </c>
      <c r="F23" s="107" t="s">
        <v>133</v>
      </c>
      <c r="G23" s="108" t="s">
        <v>134</v>
      </c>
      <c r="I23" s="100" t="str">
        <v>Norte De Santander</v>
      </c>
    </row>
    <row r="24" spans="1:9" ht="15">
      <c r="A24" s="101">
        <v>18</v>
      </c>
      <c r="B24" s="114" t="s">
        <v>135</v>
      </c>
      <c r="D24" s="109" t="s">
        <v>122</v>
      </c>
      <c r="E24" s="110" t="s">
        <v>123</v>
      </c>
      <c r="F24" s="110" t="s">
        <v>136</v>
      </c>
      <c r="G24" s="111" t="s">
        <v>137</v>
      </c>
      <c r="I24" s="100" t="str">
        <v>Putumayo</v>
      </c>
    </row>
    <row r="25" spans="1:9" ht="15">
      <c r="A25" s="101">
        <v>19</v>
      </c>
      <c r="B25" s="114" t="s">
        <v>138</v>
      </c>
      <c r="D25" s="106" t="s">
        <v>122</v>
      </c>
      <c r="E25" s="107" t="s">
        <v>123</v>
      </c>
      <c r="F25" s="107" t="s">
        <v>139</v>
      </c>
      <c r="G25" s="108" t="s">
        <v>140</v>
      </c>
      <c r="I25" s="100" t="str">
        <v>Quindio</v>
      </c>
    </row>
    <row r="26" spans="1:9" ht="15">
      <c r="A26" s="101">
        <v>20</v>
      </c>
      <c r="B26" s="114" t="s">
        <v>141</v>
      </c>
      <c r="D26" s="109" t="s">
        <v>122</v>
      </c>
      <c r="E26" s="110" t="s">
        <v>123</v>
      </c>
      <c r="F26" s="110" t="s">
        <v>142</v>
      </c>
      <c r="G26" s="111" t="s">
        <v>143</v>
      </c>
      <c r="I26" s="100" t="str">
        <v>Risaralda</v>
      </c>
    </row>
    <row r="27" spans="1:9" ht="15">
      <c r="A27" s="101">
        <v>23</v>
      </c>
      <c r="B27" s="114" t="s">
        <v>144</v>
      </c>
      <c r="D27" s="106" t="s">
        <v>145</v>
      </c>
      <c r="E27" s="107" t="s">
        <v>146</v>
      </c>
      <c r="F27" s="107" t="s">
        <v>147</v>
      </c>
      <c r="G27" s="108" t="s">
        <v>148</v>
      </c>
      <c r="I27" s="100" t="str">
        <v>San Andrés</v>
      </c>
    </row>
    <row r="28" spans="1:9" ht="15">
      <c r="A28" s="101">
        <v>25</v>
      </c>
      <c r="B28" s="114" t="s">
        <v>149</v>
      </c>
      <c r="D28" s="109" t="s">
        <v>145</v>
      </c>
      <c r="E28" s="110" t="s">
        <v>146</v>
      </c>
      <c r="F28" s="110" t="s">
        <v>150</v>
      </c>
      <c r="G28" s="111" t="s">
        <v>151</v>
      </c>
      <c r="I28" s="100" t="str">
        <v>Santander</v>
      </c>
    </row>
    <row r="29" spans="1:9" ht="15">
      <c r="A29" s="101">
        <v>27</v>
      </c>
      <c r="B29" s="114" t="s">
        <v>152</v>
      </c>
      <c r="D29" s="106" t="s">
        <v>145</v>
      </c>
      <c r="E29" s="107" t="s">
        <v>146</v>
      </c>
      <c r="F29" s="107" t="s">
        <v>153</v>
      </c>
      <c r="G29" s="108" t="s">
        <v>154</v>
      </c>
      <c r="I29" s="100" t="str">
        <v>Sucre</v>
      </c>
    </row>
    <row r="30" spans="1:9" ht="15">
      <c r="A30" s="101">
        <v>41</v>
      </c>
      <c r="B30" s="114" t="s">
        <v>155</v>
      </c>
      <c r="D30" s="109" t="s">
        <v>145</v>
      </c>
      <c r="E30" s="110" t="s">
        <v>146</v>
      </c>
      <c r="F30" s="110" t="s">
        <v>156</v>
      </c>
      <c r="G30" s="111" t="s">
        <v>157</v>
      </c>
      <c r="I30" s="100" t="str">
        <v>Tolima</v>
      </c>
    </row>
    <row r="31" spans="1:9" ht="15">
      <c r="A31" s="101">
        <v>44</v>
      </c>
      <c r="B31" s="114" t="s">
        <v>158</v>
      </c>
      <c r="D31" s="106" t="s">
        <v>145</v>
      </c>
      <c r="E31" s="107" t="s">
        <v>146</v>
      </c>
      <c r="F31" s="107" t="s">
        <v>159</v>
      </c>
      <c r="G31" s="108" t="s">
        <v>160</v>
      </c>
      <c r="I31" s="100" t="str">
        <v>Valle Del Cauca</v>
      </c>
    </row>
    <row r="32" spans="1:9" ht="15">
      <c r="A32" s="101">
        <v>47</v>
      </c>
      <c r="B32" s="114" t="s">
        <v>161</v>
      </c>
      <c r="D32" s="109" t="s">
        <v>145</v>
      </c>
      <c r="E32" s="110" t="s">
        <v>146</v>
      </c>
      <c r="F32" s="110" t="s">
        <v>162</v>
      </c>
      <c r="G32" s="111" t="s">
        <v>163</v>
      </c>
      <c r="I32" s="100" t="str">
        <v>Vaupés</v>
      </c>
    </row>
    <row r="33" spans="1:9" ht="15">
      <c r="A33" s="101">
        <v>50</v>
      </c>
      <c r="B33" s="114" t="s">
        <v>164</v>
      </c>
      <c r="D33" s="106" t="s">
        <v>145</v>
      </c>
      <c r="E33" s="107" t="s">
        <v>146</v>
      </c>
      <c r="F33" s="107" t="s">
        <v>165</v>
      </c>
      <c r="G33" s="108" t="s">
        <v>166</v>
      </c>
      <c r="I33" s="100" t="str">
        <v>Vichada</v>
      </c>
    </row>
    <row r="34" spans="1:7" ht="15">
      <c r="A34" s="101">
        <v>52</v>
      </c>
      <c r="B34" s="114" t="s">
        <v>167</v>
      </c>
      <c r="D34" s="109" t="s">
        <v>145</v>
      </c>
      <c r="E34" s="110" t="s">
        <v>146</v>
      </c>
      <c r="F34" s="110" t="s">
        <v>168</v>
      </c>
      <c r="G34" s="111" t="s">
        <v>169</v>
      </c>
    </row>
    <row r="35" spans="1:7" ht="15">
      <c r="A35" s="101">
        <v>54</v>
      </c>
      <c r="B35" s="114" t="s">
        <v>170</v>
      </c>
      <c r="D35" s="106" t="s">
        <v>145</v>
      </c>
      <c r="E35" s="107" t="s">
        <v>146</v>
      </c>
      <c r="F35" s="107" t="s">
        <v>171</v>
      </c>
      <c r="G35" s="108" t="s">
        <v>172</v>
      </c>
    </row>
    <row r="36" spans="1:7" ht="15">
      <c r="A36" s="101">
        <v>63</v>
      </c>
      <c r="B36" s="114" t="s">
        <v>173</v>
      </c>
      <c r="D36" s="109" t="s">
        <v>145</v>
      </c>
      <c r="E36" s="110" t="s">
        <v>146</v>
      </c>
      <c r="F36" s="110" t="s">
        <v>174</v>
      </c>
      <c r="G36" s="111" t="s">
        <v>175</v>
      </c>
    </row>
    <row r="37" spans="1:7" ht="15">
      <c r="A37" s="101">
        <v>66</v>
      </c>
      <c r="B37" s="114" t="s">
        <v>176</v>
      </c>
      <c r="D37" s="106" t="s">
        <v>145</v>
      </c>
      <c r="E37" s="107" t="s">
        <v>146</v>
      </c>
      <c r="F37" s="107" t="s">
        <v>177</v>
      </c>
      <c r="G37" s="108" t="s">
        <v>178</v>
      </c>
    </row>
    <row r="38" spans="1:7" ht="15">
      <c r="A38" s="101">
        <v>68</v>
      </c>
      <c r="B38" s="114" t="s">
        <v>179</v>
      </c>
      <c r="D38" s="109" t="s">
        <v>145</v>
      </c>
      <c r="E38" s="110" t="s">
        <v>146</v>
      </c>
      <c r="F38" s="110" t="s">
        <v>180</v>
      </c>
      <c r="G38" s="111" t="s">
        <v>181</v>
      </c>
    </row>
    <row r="39" spans="1:7" ht="15">
      <c r="A39" s="101">
        <v>70</v>
      </c>
      <c r="B39" s="114" t="s">
        <v>182</v>
      </c>
      <c r="D39" s="106" t="s">
        <v>145</v>
      </c>
      <c r="E39" s="107" t="s">
        <v>146</v>
      </c>
      <c r="F39" s="107" t="s">
        <v>183</v>
      </c>
      <c r="G39" s="108" t="s">
        <v>184</v>
      </c>
    </row>
    <row r="40" spans="1:7" ht="15">
      <c r="A40" s="101">
        <v>73</v>
      </c>
      <c r="B40" s="114" t="s">
        <v>185</v>
      </c>
      <c r="D40" s="109" t="s">
        <v>145</v>
      </c>
      <c r="E40" s="110" t="s">
        <v>146</v>
      </c>
      <c r="F40" s="110" t="s">
        <v>186</v>
      </c>
      <c r="G40" s="111" t="s">
        <v>187</v>
      </c>
    </row>
    <row r="41" spans="1:7" ht="15">
      <c r="A41" s="101">
        <v>76</v>
      </c>
      <c r="B41" s="114" t="s">
        <v>188</v>
      </c>
      <c r="D41" s="106" t="s">
        <v>145</v>
      </c>
      <c r="E41" s="107" t="s">
        <v>146</v>
      </c>
      <c r="F41" s="107" t="s">
        <v>189</v>
      </c>
      <c r="G41" s="108" t="s">
        <v>190</v>
      </c>
    </row>
    <row r="42" spans="1:7" ht="15">
      <c r="A42" s="101">
        <v>81</v>
      </c>
      <c r="B42" s="114" t="s">
        <v>191</v>
      </c>
      <c r="D42" s="109" t="s">
        <v>145</v>
      </c>
      <c r="E42" s="110" t="s">
        <v>146</v>
      </c>
      <c r="F42" s="110" t="s">
        <v>192</v>
      </c>
      <c r="G42" s="111" t="s">
        <v>193</v>
      </c>
    </row>
    <row r="43" spans="1:7" ht="15">
      <c r="A43" s="101">
        <v>85</v>
      </c>
      <c r="B43" s="114" t="s">
        <v>194</v>
      </c>
      <c r="D43" s="106" t="s">
        <v>145</v>
      </c>
      <c r="E43" s="107" t="s">
        <v>146</v>
      </c>
      <c r="F43" s="107" t="s">
        <v>195</v>
      </c>
      <c r="G43" s="108" t="s">
        <v>196</v>
      </c>
    </row>
    <row r="44" spans="1:7" ht="15">
      <c r="A44" s="101">
        <v>86</v>
      </c>
      <c r="B44" s="114" t="s">
        <v>197</v>
      </c>
      <c r="D44" s="109" t="s">
        <v>145</v>
      </c>
      <c r="E44" s="110" t="s">
        <v>146</v>
      </c>
      <c r="F44" s="110" t="s">
        <v>198</v>
      </c>
      <c r="G44" s="111" t="s">
        <v>199</v>
      </c>
    </row>
    <row r="45" spans="1:7" ht="15">
      <c r="A45" s="101">
        <v>88</v>
      </c>
      <c r="B45" s="114" t="s">
        <v>200</v>
      </c>
      <c r="D45" s="106" t="s">
        <v>201</v>
      </c>
      <c r="E45" s="107" t="s">
        <v>8</v>
      </c>
      <c r="F45" s="107" t="s">
        <v>202</v>
      </c>
      <c r="G45" s="108" t="s">
        <v>203</v>
      </c>
    </row>
    <row r="46" spans="1:7" ht="15">
      <c r="A46" s="101">
        <v>91</v>
      </c>
      <c r="B46" s="114" t="s">
        <v>204</v>
      </c>
      <c r="D46" s="109" t="s">
        <v>201</v>
      </c>
      <c r="E46" s="110" t="s">
        <v>8</v>
      </c>
      <c r="F46" s="110" t="s">
        <v>205</v>
      </c>
      <c r="G46" s="111" t="s">
        <v>206</v>
      </c>
    </row>
    <row r="47" spans="1:7" ht="15">
      <c r="A47" s="101">
        <v>94</v>
      </c>
      <c r="B47" s="114" t="s">
        <v>207</v>
      </c>
      <c r="D47" s="106" t="s">
        <v>201</v>
      </c>
      <c r="E47" s="107" t="s">
        <v>8</v>
      </c>
      <c r="F47" s="107" t="s">
        <v>208</v>
      </c>
      <c r="G47" s="108" t="s">
        <v>209</v>
      </c>
    </row>
    <row r="48" spans="1:7" ht="15">
      <c r="A48" s="101">
        <v>95</v>
      </c>
      <c r="B48" s="114" t="s">
        <v>210</v>
      </c>
      <c r="D48" s="109" t="s">
        <v>201</v>
      </c>
      <c r="E48" s="110" t="s">
        <v>8</v>
      </c>
      <c r="F48" s="110" t="s">
        <v>211</v>
      </c>
      <c r="G48" s="111" t="s">
        <v>212</v>
      </c>
    </row>
    <row r="49" spans="1:7" ht="15">
      <c r="A49" s="101">
        <v>97</v>
      </c>
      <c r="B49" s="114" t="s">
        <v>213</v>
      </c>
      <c r="D49" s="106" t="s">
        <v>201</v>
      </c>
      <c r="E49" s="107" t="s">
        <v>8</v>
      </c>
      <c r="F49" s="107" t="s">
        <v>214</v>
      </c>
      <c r="G49" s="108" t="s">
        <v>215</v>
      </c>
    </row>
    <row r="50" spans="1:7" ht="15">
      <c r="A50" s="101">
        <v>99</v>
      </c>
      <c r="B50" s="114" t="s">
        <v>216</v>
      </c>
      <c r="D50" s="109" t="s">
        <v>201</v>
      </c>
      <c r="E50" s="110" t="s">
        <v>8</v>
      </c>
      <c r="F50" s="110" t="s">
        <v>10</v>
      </c>
      <c r="G50" s="111" t="s">
        <v>217</v>
      </c>
    </row>
    <row r="51" spans="1:7" ht="15">
      <c r="A51" s="101">
        <v>12500</v>
      </c>
      <c r="B51" s="114" t="s">
        <v>218</v>
      </c>
      <c r="D51" s="106" t="s">
        <v>201</v>
      </c>
      <c r="E51" s="107" t="s">
        <v>8</v>
      </c>
      <c r="F51" s="107" t="s">
        <v>219</v>
      </c>
      <c r="G51" s="108" t="s">
        <v>220</v>
      </c>
    </row>
    <row r="52" spans="1:7" ht="15">
      <c r="A52" s="101">
        <v>2</v>
      </c>
      <c r="B52" s="114" t="s">
        <v>221</v>
      </c>
      <c r="D52" s="109" t="s">
        <v>201</v>
      </c>
      <c r="E52" s="110" t="s">
        <v>8</v>
      </c>
      <c r="F52" s="110" t="s">
        <v>222</v>
      </c>
      <c r="G52" s="111" t="s">
        <v>223</v>
      </c>
    </row>
    <row r="53" spans="1:7" ht="15.75" thickBot="1">
      <c r="A53" s="112">
        <v>1</v>
      </c>
      <c r="B53" s="115" t="s">
        <v>224</v>
      </c>
      <c r="D53" s="106" t="s">
        <v>225</v>
      </c>
      <c r="E53" s="107" t="s">
        <v>226</v>
      </c>
      <c r="F53" s="107" t="s">
        <v>227</v>
      </c>
      <c r="G53" s="108" t="s">
        <v>228</v>
      </c>
    </row>
    <row r="54" spans="4:7" ht="15">
      <c r="D54" s="109" t="s">
        <v>225</v>
      </c>
      <c r="E54" s="110" t="s">
        <v>226</v>
      </c>
      <c r="F54" s="110" t="s">
        <v>229</v>
      </c>
      <c r="G54" s="111" t="s">
        <v>230</v>
      </c>
    </row>
    <row r="55" spans="4:7" ht="15.75" thickBot="1">
      <c r="D55" s="106" t="s">
        <v>225</v>
      </c>
      <c r="E55" s="107" t="s">
        <v>226</v>
      </c>
      <c r="F55" s="107" t="s">
        <v>231</v>
      </c>
      <c r="G55" s="108" t="s">
        <v>232</v>
      </c>
    </row>
    <row r="56" spans="1:7" ht="15">
      <c r="A56" s="96" t="s">
        <v>233</v>
      </c>
      <c r="B56" s="97" t="s">
        <v>234</v>
      </c>
      <c r="D56" s="109" t="s">
        <v>225</v>
      </c>
      <c r="E56" s="110" t="s">
        <v>226</v>
      </c>
      <c r="F56" s="110" t="s">
        <v>235</v>
      </c>
      <c r="G56" s="111" t="s">
        <v>236</v>
      </c>
    </row>
    <row r="57" spans="1:7" ht="15">
      <c r="A57" s="101">
        <v>501</v>
      </c>
      <c r="B57" s="114" t="s">
        <v>82</v>
      </c>
      <c r="D57" s="106" t="s">
        <v>225</v>
      </c>
      <c r="E57" s="107" t="s">
        <v>226</v>
      </c>
      <c r="F57" s="107" t="s">
        <v>237</v>
      </c>
      <c r="G57" s="108" t="s">
        <v>238</v>
      </c>
    </row>
    <row r="58" spans="1:7" ht="15">
      <c r="A58" s="101">
        <v>502</v>
      </c>
      <c r="B58" s="114" t="s">
        <v>84</v>
      </c>
      <c r="D58" s="109" t="s">
        <v>225</v>
      </c>
      <c r="E58" s="110" t="s">
        <v>226</v>
      </c>
      <c r="F58" s="110" t="s">
        <v>239</v>
      </c>
      <c r="G58" s="111" t="s">
        <v>240</v>
      </c>
    </row>
    <row r="59" spans="1:7" ht="15">
      <c r="A59" s="101">
        <v>504</v>
      </c>
      <c r="B59" s="114" t="s">
        <v>241</v>
      </c>
      <c r="D59" s="106" t="s">
        <v>225</v>
      </c>
      <c r="E59" s="107" t="s">
        <v>226</v>
      </c>
      <c r="F59" s="107" t="s">
        <v>242</v>
      </c>
      <c r="G59" s="108" t="s">
        <v>243</v>
      </c>
    </row>
    <row r="60" spans="1:7" ht="15">
      <c r="A60" s="101">
        <v>505</v>
      </c>
      <c r="B60" s="114" t="s">
        <v>88</v>
      </c>
      <c r="D60" s="109" t="s">
        <v>225</v>
      </c>
      <c r="E60" s="110" t="s">
        <v>226</v>
      </c>
      <c r="F60" s="110" t="s">
        <v>244</v>
      </c>
      <c r="G60" s="111" t="s">
        <v>245</v>
      </c>
    </row>
    <row r="61" spans="1:7" ht="15">
      <c r="A61" s="101">
        <v>506</v>
      </c>
      <c r="B61" s="114" t="s">
        <v>90</v>
      </c>
      <c r="D61" s="106" t="s">
        <v>225</v>
      </c>
      <c r="E61" s="107" t="s">
        <v>226</v>
      </c>
      <c r="F61" s="107" t="s">
        <v>246</v>
      </c>
      <c r="G61" s="108" t="s">
        <v>247</v>
      </c>
    </row>
    <row r="62" spans="1:7" ht="15">
      <c r="A62" s="101">
        <v>507</v>
      </c>
      <c r="B62" s="114" t="s">
        <v>92</v>
      </c>
      <c r="D62" s="109" t="s">
        <v>225</v>
      </c>
      <c r="E62" s="110" t="s">
        <v>226</v>
      </c>
      <c r="F62" s="110" t="s">
        <v>248</v>
      </c>
      <c r="G62" s="111" t="s">
        <v>249</v>
      </c>
    </row>
    <row r="63" spans="1:7" ht="15">
      <c r="A63" s="101">
        <v>508</v>
      </c>
      <c r="B63" s="114" t="s">
        <v>94</v>
      </c>
      <c r="D63" s="106" t="s">
        <v>225</v>
      </c>
      <c r="E63" s="107" t="s">
        <v>226</v>
      </c>
      <c r="F63" s="107" t="s">
        <v>250</v>
      </c>
      <c r="G63" s="108" t="s">
        <v>251</v>
      </c>
    </row>
    <row r="64" spans="1:7" ht="15">
      <c r="A64" s="101">
        <v>509</v>
      </c>
      <c r="B64" s="114" t="s">
        <v>96</v>
      </c>
      <c r="D64" s="109" t="s">
        <v>225</v>
      </c>
      <c r="E64" s="110" t="s">
        <v>226</v>
      </c>
      <c r="F64" s="110" t="s">
        <v>252</v>
      </c>
      <c r="G64" s="111" t="s">
        <v>253</v>
      </c>
    </row>
    <row r="65" spans="1:7" ht="15">
      <c r="A65" s="101">
        <v>510</v>
      </c>
      <c r="B65" s="114" t="s">
        <v>98</v>
      </c>
      <c r="D65" s="106" t="s">
        <v>254</v>
      </c>
      <c r="E65" s="107" t="s">
        <v>255</v>
      </c>
      <c r="F65" s="107" t="s">
        <v>256</v>
      </c>
      <c r="G65" s="108" t="s">
        <v>257</v>
      </c>
    </row>
    <row r="66" spans="1:7" ht="15">
      <c r="A66" s="101">
        <v>511</v>
      </c>
      <c r="B66" s="114" t="s">
        <v>100</v>
      </c>
      <c r="D66" s="109" t="s">
        <v>254</v>
      </c>
      <c r="E66" s="110" t="s">
        <v>255</v>
      </c>
      <c r="F66" s="110" t="s">
        <v>258</v>
      </c>
      <c r="G66" s="111" t="s">
        <v>259</v>
      </c>
    </row>
    <row r="67" spans="1:7" ht="15">
      <c r="A67" s="101">
        <v>512</v>
      </c>
      <c r="B67" s="114" t="s">
        <v>102</v>
      </c>
      <c r="D67" s="106" t="s">
        <v>254</v>
      </c>
      <c r="E67" s="107" t="s">
        <v>255</v>
      </c>
      <c r="F67" s="107" t="s">
        <v>98</v>
      </c>
      <c r="G67" s="108" t="s">
        <v>260</v>
      </c>
    </row>
    <row r="68" spans="1:7" ht="15">
      <c r="A68" s="101">
        <v>513</v>
      </c>
      <c r="B68" s="114" t="s">
        <v>104</v>
      </c>
      <c r="D68" s="109" t="s">
        <v>254</v>
      </c>
      <c r="E68" s="110" t="s">
        <v>255</v>
      </c>
      <c r="F68" s="110" t="s">
        <v>102</v>
      </c>
      <c r="G68" s="111" t="s">
        <v>261</v>
      </c>
    </row>
    <row r="69" spans="1:7" ht="15">
      <c r="A69" s="101">
        <v>514</v>
      </c>
      <c r="B69" s="114" t="s">
        <v>106</v>
      </c>
      <c r="D69" s="106" t="s">
        <v>254</v>
      </c>
      <c r="E69" s="107" t="s">
        <v>255</v>
      </c>
      <c r="F69" s="107" t="s">
        <v>262</v>
      </c>
      <c r="G69" s="108" t="s">
        <v>263</v>
      </c>
    </row>
    <row r="70" spans="1:7" ht="15">
      <c r="A70" s="101">
        <v>515</v>
      </c>
      <c r="B70" s="114" t="s">
        <v>108</v>
      </c>
      <c r="D70" s="109" t="s">
        <v>254</v>
      </c>
      <c r="E70" s="110" t="s">
        <v>255</v>
      </c>
      <c r="F70" s="110" t="s">
        <v>86</v>
      </c>
      <c r="G70" s="111" t="s">
        <v>264</v>
      </c>
    </row>
    <row r="71" spans="1:7" ht="15">
      <c r="A71" s="101">
        <v>516</v>
      </c>
      <c r="B71" s="114" t="s">
        <v>110</v>
      </c>
      <c r="D71" s="106" t="s">
        <v>254</v>
      </c>
      <c r="E71" s="107" t="s">
        <v>255</v>
      </c>
      <c r="F71" s="107" t="s">
        <v>265</v>
      </c>
      <c r="G71" s="108" t="s">
        <v>266</v>
      </c>
    </row>
    <row r="72" spans="1:7" ht="15">
      <c r="A72" s="101">
        <v>517</v>
      </c>
      <c r="B72" s="114" t="s">
        <v>113</v>
      </c>
      <c r="D72" s="109" t="s">
        <v>267</v>
      </c>
      <c r="E72" s="110" t="s">
        <v>268</v>
      </c>
      <c r="F72" s="110" t="s">
        <v>269</v>
      </c>
      <c r="G72" s="111" t="s">
        <v>270</v>
      </c>
    </row>
    <row r="73" spans="1:7" ht="15">
      <c r="A73" s="101">
        <v>535</v>
      </c>
      <c r="B73" s="114" t="s">
        <v>271</v>
      </c>
      <c r="D73" s="106" t="s">
        <v>267</v>
      </c>
      <c r="E73" s="107" t="s">
        <v>268</v>
      </c>
      <c r="F73" s="107" t="s">
        <v>272</v>
      </c>
      <c r="G73" s="108" t="s">
        <v>273</v>
      </c>
    </row>
    <row r="74" spans="1:7" ht="15">
      <c r="A74" s="101">
        <v>801</v>
      </c>
      <c r="B74" s="114" t="s">
        <v>124</v>
      </c>
      <c r="D74" s="109" t="s">
        <v>267</v>
      </c>
      <c r="E74" s="110" t="s">
        <v>268</v>
      </c>
      <c r="F74" s="110" t="s">
        <v>274</v>
      </c>
      <c r="G74" s="111" t="s">
        <v>275</v>
      </c>
    </row>
    <row r="75" spans="1:7" ht="15">
      <c r="A75" s="101">
        <v>802</v>
      </c>
      <c r="B75" s="114" t="s">
        <v>127</v>
      </c>
      <c r="D75" s="106" t="s">
        <v>267</v>
      </c>
      <c r="E75" s="107" t="s">
        <v>268</v>
      </c>
      <c r="F75" s="107" t="s">
        <v>276</v>
      </c>
      <c r="G75" s="108" t="s">
        <v>277</v>
      </c>
    </row>
    <row r="76" spans="1:7" ht="15">
      <c r="A76" s="101">
        <v>803</v>
      </c>
      <c r="B76" s="114" t="s">
        <v>130</v>
      </c>
      <c r="D76" s="109" t="s">
        <v>278</v>
      </c>
      <c r="E76" s="110" t="s">
        <v>279</v>
      </c>
      <c r="F76" s="110" t="s">
        <v>280</v>
      </c>
      <c r="G76" s="111" t="s">
        <v>281</v>
      </c>
    </row>
    <row r="77" spans="1:7" ht="15">
      <c r="A77" s="101">
        <v>804</v>
      </c>
      <c r="B77" s="114" t="s">
        <v>133</v>
      </c>
      <c r="D77" s="106" t="s">
        <v>278</v>
      </c>
      <c r="E77" s="107" t="s">
        <v>279</v>
      </c>
      <c r="F77" s="107" t="s">
        <v>282</v>
      </c>
      <c r="G77" s="108" t="s">
        <v>283</v>
      </c>
    </row>
    <row r="78" spans="1:7" ht="15">
      <c r="A78" s="101">
        <v>805</v>
      </c>
      <c r="B78" s="114" t="s">
        <v>136</v>
      </c>
      <c r="D78" s="109" t="s">
        <v>278</v>
      </c>
      <c r="E78" s="110" t="s">
        <v>279</v>
      </c>
      <c r="F78" s="110" t="s">
        <v>284</v>
      </c>
      <c r="G78" s="111" t="s">
        <v>285</v>
      </c>
    </row>
    <row r="79" spans="1:7" ht="15">
      <c r="A79" s="101">
        <v>806</v>
      </c>
      <c r="B79" s="114" t="s">
        <v>139</v>
      </c>
      <c r="D79" s="106" t="s">
        <v>278</v>
      </c>
      <c r="E79" s="107" t="s">
        <v>279</v>
      </c>
      <c r="F79" s="107" t="s">
        <v>286</v>
      </c>
      <c r="G79" s="108" t="s">
        <v>287</v>
      </c>
    </row>
    <row r="80" spans="1:7" ht="15">
      <c r="A80" s="101">
        <v>807</v>
      </c>
      <c r="B80" s="114" t="s">
        <v>142</v>
      </c>
      <c r="D80" s="109" t="s">
        <v>278</v>
      </c>
      <c r="E80" s="110" t="s">
        <v>279</v>
      </c>
      <c r="F80" s="110" t="s">
        <v>262</v>
      </c>
      <c r="G80" s="111" t="s">
        <v>288</v>
      </c>
    </row>
    <row r="81" spans="1:7" ht="15">
      <c r="A81" s="101">
        <v>1101</v>
      </c>
      <c r="B81" s="114" t="s">
        <v>147</v>
      </c>
      <c r="D81" s="106" t="s">
        <v>278</v>
      </c>
      <c r="E81" s="107" t="s">
        <v>279</v>
      </c>
      <c r="F81" s="107" t="s">
        <v>289</v>
      </c>
      <c r="G81" s="108" t="s">
        <v>290</v>
      </c>
    </row>
    <row r="82" spans="1:7" ht="15">
      <c r="A82" s="101">
        <v>1102</v>
      </c>
      <c r="B82" s="114" t="s">
        <v>150</v>
      </c>
      <c r="D82" s="109" t="s">
        <v>278</v>
      </c>
      <c r="E82" s="110" t="s">
        <v>279</v>
      </c>
      <c r="F82" s="110" t="s">
        <v>291</v>
      </c>
      <c r="G82" s="111" t="s">
        <v>292</v>
      </c>
    </row>
    <row r="83" spans="1:7" ht="15">
      <c r="A83" s="101">
        <v>1103</v>
      </c>
      <c r="B83" s="114" t="s">
        <v>153</v>
      </c>
      <c r="D83" s="106" t="s">
        <v>293</v>
      </c>
      <c r="E83" s="107" t="s">
        <v>294</v>
      </c>
      <c r="F83" s="107" t="s">
        <v>295</v>
      </c>
      <c r="G83" s="108" t="s">
        <v>296</v>
      </c>
    </row>
    <row r="84" spans="1:7" ht="15">
      <c r="A84" s="101">
        <v>1104</v>
      </c>
      <c r="B84" s="114" t="s">
        <v>156</v>
      </c>
      <c r="D84" s="109" t="s">
        <v>293</v>
      </c>
      <c r="E84" s="110" t="s">
        <v>294</v>
      </c>
      <c r="F84" s="110" t="s">
        <v>297</v>
      </c>
      <c r="G84" s="111" t="s">
        <v>298</v>
      </c>
    </row>
    <row r="85" spans="1:7" ht="15">
      <c r="A85" s="101">
        <v>1105</v>
      </c>
      <c r="B85" s="114" t="s">
        <v>159</v>
      </c>
      <c r="D85" s="106" t="s">
        <v>293</v>
      </c>
      <c r="E85" s="107" t="s">
        <v>294</v>
      </c>
      <c r="F85" s="107" t="s">
        <v>299</v>
      </c>
      <c r="G85" s="108" t="s">
        <v>300</v>
      </c>
    </row>
    <row r="86" spans="1:7" ht="15">
      <c r="A86" s="101">
        <v>1106</v>
      </c>
      <c r="B86" s="114" t="s">
        <v>162</v>
      </c>
      <c r="D86" s="109" t="s">
        <v>293</v>
      </c>
      <c r="E86" s="110" t="s">
        <v>294</v>
      </c>
      <c r="F86" s="110" t="s">
        <v>301</v>
      </c>
      <c r="G86" s="111" t="s">
        <v>302</v>
      </c>
    </row>
    <row r="87" spans="1:7" ht="15">
      <c r="A87" s="101">
        <v>1107</v>
      </c>
      <c r="B87" s="114" t="s">
        <v>165</v>
      </c>
      <c r="D87" s="106" t="s">
        <v>293</v>
      </c>
      <c r="E87" s="107" t="s">
        <v>294</v>
      </c>
      <c r="F87" s="107" t="s">
        <v>303</v>
      </c>
      <c r="G87" s="108" t="s">
        <v>304</v>
      </c>
    </row>
    <row r="88" spans="1:7" ht="15">
      <c r="A88" s="101">
        <v>1108</v>
      </c>
      <c r="B88" s="114" t="s">
        <v>168</v>
      </c>
      <c r="D88" s="109" t="s">
        <v>305</v>
      </c>
      <c r="E88" s="110" t="s">
        <v>306</v>
      </c>
      <c r="F88" s="110" t="s">
        <v>307</v>
      </c>
      <c r="G88" s="111" t="s">
        <v>308</v>
      </c>
    </row>
    <row r="89" spans="1:7" ht="15">
      <c r="A89" s="101">
        <v>1109</v>
      </c>
      <c r="B89" s="114" t="s">
        <v>171</v>
      </c>
      <c r="D89" s="106" t="s">
        <v>305</v>
      </c>
      <c r="E89" s="107" t="s">
        <v>306</v>
      </c>
      <c r="F89" s="107" t="s">
        <v>309</v>
      </c>
      <c r="G89" s="108" t="s">
        <v>310</v>
      </c>
    </row>
    <row r="90" spans="1:7" ht="15">
      <c r="A90" s="101">
        <v>1110</v>
      </c>
      <c r="B90" s="114" t="s">
        <v>174</v>
      </c>
      <c r="D90" s="109" t="s">
        <v>305</v>
      </c>
      <c r="E90" s="110" t="s">
        <v>306</v>
      </c>
      <c r="F90" s="110" t="s">
        <v>311</v>
      </c>
      <c r="G90" s="111" t="s">
        <v>312</v>
      </c>
    </row>
    <row r="91" spans="1:7" ht="15">
      <c r="A91" s="101">
        <v>1111</v>
      </c>
      <c r="B91" s="114" t="s">
        <v>177</v>
      </c>
      <c r="D91" s="106" t="s">
        <v>305</v>
      </c>
      <c r="E91" s="107" t="s">
        <v>306</v>
      </c>
      <c r="F91" s="107" t="s">
        <v>313</v>
      </c>
      <c r="G91" s="108" t="s">
        <v>314</v>
      </c>
    </row>
    <row r="92" spans="1:7" ht="15">
      <c r="A92" s="101">
        <v>1112</v>
      </c>
      <c r="B92" s="114" t="s">
        <v>180</v>
      </c>
      <c r="D92" s="109" t="s">
        <v>305</v>
      </c>
      <c r="E92" s="110" t="s">
        <v>306</v>
      </c>
      <c r="F92" s="110" t="s">
        <v>315</v>
      </c>
      <c r="G92" s="111" t="s">
        <v>316</v>
      </c>
    </row>
    <row r="93" spans="1:7" ht="15">
      <c r="A93" s="101">
        <v>1113</v>
      </c>
      <c r="B93" s="114" t="s">
        <v>183</v>
      </c>
      <c r="D93" s="106" t="s">
        <v>305</v>
      </c>
      <c r="E93" s="107" t="s">
        <v>306</v>
      </c>
      <c r="F93" s="107" t="s">
        <v>317</v>
      </c>
      <c r="G93" s="108" t="s">
        <v>318</v>
      </c>
    </row>
    <row r="94" spans="1:7" ht="15">
      <c r="A94" s="101">
        <v>1114</v>
      </c>
      <c r="B94" s="114" t="s">
        <v>186</v>
      </c>
      <c r="D94" s="109" t="s">
        <v>305</v>
      </c>
      <c r="E94" s="110" t="s">
        <v>306</v>
      </c>
      <c r="F94" s="110" t="s">
        <v>319</v>
      </c>
      <c r="G94" s="111" t="s">
        <v>320</v>
      </c>
    </row>
    <row r="95" spans="1:7" ht="15">
      <c r="A95" s="101">
        <v>1115</v>
      </c>
      <c r="B95" s="114" t="s">
        <v>189</v>
      </c>
      <c r="D95" s="106" t="s">
        <v>305</v>
      </c>
      <c r="E95" s="107" t="s">
        <v>306</v>
      </c>
      <c r="F95" s="107" t="s">
        <v>321</v>
      </c>
      <c r="G95" s="108" t="s">
        <v>322</v>
      </c>
    </row>
    <row r="96" spans="1:7" ht="15">
      <c r="A96" s="101">
        <v>1116</v>
      </c>
      <c r="B96" s="114" t="s">
        <v>192</v>
      </c>
      <c r="D96" s="109" t="s">
        <v>323</v>
      </c>
      <c r="E96" s="110" t="s">
        <v>324</v>
      </c>
      <c r="F96" s="110" t="s">
        <v>325</v>
      </c>
      <c r="G96" s="111" t="s">
        <v>326</v>
      </c>
    </row>
    <row r="97" spans="1:7" ht="15">
      <c r="A97" s="101">
        <v>1130</v>
      </c>
      <c r="B97" s="114" t="s">
        <v>195</v>
      </c>
      <c r="D97" s="106" t="s">
        <v>323</v>
      </c>
      <c r="E97" s="107" t="s">
        <v>324</v>
      </c>
      <c r="F97" s="107" t="s">
        <v>327</v>
      </c>
      <c r="G97" s="108" t="s">
        <v>328</v>
      </c>
    </row>
    <row r="98" spans="1:7" ht="15">
      <c r="A98" s="101">
        <v>1131</v>
      </c>
      <c r="B98" s="114" t="s">
        <v>198</v>
      </c>
      <c r="D98" s="109" t="s">
        <v>323</v>
      </c>
      <c r="E98" s="110" t="s">
        <v>324</v>
      </c>
      <c r="F98" s="110" t="s">
        <v>329</v>
      </c>
      <c r="G98" s="111" t="s">
        <v>330</v>
      </c>
    </row>
    <row r="99" spans="1:7" ht="15">
      <c r="A99" s="101">
        <v>1301</v>
      </c>
      <c r="B99" s="114" t="s">
        <v>331</v>
      </c>
      <c r="D99" s="106" t="s">
        <v>323</v>
      </c>
      <c r="E99" s="107" t="s">
        <v>324</v>
      </c>
      <c r="F99" s="107" t="s">
        <v>332</v>
      </c>
      <c r="G99" s="108" t="s">
        <v>333</v>
      </c>
    </row>
    <row r="100" spans="1:7" ht="15">
      <c r="A100" s="101">
        <v>1302</v>
      </c>
      <c r="B100" s="114" t="s">
        <v>334</v>
      </c>
      <c r="D100" s="109" t="s">
        <v>323</v>
      </c>
      <c r="E100" s="110" t="s">
        <v>324</v>
      </c>
      <c r="F100" s="110" t="s">
        <v>335</v>
      </c>
      <c r="G100" s="111" t="s">
        <v>336</v>
      </c>
    </row>
    <row r="101" spans="1:7" ht="15">
      <c r="A101" s="101">
        <v>1303</v>
      </c>
      <c r="B101" s="114" t="s">
        <v>337</v>
      </c>
      <c r="D101" s="106" t="s">
        <v>323</v>
      </c>
      <c r="E101" s="107" t="s">
        <v>324</v>
      </c>
      <c r="F101" s="107" t="s">
        <v>338</v>
      </c>
      <c r="G101" s="108" t="s">
        <v>339</v>
      </c>
    </row>
    <row r="102" spans="1:7" ht="15">
      <c r="A102" s="101">
        <v>1304</v>
      </c>
      <c r="B102" s="114" t="s">
        <v>211</v>
      </c>
      <c r="D102" s="109" t="s">
        <v>323</v>
      </c>
      <c r="E102" s="110" t="s">
        <v>324</v>
      </c>
      <c r="F102" s="110" t="s">
        <v>340</v>
      </c>
      <c r="G102" s="111" t="s">
        <v>341</v>
      </c>
    </row>
    <row r="103" spans="1:7" ht="15">
      <c r="A103" s="101">
        <v>1305</v>
      </c>
      <c r="B103" s="114" t="s">
        <v>342</v>
      </c>
      <c r="D103" s="106" t="s">
        <v>323</v>
      </c>
      <c r="E103" s="107" t="s">
        <v>324</v>
      </c>
      <c r="F103" s="107" t="s">
        <v>343</v>
      </c>
      <c r="G103" s="108" t="s">
        <v>344</v>
      </c>
    </row>
    <row r="104" spans="1:7" ht="15">
      <c r="A104" s="101">
        <v>1306</v>
      </c>
      <c r="B104" s="114" t="s">
        <v>10</v>
      </c>
      <c r="D104" s="109" t="s">
        <v>323</v>
      </c>
      <c r="E104" s="110" t="s">
        <v>324</v>
      </c>
      <c r="F104" s="110" t="s">
        <v>345</v>
      </c>
      <c r="G104" s="111" t="s">
        <v>346</v>
      </c>
    </row>
    <row r="105" spans="1:7" ht="15">
      <c r="A105" s="101">
        <v>1307</v>
      </c>
      <c r="B105" s="114" t="s">
        <v>219</v>
      </c>
      <c r="D105" s="106" t="s">
        <v>323</v>
      </c>
      <c r="E105" s="107" t="s">
        <v>324</v>
      </c>
      <c r="F105" s="107" t="s">
        <v>347</v>
      </c>
      <c r="G105" s="108" t="s">
        <v>348</v>
      </c>
    </row>
    <row r="106" spans="1:7" ht="15">
      <c r="A106" s="101">
        <v>1308</v>
      </c>
      <c r="B106" s="114" t="s">
        <v>222</v>
      </c>
      <c r="D106" s="109" t="s">
        <v>323</v>
      </c>
      <c r="E106" s="110" t="s">
        <v>324</v>
      </c>
      <c r="F106" s="110" t="s">
        <v>349</v>
      </c>
      <c r="G106" s="111" t="s">
        <v>350</v>
      </c>
    </row>
    <row r="107" spans="1:7" ht="15">
      <c r="A107" s="101">
        <v>1501</v>
      </c>
      <c r="B107" s="114" t="s">
        <v>227</v>
      </c>
      <c r="D107" s="106" t="s">
        <v>323</v>
      </c>
      <c r="E107" s="107" t="s">
        <v>324</v>
      </c>
      <c r="F107" s="107" t="s">
        <v>351</v>
      </c>
      <c r="G107" s="108" t="s">
        <v>352</v>
      </c>
    </row>
    <row r="108" spans="1:7" ht="15">
      <c r="A108" s="101">
        <v>1502</v>
      </c>
      <c r="B108" s="114" t="s">
        <v>229</v>
      </c>
      <c r="D108" s="109" t="s">
        <v>323</v>
      </c>
      <c r="E108" s="110" t="s">
        <v>324</v>
      </c>
      <c r="F108" s="110" t="s">
        <v>353</v>
      </c>
      <c r="G108" s="111" t="s">
        <v>354</v>
      </c>
    </row>
    <row r="109" spans="1:7" ht="15">
      <c r="A109" s="101">
        <v>1503</v>
      </c>
      <c r="B109" s="114" t="s">
        <v>231</v>
      </c>
      <c r="D109" s="106" t="s">
        <v>323</v>
      </c>
      <c r="E109" s="107" t="s">
        <v>324</v>
      </c>
      <c r="F109" s="107" t="s">
        <v>355</v>
      </c>
      <c r="G109" s="108" t="s">
        <v>356</v>
      </c>
    </row>
    <row r="110" spans="1:7" ht="15">
      <c r="A110" s="101">
        <v>1504</v>
      </c>
      <c r="B110" s="114" t="s">
        <v>235</v>
      </c>
      <c r="D110" s="109" t="s">
        <v>357</v>
      </c>
      <c r="E110" s="110" t="s">
        <v>358</v>
      </c>
      <c r="F110" s="110" t="s">
        <v>359</v>
      </c>
      <c r="G110" s="111" t="s">
        <v>360</v>
      </c>
    </row>
    <row r="111" spans="1:7" ht="15">
      <c r="A111" s="101">
        <v>1505</v>
      </c>
      <c r="B111" s="114" t="s">
        <v>237</v>
      </c>
      <c r="D111" s="106" t="s">
        <v>357</v>
      </c>
      <c r="E111" s="107" t="s">
        <v>358</v>
      </c>
      <c r="F111" s="107" t="s">
        <v>361</v>
      </c>
      <c r="G111" s="108" t="s">
        <v>362</v>
      </c>
    </row>
    <row r="112" spans="1:7" ht="15">
      <c r="A112" s="101">
        <v>1506</v>
      </c>
      <c r="B112" s="114" t="s">
        <v>239</v>
      </c>
      <c r="D112" s="109" t="s">
        <v>357</v>
      </c>
      <c r="E112" s="110" t="s">
        <v>358</v>
      </c>
      <c r="F112" s="110" t="s">
        <v>363</v>
      </c>
      <c r="G112" s="111" t="s">
        <v>364</v>
      </c>
    </row>
    <row r="113" spans="1:7" ht="15">
      <c r="A113" s="101">
        <v>1507</v>
      </c>
      <c r="B113" s="114" t="s">
        <v>242</v>
      </c>
      <c r="D113" s="106" t="s">
        <v>357</v>
      </c>
      <c r="E113" s="107" t="s">
        <v>358</v>
      </c>
      <c r="F113" s="107" t="s">
        <v>365</v>
      </c>
      <c r="G113" s="108" t="s">
        <v>366</v>
      </c>
    </row>
    <row r="114" spans="1:7" ht="15">
      <c r="A114" s="101">
        <v>1508</v>
      </c>
      <c r="B114" s="114" t="s">
        <v>244</v>
      </c>
      <c r="D114" s="109" t="s">
        <v>357</v>
      </c>
      <c r="E114" s="110" t="s">
        <v>358</v>
      </c>
      <c r="F114" s="110" t="s">
        <v>367</v>
      </c>
      <c r="G114" s="111" t="s">
        <v>368</v>
      </c>
    </row>
    <row r="115" spans="1:7" ht="15">
      <c r="A115" s="101">
        <v>1509</v>
      </c>
      <c r="B115" s="114" t="s">
        <v>246</v>
      </c>
      <c r="D115" s="109" t="s">
        <v>357</v>
      </c>
      <c r="E115" s="110" t="s">
        <v>358</v>
      </c>
      <c r="F115" s="110" t="s">
        <v>369</v>
      </c>
      <c r="G115" s="111" t="s">
        <v>370</v>
      </c>
    </row>
    <row r="116" spans="1:7" ht="15">
      <c r="A116" s="101">
        <v>1510</v>
      </c>
      <c r="B116" s="114" t="s">
        <v>248</v>
      </c>
      <c r="D116" s="106" t="s">
        <v>371</v>
      </c>
      <c r="E116" s="107" t="s">
        <v>372</v>
      </c>
      <c r="F116" s="107" t="s">
        <v>373</v>
      </c>
      <c r="G116" s="108" t="s">
        <v>374</v>
      </c>
    </row>
    <row r="117" spans="1:7" ht="15">
      <c r="A117" s="101">
        <v>1511</v>
      </c>
      <c r="B117" s="114" t="s">
        <v>250</v>
      </c>
      <c r="D117" s="109" t="s">
        <v>371</v>
      </c>
      <c r="E117" s="110" t="s">
        <v>372</v>
      </c>
      <c r="F117" s="110" t="s">
        <v>375</v>
      </c>
      <c r="G117" s="111" t="s">
        <v>376</v>
      </c>
    </row>
    <row r="118" spans="1:7" ht="15">
      <c r="A118" s="101">
        <v>1512</v>
      </c>
      <c r="B118" s="114" t="s">
        <v>252</v>
      </c>
      <c r="D118" s="106" t="s">
        <v>371</v>
      </c>
      <c r="E118" s="107" t="s">
        <v>372</v>
      </c>
      <c r="F118" s="107" t="s">
        <v>377</v>
      </c>
      <c r="G118" s="108" t="s">
        <v>378</v>
      </c>
    </row>
    <row r="119" spans="1:7" ht="15">
      <c r="A119" s="101">
        <v>1701</v>
      </c>
      <c r="B119" s="114" t="s">
        <v>256</v>
      </c>
      <c r="D119" s="109" t="s">
        <v>371</v>
      </c>
      <c r="E119" s="110" t="s">
        <v>372</v>
      </c>
      <c r="F119" s="110" t="s">
        <v>379</v>
      </c>
      <c r="G119" s="111" t="s">
        <v>380</v>
      </c>
    </row>
    <row r="120" spans="1:7" ht="15">
      <c r="A120" s="101">
        <v>1702</v>
      </c>
      <c r="B120" s="114" t="s">
        <v>258</v>
      </c>
      <c r="D120" s="106" t="s">
        <v>371</v>
      </c>
      <c r="E120" s="107" t="s">
        <v>372</v>
      </c>
      <c r="F120" s="107" t="s">
        <v>381</v>
      </c>
      <c r="G120" s="108" t="s">
        <v>382</v>
      </c>
    </row>
    <row r="121" spans="1:7" ht="15">
      <c r="A121" s="101">
        <v>1703</v>
      </c>
      <c r="B121" s="114" t="s">
        <v>98</v>
      </c>
      <c r="D121" s="109" t="s">
        <v>383</v>
      </c>
      <c r="E121" s="110" t="s">
        <v>384</v>
      </c>
      <c r="F121" s="110" t="s">
        <v>385</v>
      </c>
      <c r="G121" s="111" t="s">
        <v>386</v>
      </c>
    </row>
    <row r="122" spans="1:7" ht="15">
      <c r="A122" s="101">
        <v>1704</v>
      </c>
      <c r="B122" s="114" t="s">
        <v>102</v>
      </c>
      <c r="D122" s="106" t="s">
        <v>383</v>
      </c>
      <c r="E122" s="107" t="s">
        <v>384</v>
      </c>
      <c r="F122" s="107" t="s">
        <v>387</v>
      </c>
      <c r="G122" s="108" t="s">
        <v>388</v>
      </c>
    </row>
    <row r="123" spans="1:7" ht="15">
      <c r="A123" s="101">
        <v>1705</v>
      </c>
      <c r="B123" s="114" t="s">
        <v>262</v>
      </c>
      <c r="D123" s="109" t="s">
        <v>383</v>
      </c>
      <c r="E123" s="110" t="s">
        <v>384</v>
      </c>
      <c r="F123" s="110" t="s">
        <v>389</v>
      </c>
      <c r="G123" s="111" t="s">
        <v>390</v>
      </c>
    </row>
    <row r="124" spans="1:7" ht="15">
      <c r="A124" s="101">
        <v>1706</v>
      </c>
      <c r="B124" s="114" t="s">
        <v>86</v>
      </c>
      <c r="D124" s="106" t="s">
        <v>383</v>
      </c>
      <c r="E124" s="107" t="s">
        <v>384</v>
      </c>
      <c r="F124" s="107" t="s">
        <v>391</v>
      </c>
      <c r="G124" s="108" t="s">
        <v>392</v>
      </c>
    </row>
    <row r="125" spans="1:7" ht="15">
      <c r="A125" s="101">
        <v>1709</v>
      </c>
      <c r="B125" s="114" t="s">
        <v>265</v>
      </c>
      <c r="D125" s="109" t="s">
        <v>383</v>
      </c>
      <c r="E125" s="110" t="s">
        <v>384</v>
      </c>
      <c r="F125" s="110" t="s">
        <v>393</v>
      </c>
      <c r="G125" s="111" t="s">
        <v>394</v>
      </c>
    </row>
    <row r="126" spans="1:7" ht="15">
      <c r="A126" s="101">
        <v>1801</v>
      </c>
      <c r="B126" s="114" t="s">
        <v>269</v>
      </c>
      <c r="D126" s="106" t="s">
        <v>383</v>
      </c>
      <c r="E126" s="107" t="s">
        <v>384</v>
      </c>
      <c r="F126" s="107" t="s">
        <v>395</v>
      </c>
      <c r="G126" s="108" t="s">
        <v>396</v>
      </c>
    </row>
    <row r="127" spans="1:7" ht="15">
      <c r="A127" s="101">
        <v>1802</v>
      </c>
      <c r="B127" s="114" t="s">
        <v>272</v>
      </c>
      <c r="D127" s="109" t="s">
        <v>383</v>
      </c>
      <c r="E127" s="110" t="s">
        <v>384</v>
      </c>
      <c r="F127" s="110" t="s">
        <v>397</v>
      </c>
      <c r="G127" s="111" t="s">
        <v>398</v>
      </c>
    </row>
    <row r="128" spans="1:7" ht="15">
      <c r="A128" s="101">
        <v>1803</v>
      </c>
      <c r="B128" s="114" t="s">
        <v>274</v>
      </c>
      <c r="D128" s="106" t="s">
        <v>399</v>
      </c>
      <c r="E128" s="107" t="s">
        <v>400</v>
      </c>
      <c r="F128" s="107" t="s">
        <v>401</v>
      </c>
      <c r="G128" s="108" t="s">
        <v>402</v>
      </c>
    </row>
    <row r="129" spans="1:7" ht="15">
      <c r="A129" s="101">
        <v>1804</v>
      </c>
      <c r="B129" s="114" t="s">
        <v>403</v>
      </c>
      <c r="D129" s="109" t="s">
        <v>399</v>
      </c>
      <c r="E129" s="110" t="s">
        <v>400</v>
      </c>
      <c r="F129" s="110" t="s">
        <v>404</v>
      </c>
      <c r="G129" s="111" t="s">
        <v>405</v>
      </c>
    </row>
    <row r="130" spans="1:7" ht="15">
      <c r="A130" s="101">
        <v>1901</v>
      </c>
      <c r="B130" s="114" t="s">
        <v>280</v>
      </c>
      <c r="D130" s="106" t="s">
        <v>399</v>
      </c>
      <c r="E130" s="107" t="s">
        <v>400</v>
      </c>
      <c r="F130" s="107" t="s">
        <v>406</v>
      </c>
      <c r="G130" s="108" t="s">
        <v>407</v>
      </c>
    </row>
    <row r="131" spans="1:7" ht="15">
      <c r="A131" s="101">
        <v>1902</v>
      </c>
      <c r="B131" s="114" t="s">
        <v>282</v>
      </c>
      <c r="D131" s="109" t="s">
        <v>399</v>
      </c>
      <c r="E131" s="110" t="s">
        <v>400</v>
      </c>
      <c r="F131" s="110" t="s">
        <v>408</v>
      </c>
      <c r="G131" s="111" t="s">
        <v>409</v>
      </c>
    </row>
    <row r="132" spans="1:7" ht="15">
      <c r="A132" s="101">
        <v>1903</v>
      </c>
      <c r="B132" s="114" t="s">
        <v>284</v>
      </c>
      <c r="D132" s="106" t="s">
        <v>399</v>
      </c>
      <c r="E132" s="107" t="s">
        <v>400</v>
      </c>
      <c r="F132" s="107" t="s">
        <v>410</v>
      </c>
      <c r="G132" s="108" t="s">
        <v>411</v>
      </c>
    </row>
    <row r="133" spans="1:7" ht="15">
      <c r="A133" s="101">
        <v>1904</v>
      </c>
      <c r="B133" s="114" t="s">
        <v>286</v>
      </c>
      <c r="D133" s="109" t="s">
        <v>399</v>
      </c>
      <c r="E133" s="110" t="s">
        <v>400</v>
      </c>
      <c r="F133" s="110" t="s">
        <v>412</v>
      </c>
      <c r="G133" s="111" t="s">
        <v>413</v>
      </c>
    </row>
    <row r="134" spans="1:7" ht="15">
      <c r="A134" s="101">
        <v>1905</v>
      </c>
      <c r="B134" s="114" t="s">
        <v>262</v>
      </c>
      <c r="D134" s="106" t="s">
        <v>399</v>
      </c>
      <c r="E134" s="107" t="s">
        <v>400</v>
      </c>
      <c r="F134" s="107" t="s">
        <v>414</v>
      </c>
      <c r="G134" s="108" t="s">
        <v>415</v>
      </c>
    </row>
    <row r="135" spans="1:7" ht="15">
      <c r="A135" s="101">
        <v>1906</v>
      </c>
      <c r="B135" s="114" t="s">
        <v>289</v>
      </c>
      <c r="D135" s="109" t="s">
        <v>399</v>
      </c>
      <c r="E135" s="110" t="s">
        <v>400</v>
      </c>
      <c r="F135" s="110" t="s">
        <v>416</v>
      </c>
      <c r="G135" s="111" t="s">
        <v>417</v>
      </c>
    </row>
    <row r="136" spans="1:7" ht="15">
      <c r="A136" s="101">
        <v>1907</v>
      </c>
      <c r="B136" s="114" t="s">
        <v>291</v>
      </c>
      <c r="D136" s="106" t="s">
        <v>418</v>
      </c>
      <c r="E136" s="107" t="s">
        <v>419</v>
      </c>
      <c r="F136" s="107" t="s">
        <v>420</v>
      </c>
      <c r="G136" s="108" t="s">
        <v>421</v>
      </c>
    </row>
    <row r="137" spans="1:7" ht="15">
      <c r="A137" s="101">
        <v>2001</v>
      </c>
      <c r="B137" s="114" t="s">
        <v>295</v>
      </c>
      <c r="D137" s="109" t="s">
        <v>418</v>
      </c>
      <c r="E137" s="110" t="s">
        <v>419</v>
      </c>
      <c r="F137" s="110" t="s">
        <v>422</v>
      </c>
      <c r="G137" s="111" t="s">
        <v>423</v>
      </c>
    </row>
    <row r="138" spans="1:7" ht="15">
      <c r="A138" s="101">
        <v>2002</v>
      </c>
      <c r="B138" s="114" t="s">
        <v>297</v>
      </c>
      <c r="D138" s="106" t="s">
        <v>418</v>
      </c>
      <c r="E138" s="107" t="s">
        <v>419</v>
      </c>
      <c r="F138" s="107" t="s">
        <v>424</v>
      </c>
      <c r="G138" s="108" t="s">
        <v>425</v>
      </c>
    </row>
    <row r="139" spans="1:7" ht="15">
      <c r="A139" s="101">
        <v>2003</v>
      </c>
      <c r="B139" s="114" t="s">
        <v>299</v>
      </c>
      <c r="D139" s="109" t="s">
        <v>418</v>
      </c>
      <c r="E139" s="110" t="s">
        <v>419</v>
      </c>
      <c r="F139" s="110" t="s">
        <v>426</v>
      </c>
      <c r="G139" s="111" t="s">
        <v>427</v>
      </c>
    </row>
    <row r="140" spans="1:7" ht="15">
      <c r="A140" s="101">
        <v>2004</v>
      </c>
      <c r="B140" s="114" t="s">
        <v>301</v>
      </c>
      <c r="D140" s="106" t="s">
        <v>418</v>
      </c>
      <c r="E140" s="107" t="s">
        <v>419</v>
      </c>
      <c r="F140" s="107" t="s">
        <v>428</v>
      </c>
      <c r="G140" s="108" t="s">
        <v>429</v>
      </c>
    </row>
    <row r="141" spans="1:7" ht="15">
      <c r="A141" s="101">
        <v>2005</v>
      </c>
      <c r="B141" s="114" t="s">
        <v>303</v>
      </c>
      <c r="D141" s="109" t="s">
        <v>430</v>
      </c>
      <c r="E141" s="110" t="s">
        <v>431</v>
      </c>
      <c r="F141" s="110" t="s">
        <v>432</v>
      </c>
      <c r="G141" s="111" t="s">
        <v>433</v>
      </c>
    </row>
    <row r="142" spans="1:7" ht="15">
      <c r="A142" s="101">
        <v>2301</v>
      </c>
      <c r="B142" s="114" t="s">
        <v>307</v>
      </c>
      <c r="D142" s="106" t="s">
        <v>430</v>
      </c>
      <c r="E142" s="107" t="s">
        <v>431</v>
      </c>
      <c r="F142" s="107" t="s">
        <v>434</v>
      </c>
      <c r="G142" s="108" t="s">
        <v>435</v>
      </c>
    </row>
    <row r="143" spans="1:7" ht="15">
      <c r="A143" s="101">
        <v>2302</v>
      </c>
      <c r="B143" s="114" t="s">
        <v>309</v>
      </c>
      <c r="D143" s="109" t="s">
        <v>430</v>
      </c>
      <c r="E143" s="110" t="s">
        <v>431</v>
      </c>
      <c r="F143" s="110" t="s">
        <v>436</v>
      </c>
      <c r="G143" s="111" t="s">
        <v>437</v>
      </c>
    </row>
    <row r="144" spans="1:7" ht="15">
      <c r="A144" s="101">
        <v>2303</v>
      </c>
      <c r="B144" s="114" t="s">
        <v>311</v>
      </c>
      <c r="D144" s="106" t="s">
        <v>430</v>
      </c>
      <c r="E144" s="107" t="s">
        <v>431</v>
      </c>
      <c r="F144" s="107" t="s">
        <v>438</v>
      </c>
      <c r="G144" s="108" t="s">
        <v>439</v>
      </c>
    </row>
    <row r="145" spans="1:7" ht="15">
      <c r="A145" s="101">
        <v>2304</v>
      </c>
      <c r="B145" s="114" t="s">
        <v>313</v>
      </c>
      <c r="D145" s="109" t="s">
        <v>430</v>
      </c>
      <c r="E145" s="110" t="s">
        <v>431</v>
      </c>
      <c r="F145" s="110" t="s">
        <v>440</v>
      </c>
      <c r="G145" s="111" t="s">
        <v>441</v>
      </c>
    </row>
    <row r="146" spans="1:7" ht="15">
      <c r="A146" s="101">
        <v>2305</v>
      </c>
      <c r="B146" s="114" t="s">
        <v>315</v>
      </c>
      <c r="D146" s="106" t="s">
        <v>430</v>
      </c>
      <c r="E146" s="107" t="s">
        <v>431</v>
      </c>
      <c r="F146" s="107" t="s">
        <v>442</v>
      </c>
      <c r="G146" s="108" t="s">
        <v>443</v>
      </c>
    </row>
    <row r="147" spans="1:7" ht="15">
      <c r="A147" s="101">
        <v>2306</v>
      </c>
      <c r="B147" s="114" t="s">
        <v>317</v>
      </c>
      <c r="D147" s="109" t="s">
        <v>430</v>
      </c>
      <c r="E147" s="110" t="s">
        <v>431</v>
      </c>
      <c r="F147" s="110" t="s">
        <v>444</v>
      </c>
      <c r="G147" s="111" t="s">
        <v>445</v>
      </c>
    </row>
    <row r="148" spans="1:7" ht="15">
      <c r="A148" s="101">
        <v>2307</v>
      </c>
      <c r="B148" s="114" t="s">
        <v>319</v>
      </c>
      <c r="D148" s="106" t="s">
        <v>430</v>
      </c>
      <c r="E148" s="107" t="s">
        <v>431</v>
      </c>
      <c r="F148" s="107" t="s">
        <v>446</v>
      </c>
      <c r="G148" s="108" t="s">
        <v>447</v>
      </c>
    </row>
    <row r="149" spans="1:7" ht="15">
      <c r="A149" s="101">
        <v>2308</v>
      </c>
      <c r="B149" s="114" t="s">
        <v>448</v>
      </c>
      <c r="D149" s="109" t="s">
        <v>449</v>
      </c>
      <c r="E149" s="110" t="s">
        <v>450</v>
      </c>
      <c r="F149" s="110" t="s">
        <v>451</v>
      </c>
      <c r="G149" s="111" t="s">
        <v>452</v>
      </c>
    </row>
    <row r="150" spans="1:7" ht="15">
      <c r="A150" s="101">
        <v>2501</v>
      </c>
      <c r="B150" s="114" t="s">
        <v>325</v>
      </c>
      <c r="D150" s="106" t="s">
        <v>449</v>
      </c>
      <c r="E150" s="107" t="s">
        <v>450</v>
      </c>
      <c r="F150" s="107" t="s">
        <v>453</v>
      </c>
      <c r="G150" s="108" t="s">
        <v>454</v>
      </c>
    </row>
    <row r="151" spans="1:7" ht="15">
      <c r="A151" s="101">
        <v>2502</v>
      </c>
      <c r="B151" s="114" t="s">
        <v>327</v>
      </c>
      <c r="D151" s="109" t="s">
        <v>449</v>
      </c>
      <c r="E151" s="110" t="s">
        <v>450</v>
      </c>
      <c r="F151" s="110" t="s">
        <v>455</v>
      </c>
      <c r="G151" s="111" t="s">
        <v>456</v>
      </c>
    </row>
    <row r="152" spans="1:7" ht="15">
      <c r="A152" s="101">
        <v>2503</v>
      </c>
      <c r="B152" s="114" t="s">
        <v>329</v>
      </c>
      <c r="D152" s="106" t="s">
        <v>449</v>
      </c>
      <c r="E152" s="107" t="s">
        <v>450</v>
      </c>
      <c r="F152" s="107" t="s">
        <v>457</v>
      </c>
      <c r="G152" s="108" t="s">
        <v>458</v>
      </c>
    </row>
    <row r="153" spans="1:7" ht="15">
      <c r="A153" s="101">
        <v>2504</v>
      </c>
      <c r="B153" s="114" t="s">
        <v>332</v>
      </c>
      <c r="D153" s="109" t="s">
        <v>449</v>
      </c>
      <c r="E153" s="110" t="s">
        <v>450</v>
      </c>
      <c r="F153" s="110" t="s">
        <v>459</v>
      </c>
      <c r="G153" s="111" t="s">
        <v>460</v>
      </c>
    </row>
    <row r="154" spans="1:7" ht="15">
      <c r="A154" s="101">
        <v>2505</v>
      </c>
      <c r="B154" s="114" t="s">
        <v>335</v>
      </c>
      <c r="D154" s="106" t="s">
        <v>449</v>
      </c>
      <c r="E154" s="107" t="s">
        <v>450</v>
      </c>
      <c r="F154" s="107" t="s">
        <v>461</v>
      </c>
      <c r="G154" s="108" t="s">
        <v>462</v>
      </c>
    </row>
    <row r="155" spans="1:7" ht="15">
      <c r="A155" s="101">
        <v>2506</v>
      </c>
      <c r="B155" s="114" t="s">
        <v>338</v>
      </c>
      <c r="D155" s="109" t="s">
        <v>463</v>
      </c>
      <c r="E155" s="110" t="s">
        <v>464</v>
      </c>
      <c r="F155" s="110" t="s">
        <v>465</v>
      </c>
      <c r="G155" s="111" t="s">
        <v>466</v>
      </c>
    </row>
    <row r="156" spans="1:7" ht="15">
      <c r="A156" s="101">
        <v>2507</v>
      </c>
      <c r="B156" s="114" t="s">
        <v>340</v>
      </c>
      <c r="D156" s="106" t="s">
        <v>463</v>
      </c>
      <c r="E156" s="107" t="s">
        <v>464</v>
      </c>
      <c r="F156" s="107" t="s">
        <v>467</v>
      </c>
      <c r="G156" s="108" t="s">
        <v>468</v>
      </c>
    </row>
    <row r="157" spans="1:7" ht="15">
      <c r="A157" s="101">
        <v>2508</v>
      </c>
      <c r="B157" s="114" t="s">
        <v>343</v>
      </c>
      <c r="D157" s="109" t="s">
        <v>463</v>
      </c>
      <c r="E157" s="110" t="s">
        <v>464</v>
      </c>
      <c r="F157" s="110" t="s">
        <v>469</v>
      </c>
      <c r="G157" s="111" t="s">
        <v>470</v>
      </c>
    </row>
    <row r="158" spans="1:7" ht="15">
      <c r="A158" s="101">
        <v>2509</v>
      </c>
      <c r="B158" s="114" t="s">
        <v>345</v>
      </c>
      <c r="D158" s="106" t="s">
        <v>471</v>
      </c>
      <c r="E158" s="107" t="s">
        <v>472</v>
      </c>
      <c r="F158" s="107" t="s">
        <v>473</v>
      </c>
      <c r="G158" s="108" t="s">
        <v>474</v>
      </c>
    </row>
    <row r="159" spans="1:7" ht="15">
      <c r="A159" s="101">
        <v>2510</v>
      </c>
      <c r="B159" s="114" t="s">
        <v>347</v>
      </c>
      <c r="D159" s="109" t="s">
        <v>471</v>
      </c>
      <c r="E159" s="110" t="s">
        <v>472</v>
      </c>
      <c r="F159" s="110" t="s">
        <v>475</v>
      </c>
      <c r="G159" s="111" t="s">
        <v>476</v>
      </c>
    </row>
    <row r="160" spans="1:7" ht="15">
      <c r="A160" s="101">
        <v>2511</v>
      </c>
      <c r="B160" s="114" t="s">
        <v>349</v>
      </c>
      <c r="D160" s="106" t="s">
        <v>471</v>
      </c>
      <c r="E160" s="107" t="s">
        <v>472</v>
      </c>
      <c r="F160" s="107" t="s">
        <v>477</v>
      </c>
      <c r="G160" s="108" t="s">
        <v>478</v>
      </c>
    </row>
    <row r="161" spans="1:7" ht="15">
      <c r="A161" s="101">
        <v>2512</v>
      </c>
      <c r="B161" s="114" t="s">
        <v>351</v>
      </c>
      <c r="D161" s="109" t="s">
        <v>471</v>
      </c>
      <c r="E161" s="110" t="s">
        <v>472</v>
      </c>
      <c r="F161" s="110" t="s">
        <v>479</v>
      </c>
      <c r="G161" s="111" t="s">
        <v>480</v>
      </c>
    </row>
    <row r="162" spans="1:7" ht="15">
      <c r="A162" s="101">
        <v>2513</v>
      </c>
      <c r="B162" s="114" t="s">
        <v>481</v>
      </c>
      <c r="D162" s="106" t="s">
        <v>471</v>
      </c>
      <c r="E162" s="107" t="s">
        <v>472</v>
      </c>
      <c r="F162" s="107" t="s">
        <v>482</v>
      </c>
      <c r="G162" s="108" t="s">
        <v>483</v>
      </c>
    </row>
    <row r="163" spans="1:7" ht="15">
      <c r="A163" s="101">
        <v>2518</v>
      </c>
      <c r="B163" s="114" t="s">
        <v>355</v>
      </c>
      <c r="D163" s="109" t="s">
        <v>484</v>
      </c>
      <c r="E163" s="110" t="s">
        <v>485</v>
      </c>
      <c r="F163" s="110" t="s">
        <v>486</v>
      </c>
      <c r="G163" s="111" t="s">
        <v>487</v>
      </c>
    </row>
    <row r="164" spans="1:7" ht="15">
      <c r="A164" s="101">
        <v>2701</v>
      </c>
      <c r="B164" s="114" t="s">
        <v>359</v>
      </c>
      <c r="D164" s="106" t="s">
        <v>484</v>
      </c>
      <c r="E164" s="107" t="s">
        <v>485</v>
      </c>
      <c r="F164" s="107" t="s">
        <v>488</v>
      </c>
      <c r="G164" s="108" t="s">
        <v>489</v>
      </c>
    </row>
    <row r="165" spans="1:7" ht="15">
      <c r="A165" s="101">
        <v>2702</v>
      </c>
      <c r="B165" s="114" t="s">
        <v>361</v>
      </c>
      <c r="D165" s="109" t="s">
        <v>484</v>
      </c>
      <c r="E165" s="110" t="s">
        <v>485</v>
      </c>
      <c r="F165" s="110" t="s">
        <v>490</v>
      </c>
      <c r="G165" s="111" t="s">
        <v>491</v>
      </c>
    </row>
    <row r="166" spans="1:7" ht="15">
      <c r="A166" s="101">
        <v>2703</v>
      </c>
      <c r="B166" s="114" t="s">
        <v>363</v>
      </c>
      <c r="D166" s="106" t="s">
        <v>484</v>
      </c>
      <c r="E166" s="107" t="s">
        <v>485</v>
      </c>
      <c r="F166" s="107" t="s">
        <v>492</v>
      </c>
      <c r="G166" s="108" t="s">
        <v>493</v>
      </c>
    </row>
    <row r="167" spans="1:7" ht="15">
      <c r="A167" s="101">
        <v>2704</v>
      </c>
      <c r="B167" s="114" t="s">
        <v>365</v>
      </c>
      <c r="D167" s="109" t="s">
        <v>484</v>
      </c>
      <c r="E167" s="110" t="s">
        <v>485</v>
      </c>
      <c r="F167" s="110" t="s">
        <v>494</v>
      </c>
      <c r="G167" s="111" t="s">
        <v>495</v>
      </c>
    </row>
    <row r="168" spans="1:7" ht="15">
      <c r="A168" s="101">
        <v>2705</v>
      </c>
      <c r="B168" s="114" t="s">
        <v>367</v>
      </c>
      <c r="D168" s="106" t="s">
        <v>484</v>
      </c>
      <c r="E168" s="107" t="s">
        <v>485</v>
      </c>
      <c r="F168" s="107" t="s">
        <v>116</v>
      </c>
      <c r="G168" s="108" t="s">
        <v>496</v>
      </c>
    </row>
    <row r="169" spans="1:7" ht="15">
      <c r="A169" s="101">
        <v>4101</v>
      </c>
      <c r="B169" s="114" t="s">
        <v>373</v>
      </c>
      <c r="D169" s="109" t="s">
        <v>484</v>
      </c>
      <c r="E169" s="110" t="s">
        <v>485</v>
      </c>
      <c r="F169" s="110" t="s">
        <v>497</v>
      </c>
      <c r="G169" s="111" t="s">
        <v>498</v>
      </c>
    </row>
    <row r="170" spans="1:7" ht="15">
      <c r="A170" s="101">
        <v>4102</v>
      </c>
      <c r="B170" s="114" t="s">
        <v>375</v>
      </c>
      <c r="D170" s="106" t="s">
        <v>484</v>
      </c>
      <c r="E170" s="107" t="s">
        <v>485</v>
      </c>
      <c r="F170" s="107" t="s">
        <v>499</v>
      </c>
      <c r="G170" s="108" t="s">
        <v>500</v>
      </c>
    </row>
    <row r="171" spans="1:7" ht="15">
      <c r="A171" s="101">
        <v>4103</v>
      </c>
      <c r="B171" s="114" t="s">
        <v>377</v>
      </c>
      <c r="D171" s="109" t="s">
        <v>484</v>
      </c>
      <c r="E171" s="110" t="s">
        <v>485</v>
      </c>
      <c r="F171" s="110" t="s">
        <v>501</v>
      </c>
      <c r="G171" s="111" t="s">
        <v>502</v>
      </c>
    </row>
    <row r="172" spans="1:7" ht="15">
      <c r="A172" s="101">
        <v>4104</v>
      </c>
      <c r="B172" s="114" t="s">
        <v>379</v>
      </c>
      <c r="D172" s="106" t="s">
        <v>484</v>
      </c>
      <c r="E172" s="107" t="s">
        <v>485</v>
      </c>
      <c r="F172" s="107" t="s">
        <v>503</v>
      </c>
      <c r="G172" s="108" t="s">
        <v>504</v>
      </c>
    </row>
    <row r="173" spans="1:7" ht="15">
      <c r="A173" s="101">
        <v>4105</v>
      </c>
      <c r="B173" s="114" t="s">
        <v>381</v>
      </c>
      <c r="D173" s="109" t="s">
        <v>484</v>
      </c>
      <c r="E173" s="110" t="s">
        <v>485</v>
      </c>
      <c r="F173" s="110" t="s">
        <v>505</v>
      </c>
      <c r="G173" s="111" t="s">
        <v>506</v>
      </c>
    </row>
    <row r="174" spans="1:7" ht="15">
      <c r="A174" s="101">
        <v>4401</v>
      </c>
      <c r="B174" s="114" t="s">
        <v>385</v>
      </c>
      <c r="D174" s="106" t="s">
        <v>507</v>
      </c>
      <c r="E174" s="107" t="s">
        <v>508</v>
      </c>
      <c r="F174" s="107" t="s">
        <v>509</v>
      </c>
      <c r="G174" s="108" t="s">
        <v>510</v>
      </c>
    </row>
    <row r="175" spans="1:7" ht="15">
      <c r="A175" s="101">
        <v>4402</v>
      </c>
      <c r="B175" s="114" t="s">
        <v>387</v>
      </c>
      <c r="D175" s="109" t="s">
        <v>507</v>
      </c>
      <c r="E175" s="110" t="s">
        <v>508</v>
      </c>
      <c r="F175" s="110" t="s">
        <v>262</v>
      </c>
      <c r="G175" s="111" t="s">
        <v>511</v>
      </c>
    </row>
    <row r="176" spans="1:7" ht="15">
      <c r="A176" s="101">
        <v>4403</v>
      </c>
      <c r="B176" s="114" t="s">
        <v>389</v>
      </c>
      <c r="D176" s="106" t="s">
        <v>507</v>
      </c>
      <c r="E176" s="107" t="s">
        <v>508</v>
      </c>
      <c r="F176" s="107" t="s">
        <v>512</v>
      </c>
      <c r="G176" s="108" t="s">
        <v>513</v>
      </c>
    </row>
    <row r="177" spans="1:7" ht="15">
      <c r="A177" s="101">
        <v>4404</v>
      </c>
      <c r="B177" s="114" t="s">
        <v>391</v>
      </c>
      <c r="D177" s="109" t="s">
        <v>507</v>
      </c>
      <c r="E177" s="110" t="s">
        <v>508</v>
      </c>
      <c r="F177" s="110" t="s">
        <v>514</v>
      </c>
      <c r="G177" s="111" t="s">
        <v>515</v>
      </c>
    </row>
    <row r="178" spans="1:7" ht="15">
      <c r="A178" s="101">
        <v>4405</v>
      </c>
      <c r="B178" s="114" t="s">
        <v>393</v>
      </c>
      <c r="D178" s="106" t="s">
        <v>516</v>
      </c>
      <c r="E178" s="107" t="s">
        <v>517</v>
      </c>
      <c r="F178" s="107" t="s">
        <v>518</v>
      </c>
      <c r="G178" s="108" t="s">
        <v>519</v>
      </c>
    </row>
    <row r="179" spans="1:7" ht="15">
      <c r="A179" s="101">
        <v>4408</v>
      </c>
      <c r="B179" s="114" t="s">
        <v>520</v>
      </c>
      <c r="D179" s="109" t="s">
        <v>516</v>
      </c>
      <c r="E179" s="110" t="s">
        <v>517</v>
      </c>
      <c r="F179" s="110" t="s">
        <v>521</v>
      </c>
      <c r="G179" s="111" t="s">
        <v>522</v>
      </c>
    </row>
    <row r="180" spans="1:7" ht="15">
      <c r="A180" s="101">
        <v>4701</v>
      </c>
      <c r="B180" s="114" t="s">
        <v>523</v>
      </c>
      <c r="D180" s="106" t="s">
        <v>516</v>
      </c>
      <c r="E180" s="107" t="s">
        <v>517</v>
      </c>
      <c r="F180" s="107" t="s">
        <v>524</v>
      </c>
      <c r="G180" s="108" t="s">
        <v>525</v>
      </c>
    </row>
    <row r="181" spans="1:7" ht="15">
      <c r="A181" s="101">
        <v>4702</v>
      </c>
      <c r="B181" s="114" t="s">
        <v>526</v>
      </c>
      <c r="D181" s="109" t="s">
        <v>516</v>
      </c>
      <c r="E181" s="110" t="s">
        <v>517</v>
      </c>
      <c r="F181" s="110" t="s">
        <v>527</v>
      </c>
      <c r="G181" s="111" t="s">
        <v>528</v>
      </c>
    </row>
    <row r="182" spans="1:7" ht="15">
      <c r="A182" s="101">
        <v>4703</v>
      </c>
      <c r="B182" s="114" t="s">
        <v>406</v>
      </c>
      <c r="D182" s="106" t="s">
        <v>516</v>
      </c>
      <c r="E182" s="107" t="s">
        <v>517</v>
      </c>
      <c r="F182" s="107" t="s">
        <v>529</v>
      </c>
      <c r="G182" s="108" t="s">
        <v>530</v>
      </c>
    </row>
    <row r="183" spans="1:7" ht="15">
      <c r="A183" s="101">
        <v>4704</v>
      </c>
      <c r="B183" s="114" t="s">
        <v>408</v>
      </c>
      <c r="D183" s="109" t="s">
        <v>516</v>
      </c>
      <c r="E183" s="110" t="s">
        <v>517</v>
      </c>
      <c r="F183" s="110" t="s">
        <v>531</v>
      </c>
      <c r="G183" s="111" t="s">
        <v>532</v>
      </c>
    </row>
    <row r="184" spans="1:7" ht="15">
      <c r="A184" s="101">
        <v>4705</v>
      </c>
      <c r="B184" s="114" t="s">
        <v>533</v>
      </c>
      <c r="D184" s="106" t="s">
        <v>516</v>
      </c>
      <c r="E184" s="107" t="s">
        <v>517</v>
      </c>
      <c r="F184" s="107" t="s">
        <v>534</v>
      </c>
      <c r="G184" s="108" t="s">
        <v>535</v>
      </c>
    </row>
    <row r="185" spans="1:7" ht="15">
      <c r="A185" s="101">
        <v>4706</v>
      </c>
      <c r="B185" s="114" t="s">
        <v>412</v>
      </c>
      <c r="D185" s="109" t="s">
        <v>516</v>
      </c>
      <c r="E185" s="110" t="s">
        <v>517</v>
      </c>
      <c r="F185" s="110" t="s">
        <v>536</v>
      </c>
      <c r="G185" s="111" t="s">
        <v>537</v>
      </c>
    </row>
    <row r="186" spans="1:7" ht="15">
      <c r="A186" s="101">
        <v>4707</v>
      </c>
      <c r="B186" s="114" t="s">
        <v>414</v>
      </c>
      <c r="D186" s="106" t="s">
        <v>516</v>
      </c>
      <c r="E186" s="107" t="s">
        <v>517</v>
      </c>
      <c r="F186" s="107" t="s">
        <v>538</v>
      </c>
      <c r="G186" s="108" t="s">
        <v>539</v>
      </c>
    </row>
    <row r="187" spans="1:7" ht="15">
      <c r="A187" s="101">
        <v>4708</v>
      </c>
      <c r="B187" s="114" t="s">
        <v>416</v>
      </c>
      <c r="D187" s="109" t="s">
        <v>516</v>
      </c>
      <c r="E187" s="110" t="s">
        <v>517</v>
      </c>
      <c r="F187" s="110" t="s">
        <v>540</v>
      </c>
      <c r="G187" s="111" t="s">
        <v>541</v>
      </c>
    </row>
    <row r="188" spans="1:7" ht="15">
      <c r="A188" s="101">
        <v>5001</v>
      </c>
      <c r="B188" s="114" t="s">
        <v>420</v>
      </c>
      <c r="D188" s="106" t="s">
        <v>542</v>
      </c>
      <c r="E188" s="107" t="s">
        <v>543</v>
      </c>
      <c r="F188" s="107" t="s">
        <v>544</v>
      </c>
      <c r="G188" s="108" t="s">
        <v>545</v>
      </c>
    </row>
    <row r="189" spans="1:7" ht="15">
      <c r="A189" s="101">
        <v>5002</v>
      </c>
      <c r="B189" s="114" t="s">
        <v>422</v>
      </c>
      <c r="D189" s="109" t="s">
        <v>542</v>
      </c>
      <c r="E189" s="110" t="s">
        <v>543</v>
      </c>
      <c r="F189" s="110" t="s">
        <v>546</v>
      </c>
      <c r="G189" s="111" t="s">
        <v>547</v>
      </c>
    </row>
    <row r="190" spans="1:7" ht="15">
      <c r="A190" s="101">
        <v>5003</v>
      </c>
      <c r="B190" s="114" t="s">
        <v>424</v>
      </c>
      <c r="D190" s="106" t="s">
        <v>542</v>
      </c>
      <c r="E190" s="107" t="s">
        <v>543</v>
      </c>
      <c r="F190" s="107" t="s">
        <v>548</v>
      </c>
      <c r="G190" s="108" t="s">
        <v>549</v>
      </c>
    </row>
    <row r="191" spans="1:7" ht="15">
      <c r="A191" s="101">
        <v>5004</v>
      </c>
      <c r="B191" s="114" t="s">
        <v>426</v>
      </c>
      <c r="D191" s="109" t="s">
        <v>542</v>
      </c>
      <c r="E191" s="110" t="s">
        <v>543</v>
      </c>
      <c r="F191" s="110" t="s">
        <v>282</v>
      </c>
      <c r="G191" s="111" t="s">
        <v>550</v>
      </c>
    </row>
    <row r="192" spans="1:7" ht="15">
      <c r="A192" s="101">
        <v>5005</v>
      </c>
      <c r="B192" s="114" t="s">
        <v>428</v>
      </c>
      <c r="D192" s="106" t="s">
        <v>542</v>
      </c>
      <c r="E192" s="107" t="s">
        <v>543</v>
      </c>
      <c r="F192" s="107" t="s">
        <v>286</v>
      </c>
      <c r="G192" s="108" t="s">
        <v>551</v>
      </c>
    </row>
    <row r="193" spans="1:7" ht="15">
      <c r="A193" s="101">
        <v>5201</v>
      </c>
      <c r="B193" s="114" t="s">
        <v>432</v>
      </c>
      <c r="D193" s="109" t="s">
        <v>542</v>
      </c>
      <c r="E193" s="110" t="s">
        <v>543</v>
      </c>
      <c r="F193" s="110" t="s">
        <v>552</v>
      </c>
      <c r="G193" s="111" t="s">
        <v>553</v>
      </c>
    </row>
    <row r="194" spans="1:7" ht="15">
      <c r="A194" s="101">
        <v>5202</v>
      </c>
      <c r="B194" s="114" t="s">
        <v>434</v>
      </c>
      <c r="D194" s="106" t="s">
        <v>542</v>
      </c>
      <c r="E194" s="107" t="s">
        <v>543</v>
      </c>
      <c r="F194" s="107" t="s">
        <v>554</v>
      </c>
      <c r="G194" s="108" t="s">
        <v>555</v>
      </c>
    </row>
    <row r="195" spans="1:7" ht="15">
      <c r="A195" s="101">
        <v>5203</v>
      </c>
      <c r="B195" s="114" t="s">
        <v>436</v>
      </c>
      <c r="D195" s="109" t="s">
        <v>542</v>
      </c>
      <c r="E195" s="110" t="s">
        <v>543</v>
      </c>
      <c r="F195" s="110" t="s">
        <v>556</v>
      </c>
      <c r="G195" s="111" t="s">
        <v>557</v>
      </c>
    </row>
    <row r="196" spans="1:7" ht="15">
      <c r="A196" s="101">
        <v>5204</v>
      </c>
      <c r="B196" s="114" t="s">
        <v>438</v>
      </c>
      <c r="D196" s="106" t="s">
        <v>542</v>
      </c>
      <c r="E196" s="107" t="s">
        <v>543</v>
      </c>
      <c r="F196" s="107" t="s">
        <v>558</v>
      </c>
      <c r="G196" s="108" t="s">
        <v>559</v>
      </c>
    </row>
    <row r="197" spans="1:7" ht="15">
      <c r="A197" s="101">
        <v>5205</v>
      </c>
      <c r="B197" s="114" t="s">
        <v>440</v>
      </c>
      <c r="D197" s="109" t="s">
        <v>542</v>
      </c>
      <c r="E197" s="110" t="s">
        <v>543</v>
      </c>
      <c r="F197" s="110" t="s">
        <v>560</v>
      </c>
      <c r="G197" s="111" t="s">
        <v>561</v>
      </c>
    </row>
    <row r="198" spans="1:7" ht="15">
      <c r="A198" s="101">
        <v>5206</v>
      </c>
      <c r="B198" s="114" t="s">
        <v>442</v>
      </c>
      <c r="D198" s="106" t="s">
        <v>542</v>
      </c>
      <c r="E198" s="107" t="s">
        <v>543</v>
      </c>
      <c r="F198" s="107" t="s">
        <v>562</v>
      </c>
      <c r="G198" s="108" t="s">
        <v>563</v>
      </c>
    </row>
    <row r="199" spans="1:7" ht="15">
      <c r="A199" s="101">
        <v>5207</v>
      </c>
      <c r="B199" s="114" t="s">
        <v>444</v>
      </c>
      <c r="D199" s="109" t="s">
        <v>542</v>
      </c>
      <c r="E199" s="110" t="s">
        <v>543</v>
      </c>
      <c r="F199" s="110" t="s">
        <v>564</v>
      </c>
      <c r="G199" s="111" t="s">
        <v>565</v>
      </c>
    </row>
    <row r="200" spans="1:7" ht="15">
      <c r="A200" s="101">
        <v>5208</v>
      </c>
      <c r="B200" s="114" t="s">
        <v>446</v>
      </c>
      <c r="D200" s="106" t="s">
        <v>542</v>
      </c>
      <c r="E200" s="107" t="s">
        <v>543</v>
      </c>
      <c r="F200" s="107" t="s">
        <v>566</v>
      </c>
      <c r="G200" s="108" t="s">
        <v>567</v>
      </c>
    </row>
    <row r="201" spans="1:7" ht="15">
      <c r="A201" s="101">
        <v>5401</v>
      </c>
      <c r="B201" s="114" t="s">
        <v>451</v>
      </c>
      <c r="D201" s="109" t="s">
        <v>542</v>
      </c>
      <c r="E201" s="110" t="s">
        <v>543</v>
      </c>
      <c r="F201" s="110" t="s">
        <v>568</v>
      </c>
      <c r="G201" s="111" t="s">
        <v>569</v>
      </c>
    </row>
    <row r="202" spans="1:7" ht="15">
      <c r="A202" s="101">
        <v>5402</v>
      </c>
      <c r="B202" s="114" t="s">
        <v>453</v>
      </c>
      <c r="D202" s="106" t="s">
        <v>542</v>
      </c>
      <c r="E202" s="107" t="s">
        <v>543</v>
      </c>
      <c r="F202" s="107" t="s">
        <v>570</v>
      </c>
      <c r="G202" s="108" t="s">
        <v>571</v>
      </c>
    </row>
    <row r="203" spans="1:7" ht="15">
      <c r="A203" s="101">
        <v>5403</v>
      </c>
      <c r="B203" s="114" t="s">
        <v>455</v>
      </c>
      <c r="D203" s="109" t="s">
        <v>572</v>
      </c>
      <c r="E203" s="110" t="s">
        <v>573</v>
      </c>
      <c r="F203" s="110" t="s">
        <v>574</v>
      </c>
      <c r="G203" s="111" t="s">
        <v>575</v>
      </c>
    </row>
    <row r="204" spans="1:7" ht="15">
      <c r="A204" s="101">
        <v>5404</v>
      </c>
      <c r="B204" s="114" t="s">
        <v>576</v>
      </c>
      <c r="D204" s="106" t="s">
        <v>572</v>
      </c>
      <c r="E204" s="107" t="s">
        <v>573</v>
      </c>
      <c r="F204" s="107" t="s">
        <v>577</v>
      </c>
      <c r="G204" s="108" t="s">
        <v>578</v>
      </c>
    </row>
    <row r="205" spans="1:7" ht="15">
      <c r="A205" s="101">
        <v>5405</v>
      </c>
      <c r="B205" s="114" t="s">
        <v>459</v>
      </c>
      <c r="D205" s="109" t="s">
        <v>572</v>
      </c>
      <c r="E205" s="110" t="s">
        <v>573</v>
      </c>
      <c r="F205" s="110" t="s">
        <v>579</v>
      </c>
      <c r="G205" s="111" t="s">
        <v>580</v>
      </c>
    </row>
    <row r="206" spans="1:7" ht="15">
      <c r="A206" s="101">
        <v>5406</v>
      </c>
      <c r="B206" s="114" t="s">
        <v>461</v>
      </c>
      <c r="D206" s="106" t="s">
        <v>581</v>
      </c>
      <c r="E206" s="107" t="s">
        <v>582</v>
      </c>
      <c r="F206" s="107" t="s">
        <v>583</v>
      </c>
      <c r="G206" s="108" t="s">
        <v>584</v>
      </c>
    </row>
    <row r="207" spans="1:7" ht="15">
      <c r="A207" s="101">
        <v>6301</v>
      </c>
      <c r="B207" s="114" t="s">
        <v>465</v>
      </c>
      <c r="D207" s="109" t="s">
        <v>581</v>
      </c>
      <c r="E207" s="110" t="s">
        <v>582</v>
      </c>
      <c r="F207" s="110" t="s">
        <v>585</v>
      </c>
      <c r="G207" s="111" t="s">
        <v>586</v>
      </c>
    </row>
    <row r="208" spans="1:7" ht="15">
      <c r="A208" s="101">
        <v>6302</v>
      </c>
      <c r="B208" s="114" t="s">
        <v>467</v>
      </c>
      <c r="D208" s="106" t="s">
        <v>581</v>
      </c>
      <c r="E208" s="107" t="s">
        <v>582</v>
      </c>
      <c r="F208" s="107" t="s">
        <v>587</v>
      </c>
      <c r="G208" s="108" t="s">
        <v>588</v>
      </c>
    </row>
    <row r="209" spans="1:7" ht="15">
      <c r="A209" s="101">
        <v>6303</v>
      </c>
      <c r="B209" s="114" t="s">
        <v>469</v>
      </c>
      <c r="D209" s="109" t="s">
        <v>589</v>
      </c>
      <c r="E209" s="110" t="s">
        <v>590</v>
      </c>
      <c r="F209" s="110" t="s">
        <v>591</v>
      </c>
      <c r="G209" s="111" t="s">
        <v>592</v>
      </c>
    </row>
    <row r="210" spans="1:7" ht="15">
      <c r="A210" s="101">
        <v>6601</v>
      </c>
      <c r="B210" s="114" t="s">
        <v>473</v>
      </c>
      <c r="D210" s="106" t="s">
        <v>589</v>
      </c>
      <c r="E210" s="107" t="s">
        <v>590</v>
      </c>
      <c r="F210" s="107" t="s">
        <v>593</v>
      </c>
      <c r="G210" s="108" t="s">
        <v>594</v>
      </c>
    </row>
    <row r="211" spans="1:7" ht="15">
      <c r="A211" s="101">
        <v>6602</v>
      </c>
      <c r="B211" s="114" t="s">
        <v>475</v>
      </c>
      <c r="D211" s="109" t="s">
        <v>589</v>
      </c>
      <c r="E211" s="110" t="s">
        <v>590</v>
      </c>
      <c r="F211" s="110" t="s">
        <v>595</v>
      </c>
      <c r="G211" s="111" t="s">
        <v>596</v>
      </c>
    </row>
    <row r="212" spans="1:7" ht="15">
      <c r="A212" s="101">
        <v>6603</v>
      </c>
      <c r="B212" s="114" t="s">
        <v>477</v>
      </c>
      <c r="D212" s="106" t="s">
        <v>589</v>
      </c>
      <c r="E212" s="107" t="s">
        <v>590</v>
      </c>
      <c r="F212" s="107" t="s">
        <v>597</v>
      </c>
      <c r="G212" s="108" t="s">
        <v>598</v>
      </c>
    </row>
    <row r="213" spans="1:7" ht="15">
      <c r="A213" s="101">
        <v>6604</v>
      </c>
      <c r="B213" s="114" t="s">
        <v>599</v>
      </c>
      <c r="D213" s="109" t="s">
        <v>600</v>
      </c>
      <c r="E213" s="110" t="s">
        <v>601</v>
      </c>
      <c r="F213" s="110" t="s">
        <v>602</v>
      </c>
      <c r="G213" s="111" t="s">
        <v>603</v>
      </c>
    </row>
    <row r="214" spans="1:7" ht="15">
      <c r="A214" s="101">
        <v>6605</v>
      </c>
      <c r="B214" s="114" t="s">
        <v>604</v>
      </c>
      <c r="D214" s="106" t="s">
        <v>600</v>
      </c>
      <c r="E214" s="107" t="s">
        <v>601</v>
      </c>
      <c r="F214" s="107" t="s">
        <v>605</v>
      </c>
      <c r="G214" s="108" t="s">
        <v>606</v>
      </c>
    </row>
    <row r="215" spans="1:7" ht="15">
      <c r="A215" s="101">
        <v>6801</v>
      </c>
      <c r="B215" s="114" t="s">
        <v>486</v>
      </c>
      <c r="D215" s="109" t="s">
        <v>607</v>
      </c>
      <c r="E215" s="110" t="s">
        <v>608</v>
      </c>
      <c r="F215" s="110" t="s">
        <v>609</v>
      </c>
      <c r="G215" s="111" t="s">
        <v>610</v>
      </c>
    </row>
    <row r="216" spans="1:7" ht="15">
      <c r="A216" s="101">
        <v>6802</v>
      </c>
      <c r="B216" s="114" t="s">
        <v>488</v>
      </c>
      <c r="D216" s="106" t="s">
        <v>611</v>
      </c>
      <c r="E216" s="107" t="s">
        <v>612</v>
      </c>
      <c r="F216" s="107" t="s">
        <v>613</v>
      </c>
      <c r="G216" s="108" t="s">
        <v>614</v>
      </c>
    </row>
    <row r="217" spans="1:7" ht="15">
      <c r="A217" s="101">
        <v>6803</v>
      </c>
      <c r="B217" s="114" t="s">
        <v>490</v>
      </c>
      <c r="D217" s="109" t="s">
        <v>615</v>
      </c>
      <c r="E217" s="110" t="s">
        <v>616</v>
      </c>
      <c r="F217" s="110" t="s">
        <v>617</v>
      </c>
      <c r="G217" s="111" t="s">
        <v>618</v>
      </c>
    </row>
    <row r="218" spans="1:7" ht="15">
      <c r="A218" s="101">
        <v>6804</v>
      </c>
      <c r="B218" s="114" t="s">
        <v>492</v>
      </c>
      <c r="D218" s="106" t="s">
        <v>619</v>
      </c>
      <c r="E218" s="107" t="s">
        <v>620</v>
      </c>
      <c r="F218" s="107" t="s">
        <v>621</v>
      </c>
      <c r="G218" s="108" t="s">
        <v>622</v>
      </c>
    </row>
    <row r="219" spans="1:7" ht="15">
      <c r="A219" s="101">
        <v>6805</v>
      </c>
      <c r="B219" s="114" t="s">
        <v>494</v>
      </c>
      <c r="D219" s="109" t="s">
        <v>623</v>
      </c>
      <c r="E219" s="110" t="s">
        <v>624</v>
      </c>
      <c r="F219" s="110" t="s">
        <v>625</v>
      </c>
      <c r="G219" s="111" t="s">
        <v>626</v>
      </c>
    </row>
    <row r="220" spans="1:2" ht="15">
      <c r="A220" s="101">
        <v>6806</v>
      </c>
      <c r="B220" s="114" t="s">
        <v>116</v>
      </c>
    </row>
    <row r="221" spans="1:2" ht="15">
      <c r="A221" s="101">
        <v>6807</v>
      </c>
      <c r="B221" s="114" t="s">
        <v>497</v>
      </c>
    </row>
    <row r="222" spans="1:2" ht="15">
      <c r="A222" s="101">
        <v>6808</v>
      </c>
      <c r="B222" s="114" t="s">
        <v>499</v>
      </c>
    </row>
    <row r="223" spans="1:2" ht="15">
      <c r="A223" s="101">
        <v>6809</v>
      </c>
      <c r="B223" s="114" t="s">
        <v>501</v>
      </c>
    </row>
    <row r="224" spans="1:2" ht="15">
      <c r="A224" s="101">
        <v>6810</v>
      </c>
      <c r="B224" s="114" t="s">
        <v>503</v>
      </c>
    </row>
    <row r="225" spans="1:2" ht="15">
      <c r="A225" s="101">
        <v>6815</v>
      </c>
      <c r="B225" s="114" t="s">
        <v>505</v>
      </c>
    </row>
    <row r="226" spans="1:2" ht="15">
      <c r="A226" s="101">
        <v>7001</v>
      </c>
      <c r="B226" s="114" t="s">
        <v>509</v>
      </c>
    </row>
    <row r="227" spans="1:2" ht="15">
      <c r="A227" s="101">
        <v>7002</v>
      </c>
      <c r="B227" s="114" t="s">
        <v>262</v>
      </c>
    </row>
    <row r="228" spans="1:2" ht="15">
      <c r="A228" s="101">
        <v>7003</v>
      </c>
      <c r="B228" s="114" t="s">
        <v>512</v>
      </c>
    </row>
    <row r="229" spans="1:2" ht="15">
      <c r="A229" s="101">
        <v>7004</v>
      </c>
      <c r="B229" s="114" t="s">
        <v>514</v>
      </c>
    </row>
    <row r="230" spans="1:2" ht="15">
      <c r="A230" s="101">
        <v>7301</v>
      </c>
      <c r="B230" s="114" t="s">
        <v>518</v>
      </c>
    </row>
    <row r="231" spans="1:2" ht="15">
      <c r="A231" s="101">
        <v>7302</v>
      </c>
      <c r="B231" s="114" t="s">
        <v>521</v>
      </c>
    </row>
    <row r="232" spans="1:2" ht="15">
      <c r="A232" s="101">
        <v>7303</v>
      </c>
      <c r="B232" s="114" t="s">
        <v>524</v>
      </c>
    </row>
    <row r="233" spans="1:2" ht="15">
      <c r="A233" s="101">
        <v>7304</v>
      </c>
      <c r="B233" s="114" t="s">
        <v>527</v>
      </c>
    </row>
    <row r="234" spans="1:2" ht="15">
      <c r="A234" s="101">
        <v>7305</v>
      </c>
      <c r="B234" s="114" t="s">
        <v>529</v>
      </c>
    </row>
    <row r="235" spans="1:2" ht="15">
      <c r="A235" s="101">
        <v>7306</v>
      </c>
      <c r="B235" s="114" t="s">
        <v>531</v>
      </c>
    </row>
    <row r="236" spans="1:2" ht="15">
      <c r="A236" s="101">
        <v>7307</v>
      </c>
      <c r="B236" s="114" t="s">
        <v>534</v>
      </c>
    </row>
    <row r="237" spans="1:2" ht="15">
      <c r="A237" s="101">
        <v>7308</v>
      </c>
      <c r="B237" s="114" t="s">
        <v>536</v>
      </c>
    </row>
    <row r="238" spans="1:2" ht="15">
      <c r="A238" s="101">
        <v>7309</v>
      </c>
      <c r="B238" s="114" t="s">
        <v>538</v>
      </c>
    </row>
    <row r="239" spans="1:2" ht="15">
      <c r="A239" s="101">
        <v>7312</v>
      </c>
      <c r="B239" s="114" t="s">
        <v>540</v>
      </c>
    </row>
    <row r="240" spans="1:2" ht="15">
      <c r="A240" s="101">
        <v>7601</v>
      </c>
      <c r="B240" s="114" t="s">
        <v>544</v>
      </c>
    </row>
    <row r="241" spans="1:2" ht="15">
      <c r="A241" s="101">
        <v>7602</v>
      </c>
      <c r="B241" s="114" t="s">
        <v>546</v>
      </c>
    </row>
    <row r="242" spans="1:2" ht="15">
      <c r="A242" s="101">
        <v>7603</v>
      </c>
      <c r="B242" s="114" t="s">
        <v>548</v>
      </c>
    </row>
    <row r="243" spans="1:2" ht="15">
      <c r="A243" s="101">
        <v>7604</v>
      </c>
      <c r="B243" s="114" t="s">
        <v>282</v>
      </c>
    </row>
    <row r="244" spans="1:2" ht="15">
      <c r="A244" s="101">
        <v>7605</v>
      </c>
      <c r="B244" s="114" t="s">
        <v>286</v>
      </c>
    </row>
    <row r="245" spans="1:2" ht="15">
      <c r="A245" s="101">
        <v>7606</v>
      </c>
      <c r="B245" s="114" t="s">
        <v>552</v>
      </c>
    </row>
    <row r="246" spans="1:2" ht="15">
      <c r="A246" s="101">
        <v>7607</v>
      </c>
      <c r="B246" s="114" t="s">
        <v>554</v>
      </c>
    </row>
    <row r="247" spans="1:2" ht="15">
      <c r="A247" s="101">
        <v>7608</v>
      </c>
      <c r="B247" s="114" t="s">
        <v>556</v>
      </c>
    </row>
    <row r="248" spans="1:2" ht="15">
      <c r="A248" s="101">
        <v>7609</v>
      </c>
      <c r="B248" s="114" t="s">
        <v>558</v>
      </c>
    </row>
    <row r="249" spans="1:2" ht="15">
      <c r="A249" s="101">
        <v>7610</v>
      </c>
      <c r="B249" s="114" t="s">
        <v>560</v>
      </c>
    </row>
    <row r="250" spans="1:2" ht="15">
      <c r="A250" s="101">
        <v>7611</v>
      </c>
      <c r="B250" s="114" t="s">
        <v>562</v>
      </c>
    </row>
    <row r="251" spans="1:2" ht="15">
      <c r="A251" s="101">
        <v>7612</v>
      </c>
      <c r="B251" s="114" t="s">
        <v>564</v>
      </c>
    </row>
    <row r="252" spans="1:2" ht="15">
      <c r="A252" s="101">
        <v>7613</v>
      </c>
      <c r="B252" s="114" t="s">
        <v>566</v>
      </c>
    </row>
    <row r="253" spans="1:2" ht="15">
      <c r="A253" s="101">
        <v>7614</v>
      </c>
      <c r="B253" s="114" t="s">
        <v>568</v>
      </c>
    </row>
    <row r="254" spans="1:2" ht="15">
      <c r="A254" s="101">
        <v>7620</v>
      </c>
      <c r="B254" s="114" t="s">
        <v>570</v>
      </c>
    </row>
    <row r="255" spans="1:2" ht="15">
      <c r="A255" s="101">
        <v>8101</v>
      </c>
      <c r="B255" s="114" t="s">
        <v>574</v>
      </c>
    </row>
    <row r="256" spans="1:2" ht="15">
      <c r="A256" s="101">
        <v>8102</v>
      </c>
      <c r="B256" s="114" t="s">
        <v>577</v>
      </c>
    </row>
    <row r="257" spans="1:2" ht="15">
      <c r="A257" s="101">
        <v>8103</v>
      </c>
      <c r="B257" s="114" t="s">
        <v>579</v>
      </c>
    </row>
    <row r="258" spans="1:2" ht="15">
      <c r="A258" s="101">
        <v>8501</v>
      </c>
      <c r="B258" s="114" t="s">
        <v>583</v>
      </c>
    </row>
    <row r="259" spans="1:2" ht="15">
      <c r="A259" s="101">
        <v>8502</v>
      </c>
      <c r="B259" s="114" t="s">
        <v>627</v>
      </c>
    </row>
    <row r="260" spans="1:2" ht="15">
      <c r="A260" s="101">
        <v>8503</v>
      </c>
      <c r="B260" s="114" t="s">
        <v>587</v>
      </c>
    </row>
    <row r="261" spans="1:2" ht="15">
      <c r="A261" s="101">
        <v>8601</v>
      </c>
      <c r="B261" s="114" t="s">
        <v>591</v>
      </c>
    </row>
    <row r="262" spans="1:2" ht="15">
      <c r="A262" s="101">
        <v>8602</v>
      </c>
      <c r="B262" s="114" t="s">
        <v>593</v>
      </c>
    </row>
    <row r="263" spans="1:2" ht="15">
      <c r="A263" s="101">
        <v>8603</v>
      </c>
      <c r="B263" s="114" t="s">
        <v>595</v>
      </c>
    </row>
    <row r="264" spans="1:2" ht="15">
      <c r="A264" s="101">
        <v>8604</v>
      </c>
      <c r="B264" s="114" t="s">
        <v>597</v>
      </c>
    </row>
    <row r="265" spans="1:2" ht="15">
      <c r="A265" s="101">
        <v>8801</v>
      </c>
      <c r="B265" s="114" t="s">
        <v>602</v>
      </c>
    </row>
    <row r="266" spans="1:2" ht="15">
      <c r="A266" s="101">
        <v>9102</v>
      </c>
      <c r="B266" s="114" t="s">
        <v>609</v>
      </c>
    </row>
    <row r="267" spans="1:2" ht="15">
      <c r="A267" s="101">
        <v>9403</v>
      </c>
      <c r="B267" s="114" t="s">
        <v>613</v>
      </c>
    </row>
    <row r="268" spans="1:2" ht="15">
      <c r="A268" s="101">
        <v>9505</v>
      </c>
      <c r="B268" s="114" t="s">
        <v>628</v>
      </c>
    </row>
    <row r="269" spans="1:2" ht="15">
      <c r="A269" s="101">
        <v>9704</v>
      </c>
      <c r="B269" s="114" t="s">
        <v>621</v>
      </c>
    </row>
    <row r="270" spans="1:2" ht="15.75" thickBot="1">
      <c r="A270" s="112">
        <v>9902</v>
      </c>
      <c r="B270" s="115" t="s">
        <v>625</v>
      </c>
    </row>
    <row r="271" ht="15.75" thickBot="1"/>
    <row r="272" spans="1:1" ht="15">
      <c r="A272" s="116" t="s">
        <v>629</v>
      </c>
    </row>
    <row r="273" spans="1:1" ht="15.75" thickBot="1">
      <c r="A273" s="117" t="s">
        <v>630</v>
      </c>
    </row>
    <row r="275" ht="15.75" thickBot="1"/>
    <row r="276" spans="1:1" ht="15">
      <c r="A276" s="116" t="s">
        <v>16</v>
      </c>
    </row>
    <row r="277" spans="1:1" ht="15">
      <c r="A277" s="118" t="s">
        <v>17</v>
      </c>
    </row>
    <row r="278" spans="1:1" ht="15">
      <c r="A278" s="118" t="s">
        <v>36</v>
      </c>
    </row>
    <row r="279" spans="1:1" ht="15.75" thickBot="1">
      <c r="A279" s="117">
        <v>0</v>
      </c>
    </row>
    <row r="281" spans="1:1" ht="15">
      <c r="A281" s="100" t="s">
        <v>631</v>
      </c>
    </row>
    <row r="282" spans="1:1" ht="15">
      <c r="A282" s="100" t="s">
        <v>6</v>
      </c>
    </row>
    <row r="289" spans="1:2" ht="15">
      <c r="A289" s="100" t="s">
        <v>77</v>
      </c>
      <c r="B289" s="100" t="s">
        <v>632</v>
      </c>
    </row>
    <row r="290" spans="1:2" ht="15">
      <c r="A290" s="100" t="s">
        <v>608</v>
      </c>
      <c r="B290" s="100" t="s">
        <v>609</v>
      </c>
    </row>
    <row r="291" spans="1:3" ht="15">
      <c r="A291" s="100" t="s">
        <v>81</v>
      </c>
      <c r="B291" s="100" t="s">
        <v>88</v>
      </c>
      <c r="C291" s="100" t="b">
        <f>EXACT(B291,B290)</f>
        <v>0</v>
      </c>
    </row>
    <row r="292" spans="1:3" ht="15">
      <c r="A292" s="100" t="s">
        <v>81</v>
      </c>
      <c r="B292" s="100" t="s">
        <v>90</v>
      </c>
      <c r="C292" s="100" t="b">
        <f t="shared" si="0" ref="C292:C357">EXACT(B292,B291)</f>
        <v>0</v>
      </c>
    </row>
    <row r="293" spans="1:3" ht="15">
      <c r="A293" s="100" t="s">
        <v>81</v>
      </c>
      <c r="B293" s="100" t="s">
        <v>92</v>
      </c>
      <c r="C293" s="100" t="b">
        <f t="shared" si="0"/>
        <v>0</v>
      </c>
    </row>
    <row r="294" spans="1:3" ht="15">
      <c r="A294" s="100" t="s">
        <v>81</v>
      </c>
      <c r="B294" s="100" t="s">
        <v>271</v>
      </c>
      <c r="C294" s="100" t="b">
        <f t="shared" si="0"/>
        <v>0</v>
      </c>
    </row>
    <row r="295" spans="1:3" ht="15">
      <c r="A295" s="100" t="s">
        <v>81</v>
      </c>
      <c r="B295" s="100" t="s">
        <v>119</v>
      </c>
      <c r="C295" s="100" t="b">
        <f t="shared" si="1" ref="C295">EXACT(B295,B294)</f>
        <v>0</v>
      </c>
    </row>
    <row r="296" spans="1:3" ht="15">
      <c r="A296" s="100" t="s">
        <v>81</v>
      </c>
      <c r="B296" s="100" t="s">
        <v>84</v>
      </c>
      <c r="C296" s="100" t="b">
        <f>EXACT(B296,B294)</f>
        <v>0</v>
      </c>
    </row>
    <row r="297" spans="1:3" ht="15">
      <c r="A297" s="100" t="s">
        <v>81</v>
      </c>
      <c r="B297" s="100" t="s">
        <v>82</v>
      </c>
      <c r="C297" s="100" t="b">
        <f t="shared" si="0"/>
        <v>0</v>
      </c>
    </row>
    <row r="298" spans="1:3" ht="15">
      <c r="A298" s="100" t="s">
        <v>81</v>
      </c>
      <c r="B298" s="100" t="s">
        <v>241</v>
      </c>
      <c r="C298" s="100" t="b">
        <f t="shared" si="0"/>
        <v>0</v>
      </c>
    </row>
    <row r="299" spans="1:3" ht="15">
      <c r="A299" s="100" t="s">
        <v>81</v>
      </c>
      <c r="B299" s="100" t="s">
        <v>94</v>
      </c>
      <c r="C299" s="100" t="b">
        <f t="shared" si="0"/>
        <v>0</v>
      </c>
    </row>
    <row r="300" spans="1:3" ht="15">
      <c r="A300" s="100" t="s">
        <v>81</v>
      </c>
      <c r="B300" s="100" t="s">
        <v>96</v>
      </c>
      <c r="C300" s="100" t="b">
        <f t="shared" si="0"/>
        <v>0</v>
      </c>
    </row>
    <row r="301" spans="1:3" ht="15">
      <c r="A301" s="100" t="s">
        <v>81</v>
      </c>
      <c r="B301" s="100" t="s">
        <v>98</v>
      </c>
      <c r="C301" s="100" t="b">
        <f t="shared" si="0"/>
        <v>0</v>
      </c>
    </row>
    <row r="302" spans="1:3" ht="15">
      <c r="A302" s="100" t="s">
        <v>81</v>
      </c>
      <c r="B302" s="100" t="s">
        <v>100</v>
      </c>
      <c r="C302" s="100" t="b">
        <f t="shared" si="0"/>
        <v>0</v>
      </c>
    </row>
    <row r="303" spans="1:3" ht="15">
      <c r="A303" s="100" t="s">
        <v>81</v>
      </c>
      <c r="B303" s="100" t="s">
        <v>102</v>
      </c>
      <c r="C303" s="100" t="b">
        <f t="shared" si="0"/>
        <v>0</v>
      </c>
    </row>
    <row r="304" spans="1:3" ht="15">
      <c r="A304" s="100" t="s">
        <v>81</v>
      </c>
      <c r="B304" s="100" t="s">
        <v>113</v>
      </c>
      <c r="C304" s="100" t="b">
        <f t="shared" si="0"/>
        <v>0</v>
      </c>
    </row>
    <row r="305" spans="1:3" ht="15">
      <c r="A305" s="100" t="s">
        <v>81</v>
      </c>
      <c r="B305" s="100" t="s">
        <v>108</v>
      </c>
      <c r="C305" s="100" t="b">
        <f t="shared" si="0"/>
        <v>0</v>
      </c>
    </row>
    <row r="306" spans="1:3" ht="15">
      <c r="A306" s="100" t="s">
        <v>81</v>
      </c>
      <c r="B306" s="100" t="s">
        <v>104</v>
      </c>
      <c r="C306" s="100" t="b">
        <f t="shared" si="0"/>
        <v>0</v>
      </c>
    </row>
    <row r="307" spans="1:3" ht="15">
      <c r="A307" s="100" t="s">
        <v>81</v>
      </c>
      <c r="B307" s="100" t="s">
        <v>106</v>
      </c>
      <c r="C307" s="100" t="b">
        <f t="shared" si="0"/>
        <v>0</v>
      </c>
    </row>
    <row r="308" spans="1:3" ht="15">
      <c r="A308" s="100" t="s">
        <v>81</v>
      </c>
      <c r="B308" s="100" t="s">
        <v>110</v>
      </c>
      <c r="C308" s="100" t="b">
        <f t="shared" si="0"/>
        <v>0</v>
      </c>
    </row>
    <row r="309" spans="1:3" ht="15">
      <c r="A309" s="100" t="s">
        <v>573</v>
      </c>
      <c r="B309" s="100" t="s">
        <v>574</v>
      </c>
      <c r="C309" s="100" t="b">
        <f t="shared" si="0"/>
        <v>0</v>
      </c>
    </row>
    <row r="310" spans="1:3" ht="15">
      <c r="A310" s="100" t="s">
        <v>573</v>
      </c>
      <c r="B310" s="100" t="s">
        <v>577</v>
      </c>
      <c r="C310" s="100" t="b">
        <f t="shared" si="0"/>
        <v>0</v>
      </c>
    </row>
    <row r="311" spans="1:3" ht="15">
      <c r="A311" s="100" t="s">
        <v>573</v>
      </c>
      <c r="B311" s="100" t="s">
        <v>579</v>
      </c>
      <c r="C311" s="100" t="b">
        <f t="shared" si="0"/>
        <v>0</v>
      </c>
    </row>
    <row r="312" spans="1:3" ht="15">
      <c r="A312" s="100" t="s">
        <v>123</v>
      </c>
      <c r="B312" s="100" t="s">
        <v>130</v>
      </c>
      <c r="C312" s="100" t="b">
        <f t="shared" si="0"/>
        <v>0</v>
      </c>
    </row>
    <row r="313" spans="1:3" ht="15">
      <c r="A313" s="100" t="s">
        <v>123</v>
      </c>
      <c r="B313" s="100" t="s">
        <v>139</v>
      </c>
      <c r="C313" s="100" t="b">
        <f t="shared" si="0"/>
        <v>0</v>
      </c>
    </row>
    <row r="314" spans="1:3" ht="15">
      <c r="A314" s="100" t="s">
        <v>123</v>
      </c>
      <c r="B314" s="100" t="s">
        <v>124</v>
      </c>
      <c r="C314" s="100" t="b">
        <f t="shared" si="0"/>
        <v>0</v>
      </c>
    </row>
    <row r="315" spans="1:3" ht="15">
      <c r="A315" s="100" t="s">
        <v>123</v>
      </c>
      <c r="B315" s="100" t="s">
        <v>136</v>
      </c>
      <c r="C315" s="100" t="b">
        <f t="shared" si="0"/>
        <v>0</v>
      </c>
    </row>
    <row r="316" spans="1:3" ht="15">
      <c r="A316" s="100" t="s">
        <v>123</v>
      </c>
      <c r="B316" s="100" t="s">
        <v>133</v>
      </c>
      <c r="C316" s="100" t="b">
        <f t="shared" si="0"/>
        <v>0</v>
      </c>
    </row>
    <row r="317" spans="1:3" ht="15">
      <c r="A317" s="100" t="s">
        <v>123</v>
      </c>
      <c r="B317" s="100" t="s">
        <v>127</v>
      </c>
      <c r="C317" s="100" t="b">
        <f t="shared" si="0"/>
        <v>0</v>
      </c>
    </row>
    <row r="318" spans="1:3" ht="15">
      <c r="A318" s="100" t="s">
        <v>123</v>
      </c>
      <c r="B318" s="100" t="s">
        <v>142</v>
      </c>
      <c r="C318" s="100" t="b">
        <f t="shared" si="0"/>
        <v>0</v>
      </c>
    </row>
    <row r="319" spans="1:3" ht="15">
      <c r="A319" s="100" t="s">
        <v>633</v>
      </c>
      <c r="B319" s="100" t="s">
        <v>180</v>
      </c>
      <c r="C319" s="100" t="b">
        <f t="shared" si="0"/>
        <v>0</v>
      </c>
    </row>
    <row r="320" spans="1:3" ht="15">
      <c r="A320" s="100" t="s">
        <v>633</v>
      </c>
      <c r="B320" s="100" t="s">
        <v>168</v>
      </c>
      <c r="C320" s="100" t="b">
        <f t="shared" si="0"/>
        <v>0</v>
      </c>
    </row>
    <row r="321" spans="1:3" ht="15">
      <c r="A321" s="100" t="s">
        <v>633</v>
      </c>
      <c r="B321" s="100" t="s">
        <v>147</v>
      </c>
      <c r="C321" s="100" t="b">
        <f t="shared" si="0"/>
        <v>0</v>
      </c>
    </row>
    <row r="322" spans="1:3" ht="15">
      <c r="A322" s="100" t="s">
        <v>633</v>
      </c>
      <c r="B322" s="100" t="s">
        <v>195</v>
      </c>
      <c r="C322" s="100" t="b">
        <f t="shared" si="0"/>
        <v>0</v>
      </c>
    </row>
    <row r="323" spans="1:3" ht="15">
      <c r="A323" s="100" t="s">
        <v>633</v>
      </c>
      <c r="B323" s="100" t="s">
        <v>183</v>
      </c>
      <c r="C323" s="100" t="b">
        <f t="shared" si="0"/>
        <v>0</v>
      </c>
    </row>
    <row r="324" spans="1:3" ht="15">
      <c r="A324" s="100" t="s">
        <v>633</v>
      </c>
      <c r="B324" s="100" t="s">
        <v>177</v>
      </c>
      <c r="C324" s="100" t="b">
        <f t="shared" si="0"/>
        <v>0</v>
      </c>
    </row>
    <row r="325" spans="1:3" ht="15">
      <c r="A325" s="100" t="s">
        <v>633</v>
      </c>
      <c r="B325" s="100" t="s">
        <v>159</v>
      </c>
      <c r="C325" s="100" t="b">
        <f t="shared" si="0"/>
        <v>0</v>
      </c>
    </row>
    <row r="326" spans="1:3" ht="15">
      <c r="A326" s="100" t="s">
        <v>633</v>
      </c>
      <c r="B326" s="100" t="s">
        <v>192</v>
      </c>
      <c r="C326" s="100" t="b">
        <f t="shared" si="0"/>
        <v>0</v>
      </c>
    </row>
    <row r="327" spans="1:3" ht="15">
      <c r="A327" s="100" t="s">
        <v>633</v>
      </c>
      <c r="B327" s="100" t="s">
        <v>165</v>
      </c>
      <c r="C327" s="100" t="b">
        <f t="shared" si="0"/>
        <v>0</v>
      </c>
    </row>
    <row r="328" spans="1:3" ht="15">
      <c r="A328" s="100" t="s">
        <v>633</v>
      </c>
      <c r="B328" s="100" t="s">
        <v>171</v>
      </c>
      <c r="C328" s="100" t="b">
        <f t="shared" si="0"/>
        <v>0</v>
      </c>
    </row>
    <row r="329" spans="1:3" ht="15">
      <c r="A329" s="100" t="s">
        <v>633</v>
      </c>
      <c r="B329" s="100" t="s">
        <v>162</v>
      </c>
      <c r="C329" s="100" t="b">
        <f t="shared" si="0"/>
        <v>0</v>
      </c>
    </row>
    <row r="330" spans="1:3" ht="15">
      <c r="A330" s="100" t="s">
        <v>633</v>
      </c>
      <c r="B330" s="100" t="s">
        <v>156</v>
      </c>
      <c r="C330" s="100" t="b">
        <f t="shared" si="0"/>
        <v>0</v>
      </c>
    </row>
    <row r="331" spans="1:3" ht="15">
      <c r="A331" s="100" t="s">
        <v>633</v>
      </c>
      <c r="B331" s="100" t="s">
        <v>174</v>
      </c>
      <c r="C331" s="100" t="b">
        <f t="shared" si="0"/>
        <v>0</v>
      </c>
    </row>
    <row r="332" spans="1:3" ht="15">
      <c r="A332" s="100" t="s">
        <v>633</v>
      </c>
      <c r="B332" s="100" t="s">
        <v>186</v>
      </c>
      <c r="C332" s="100" t="b">
        <f t="shared" si="0"/>
        <v>0</v>
      </c>
    </row>
    <row r="333" spans="1:3" ht="15">
      <c r="A333" s="100" t="s">
        <v>633</v>
      </c>
      <c r="B333" s="100" t="s">
        <v>150</v>
      </c>
      <c r="C333" s="100" t="b">
        <f t="shared" si="0"/>
        <v>0</v>
      </c>
    </row>
    <row r="334" spans="1:3" ht="15">
      <c r="A334" s="100" t="s">
        <v>633</v>
      </c>
      <c r="B334" s="100" t="s">
        <v>189</v>
      </c>
      <c r="C334" s="100" t="b">
        <f t="shared" si="0"/>
        <v>0</v>
      </c>
    </row>
    <row r="335" spans="1:3" ht="15">
      <c r="A335" s="100" t="s">
        <v>633</v>
      </c>
      <c r="B335" s="100" t="s">
        <v>153</v>
      </c>
      <c r="C335" s="100" t="b">
        <f t="shared" si="0"/>
        <v>0</v>
      </c>
    </row>
    <row r="336" spans="1:3" ht="15">
      <c r="A336" s="100" t="s">
        <v>633</v>
      </c>
      <c r="B336" s="100" t="s">
        <v>634</v>
      </c>
      <c r="C336" s="100" t="b">
        <f t="shared" si="2" ref="C336">EXACT(B336,B335)</f>
        <v>0</v>
      </c>
    </row>
    <row r="337" spans="1:3" ht="15">
      <c r="A337" s="100" t="s">
        <v>635</v>
      </c>
      <c r="B337" s="100" t="s">
        <v>334</v>
      </c>
      <c r="C337" s="100" t="b">
        <f>EXACT(B337,B335)</f>
        <v>0</v>
      </c>
    </row>
    <row r="338" spans="1:3" ht="15">
      <c r="A338" s="100" t="s">
        <v>635</v>
      </c>
      <c r="B338" s="100" t="s">
        <v>342</v>
      </c>
      <c r="C338" s="100" t="b">
        <f t="shared" si="0"/>
        <v>0</v>
      </c>
    </row>
    <row r="339" spans="1:3" ht="15">
      <c r="A339" s="100" t="s">
        <v>635</v>
      </c>
      <c r="B339" s="100" t="s">
        <v>331</v>
      </c>
      <c r="C339" s="100" t="b">
        <f t="shared" si="0"/>
        <v>0</v>
      </c>
    </row>
    <row r="340" spans="1:3" ht="15">
      <c r="A340" s="100" t="s">
        <v>635</v>
      </c>
      <c r="B340" s="100" t="s">
        <v>337</v>
      </c>
      <c r="C340" s="100" t="b">
        <f t="shared" si="0"/>
        <v>0</v>
      </c>
    </row>
    <row r="341" spans="1:3" ht="15">
      <c r="A341" s="100" t="s">
        <v>635</v>
      </c>
      <c r="B341" s="100" t="s">
        <v>10</v>
      </c>
      <c r="C341" s="100" t="b">
        <f t="shared" si="0"/>
        <v>0</v>
      </c>
    </row>
    <row r="342" spans="1:3" ht="15">
      <c r="A342" s="100" t="s">
        <v>635</v>
      </c>
      <c r="B342" s="100" t="s">
        <v>219</v>
      </c>
      <c r="C342" s="100" t="b">
        <f t="shared" si="0"/>
        <v>0</v>
      </c>
    </row>
    <row r="343" spans="1:3" ht="15">
      <c r="A343" s="100" t="s">
        <v>635</v>
      </c>
      <c r="B343" s="100" t="s">
        <v>222</v>
      </c>
      <c r="C343" s="100" t="b">
        <f t="shared" si="0"/>
        <v>0</v>
      </c>
    </row>
    <row r="344" spans="1:3" ht="15">
      <c r="A344" s="100" t="s">
        <v>635</v>
      </c>
      <c r="B344" s="100" t="s">
        <v>211</v>
      </c>
      <c r="C344" s="100" t="b">
        <f t="shared" si="0"/>
        <v>0</v>
      </c>
    </row>
    <row r="345" spans="1:3" ht="15">
      <c r="A345" s="100" t="s">
        <v>226</v>
      </c>
      <c r="B345" s="100" t="s">
        <v>237</v>
      </c>
      <c r="C345" s="100" t="b">
        <f t="shared" si="0"/>
        <v>0</v>
      </c>
    </row>
    <row r="346" spans="1:3" ht="15">
      <c r="A346" s="100" t="s">
        <v>226</v>
      </c>
      <c r="B346" s="100" t="s">
        <v>235</v>
      </c>
      <c r="C346" s="100" t="b">
        <f t="shared" si="0"/>
        <v>0</v>
      </c>
    </row>
    <row r="347" spans="1:3" ht="15">
      <c r="A347" s="100" t="s">
        <v>226</v>
      </c>
      <c r="B347" s="100" t="s">
        <v>246</v>
      </c>
      <c r="C347" s="100" t="b">
        <f t="shared" si="0"/>
        <v>0</v>
      </c>
    </row>
    <row r="348" spans="1:3" ht="15">
      <c r="A348" s="100" t="s">
        <v>226</v>
      </c>
      <c r="B348" s="100" t="s">
        <v>239</v>
      </c>
      <c r="C348" s="100" t="b">
        <f t="shared" si="0"/>
        <v>0</v>
      </c>
    </row>
    <row r="349" spans="1:3" ht="15">
      <c r="A349" s="100" t="s">
        <v>226</v>
      </c>
      <c r="B349" s="100" t="s">
        <v>248</v>
      </c>
      <c r="C349" s="100" t="b">
        <f t="shared" si="0"/>
        <v>0</v>
      </c>
    </row>
    <row r="350" spans="1:3" ht="15">
      <c r="A350" s="100" t="s">
        <v>226</v>
      </c>
      <c r="B350" s="100" t="s">
        <v>250</v>
      </c>
      <c r="C350" s="100" t="b">
        <f t="shared" si="0"/>
        <v>0</v>
      </c>
    </row>
    <row r="351" spans="1:3" ht="15">
      <c r="A351" s="100" t="s">
        <v>226</v>
      </c>
      <c r="B351" s="100" t="s">
        <v>252</v>
      </c>
      <c r="C351" s="100" t="b">
        <f t="shared" si="0"/>
        <v>0</v>
      </c>
    </row>
    <row r="352" spans="1:3" ht="15">
      <c r="A352" s="100" t="s">
        <v>226</v>
      </c>
      <c r="B352" s="100" t="s">
        <v>242</v>
      </c>
      <c r="C352" s="100" t="b">
        <f t="shared" si="0"/>
        <v>0</v>
      </c>
    </row>
    <row r="353" spans="1:3" ht="15">
      <c r="A353" s="100" t="s">
        <v>226</v>
      </c>
      <c r="B353" s="100" t="s">
        <v>244</v>
      </c>
      <c r="C353" s="100" t="b">
        <f t="shared" si="0"/>
        <v>0</v>
      </c>
    </row>
    <row r="354" spans="1:3" ht="15">
      <c r="A354" s="100" t="s">
        <v>226</v>
      </c>
      <c r="B354" s="100" t="s">
        <v>231</v>
      </c>
      <c r="C354" s="100" t="b">
        <f t="shared" si="0"/>
        <v>0</v>
      </c>
    </row>
    <row r="355" spans="1:3" ht="15">
      <c r="A355" s="100" t="s">
        <v>226</v>
      </c>
      <c r="B355" s="100" t="s">
        <v>227</v>
      </c>
      <c r="C355" s="100" t="b">
        <f t="shared" si="0"/>
        <v>0</v>
      </c>
    </row>
    <row r="356" spans="1:3" ht="15">
      <c r="A356" s="100" t="s">
        <v>226</v>
      </c>
      <c r="B356" s="100" t="s">
        <v>229</v>
      </c>
      <c r="C356" s="100" t="b">
        <f t="shared" si="0"/>
        <v>0</v>
      </c>
    </row>
    <row r="357" spans="1:3" ht="15">
      <c r="A357" s="100" t="s">
        <v>255</v>
      </c>
      <c r="B357" s="100" t="s">
        <v>265</v>
      </c>
      <c r="C357" s="100" t="b">
        <f t="shared" si="0"/>
        <v>0</v>
      </c>
    </row>
    <row r="358" spans="1:3" ht="15">
      <c r="A358" s="100" t="s">
        <v>255</v>
      </c>
      <c r="B358" s="100" t="s">
        <v>256</v>
      </c>
      <c r="C358" s="100" t="s">
        <v>132</v>
      </c>
    </row>
    <row r="359" spans="1:3" ht="15">
      <c r="A359" s="100" t="s">
        <v>255</v>
      </c>
      <c r="B359" s="100" t="s">
        <v>258</v>
      </c>
      <c r="C359" s="100" t="s">
        <v>132</v>
      </c>
    </row>
    <row r="360" spans="1:3" ht="15">
      <c r="A360" s="100" t="s">
        <v>255</v>
      </c>
      <c r="B360" s="100" t="s">
        <v>262</v>
      </c>
      <c r="C360" s="100" t="s">
        <v>132</v>
      </c>
    </row>
    <row r="361" spans="1:3" ht="15">
      <c r="A361" s="100" t="s">
        <v>255</v>
      </c>
      <c r="B361" s="100" t="s">
        <v>98</v>
      </c>
      <c r="C361" s="100" t="s">
        <v>132</v>
      </c>
    </row>
    <row r="362" spans="1:3" ht="15">
      <c r="A362" s="100" t="s">
        <v>255</v>
      </c>
      <c r="B362" s="100" t="s">
        <v>102</v>
      </c>
      <c r="C362" s="100" t="s">
        <v>132</v>
      </c>
    </row>
    <row r="363" spans="1:3" ht="15">
      <c r="A363" s="100" t="s">
        <v>255</v>
      </c>
      <c r="B363" s="100" t="s">
        <v>86</v>
      </c>
      <c r="C363" s="100" t="s">
        <v>132</v>
      </c>
    </row>
    <row r="364" spans="1:3" ht="15">
      <c r="A364" s="100" t="s">
        <v>268</v>
      </c>
      <c r="B364" s="100" t="s">
        <v>403</v>
      </c>
      <c r="C364" s="100" t="s">
        <v>135</v>
      </c>
    </row>
    <row r="365" spans="1:3" ht="15">
      <c r="A365" s="100" t="s">
        <v>268</v>
      </c>
      <c r="B365" s="100" t="s">
        <v>269</v>
      </c>
      <c r="C365" s="100" t="s">
        <v>135</v>
      </c>
    </row>
    <row r="366" spans="1:3" ht="15">
      <c r="A366" s="100" t="s">
        <v>268</v>
      </c>
      <c r="B366" s="100" t="s">
        <v>272</v>
      </c>
      <c r="C366" s="100" t="s">
        <v>135</v>
      </c>
    </row>
    <row r="367" spans="1:3" ht="15">
      <c r="A367" s="100" t="s">
        <v>268</v>
      </c>
      <c r="B367" s="100" t="s">
        <v>274</v>
      </c>
      <c r="C367" s="100" t="s">
        <v>135</v>
      </c>
    </row>
    <row r="368" spans="1:3" ht="15">
      <c r="A368" s="100" t="s">
        <v>582</v>
      </c>
      <c r="B368" s="100" t="s">
        <v>627</v>
      </c>
      <c r="C368" s="100" t="s">
        <v>194</v>
      </c>
    </row>
    <row r="369" spans="1:3" ht="15">
      <c r="A369" s="100" t="s">
        <v>582</v>
      </c>
      <c r="B369" s="100" t="s">
        <v>587</v>
      </c>
      <c r="C369" s="100" t="s">
        <v>194</v>
      </c>
    </row>
    <row r="370" spans="1:3" ht="15">
      <c r="A370" s="100" t="s">
        <v>582</v>
      </c>
      <c r="B370" s="100" t="s">
        <v>583</v>
      </c>
      <c r="C370" s="100" t="s">
        <v>194</v>
      </c>
    </row>
    <row r="371" spans="1:3" ht="15">
      <c r="A371" s="100" t="s">
        <v>279</v>
      </c>
      <c r="B371" s="100" t="s">
        <v>282</v>
      </c>
      <c r="C371" s="100" t="s">
        <v>138</v>
      </c>
    </row>
    <row r="372" spans="1:3" ht="15">
      <c r="A372" s="100" t="s">
        <v>279</v>
      </c>
      <c r="B372" s="100" t="s">
        <v>291</v>
      </c>
      <c r="C372" s="100" t="s">
        <v>138</v>
      </c>
    </row>
    <row r="373" spans="1:3" ht="15">
      <c r="A373" s="100" t="s">
        <v>279</v>
      </c>
      <c r="B373" s="100" t="s">
        <v>284</v>
      </c>
      <c r="C373" s="100" t="s">
        <v>138</v>
      </c>
    </row>
    <row r="374" spans="1:3" ht="15">
      <c r="A374" s="100" t="s">
        <v>279</v>
      </c>
      <c r="B374" s="100" t="s">
        <v>289</v>
      </c>
      <c r="C374" s="100" t="s">
        <v>138</v>
      </c>
    </row>
    <row r="375" spans="1:3" ht="15">
      <c r="A375" s="100" t="s">
        <v>279</v>
      </c>
      <c r="B375" s="100" t="s">
        <v>262</v>
      </c>
      <c r="C375" s="100" t="s">
        <v>138</v>
      </c>
    </row>
    <row r="376" spans="1:3" ht="15">
      <c r="A376" s="100" t="s">
        <v>279</v>
      </c>
      <c r="B376" s="100" t="s">
        <v>280</v>
      </c>
      <c r="C376" s="100" t="s">
        <v>138</v>
      </c>
    </row>
    <row r="377" spans="1:3" ht="15">
      <c r="A377" s="100" t="s">
        <v>279</v>
      </c>
      <c r="B377" s="100" t="s">
        <v>286</v>
      </c>
      <c r="C377" s="100" t="s">
        <v>138</v>
      </c>
    </row>
    <row r="378" spans="1:3" ht="15">
      <c r="A378" s="100" t="s">
        <v>294</v>
      </c>
      <c r="B378" s="100" t="s">
        <v>301</v>
      </c>
      <c r="C378" s="100" t="s">
        <v>141</v>
      </c>
    </row>
    <row r="379" spans="1:3" ht="15">
      <c r="A379" s="100" t="s">
        <v>294</v>
      </c>
      <c r="B379" s="100" t="s">
        <v>303</v>
      </c>
      <c r="C379" s="100" t="s">
        <v>141</v>
      </c>
    </row>
    <row r="380" spans="1:3" ht="15">
      <c r="A380" s="100" t="s">
        <v>294</v>
      </c>
      <c r="B380" s="100" t="s">
        <v>299</v>
      </c>
      <c r="C380" s="100" t="s">
        <v>141</v>
      </c>
    </row>
    <row r="381" spans="1:3" ht="15">
      <c r="A381" s="100" t="s">
        <v>294</v>
      </c>
      <c r="B381" s="100" t="s">
        <v>295</v>
      </c>
      <c r="C381" s="100" t="s">
        <v>141</v>
      </c>
    </row>
    <row r="382" spans="1:3" ht="15">
      <c r="A382" s="100" t="s">
        <v>294</v>
      </c>
      <c r="B382" s="100" t="s">
        <v>297</v>
      </c>
      <c r="C382" s="100" t="s">
        <v>141</v>
      </c>
    </row>
    <row r="383" spans="1:3" ht="15">
      <c r="A383" s="100" t="s">
        <v>636</v>
      </c>
      <c r="B383" s="100" t="s">
        <v>363</v>
      </c>
      <c r="C383" s="100" t="s">
        <v>152</v>
      </c>
    </row>
    <row r="384" spans="1:3" ht="15">
      <c r="A384" s="100" t="s">
        <v>636</v>
      </c>
      <c r="B384" s="100" t="s">
        <v>361</v>
      </c>
      <c r="C384" s="100" t="s">
        <v>152</v>
      </c>
    </row>
    <row r="385" spans="1:3" ht="15">
      <c r="A385" s="100" t="s">
        <v>636</v>
      </c>
      <c r="B385" s="100" t="s">
        <v>359</v>
      </c>
      <c r="C385" s="100" t="s">
        <v>152</v>
      </c>
    </row>
    <row r="386" spans="1:3" ht="15">
      <c r="A386" s="100" t="s">
        <v>636</v>
      </c>
      <c r="B386" s="100" t="s">
        <v>365</v>
      </c>
      <c r="C386" s="100" t="s">
        <v>152</v>
      </c>
    </row>
    <row r="387" spans="1:3" ht="15">
      <c r="A387" s="100" t="s">
        <v>636</v>
      </c>
      <c r="B387" s="100" t="s">
        <v>367</v>
      </c>
      <c r="C387" s="100" t="s">
        <v>152</v>
      </c>
    </row>
    <row r="388" spans="1:3" ht="15">
      <c r="A388" s="100" t="s">
        <v>637</v>
      </c>
      <c r="B388" s="100" t="s">
        <v>307</v>
      </c>
      <c r="C388" s="100" t="s">
        <v>144</v>
      </c>
    </row>
    <row r="389" spans="1:3" ht="15">
      <c r="A389" s="100" t="s">
        <v>637</v>
      </c>
      <c r="B389" s="100" t="s">
        <v>309</v>
      </c>
      <c r="C389" s="100" t="s">
        <v>144</v>
      </c>
    </row>
    <row r="390" spans="1:3" ht="15">
      <c r="A390" s="100" t="s">
        <v>637</v>
      </c>
      <c r="B390" s="100" t="s">
        <v>317</v>
      </c>
      <c r="C390" s="100" t="s">
        <v>144</v>
      </c>
    </row>
    <row r="391" spans="1:3" ht="15">
      <c r="A391" s="100" t="s">
        <v>637</v>
      </c>
      <c r="B391" s="100" t="s">
        <v>315</v>
      </c>
      <c r="C391" s="100" t="s">
        <v>144</v>
      </c>
    </row>
    <row r="392" spans="1:3" ht="15">
      <c r="A392" s="100" t="s">
        <v>637</v>
      </c>
      <c r="B392" s="100" t="s">
        <v>311</v>
      </c>
      <c r="C392" s="100" t="s">
        <v>144</v>
      </c>
    </row>
    <row r="393" spans="1:3" ht="15">
      <c r="A393" s="100" t="s">
        <v>637</v>
      </c>
      <c r="B393" s="100" t="s">
        <v>319</v>
      </c>
      <c r="C393" s="100" t="s">
        <v>144</v>
      </c>
    </row>
    <row r="394" spans="1:3" ht="15">
      <c r="A394" s="100" t="s">
        <v>637</v>
      </c>
      <c r="B394" s="100" t="s">
        <v>448</v>
      </c>
      <c r="C394" s="100" t="s">
        <v>144</v>
      </c>
    </row>
    <row r="395" spans="1:3" ht="15">
      <c r="A395" s="100" t="s">
        <v>637</v>
      </c>
      <c r="B395" s="100" t="s">
        <v>313</v>
      </c>
      <c r="C395" s="100" t="s">
        <v>144</v>
      </c>
    </row>
    <row r="396" spans="1:3" ht="15">
      <c r="A396" s="100" t="s">
        <v>324</v>
      </c>
      <c r="B396" s="100" t="s">
        <v>343</v>
      </c>
      <c r="C396" s="100" t="s">
        <v>149</v>
      </c>
    </row>
    <row r="397" spans="1:3" ht="15">
      <c r="A397" s="100" t="s">
        <v>324</v>
      </c>
      <c r="B397" s="100" t="s">
        <v>329</v>
      </c>
      <c r="C397" s="100" t="s">
        <v>149</v>
      </c>
    </row>
    <row r="398" spans="1:3" ht="15">
      <c r="A398" s="100" t="s">
        <v>324</v>
      </c>
      <c r="B398" s="100" t="s">
        <v>338</v>
      </c>
      <c r="C398" s="100" t="s">
        <v>149</v>
      </c>
    </row>
    <row r="399" spans="1:3" ht="15">
      <c r="A399" s="100" t="s">
        <v>324</v>
      </c>
      <c r="B399" s="100" t="s">
        <v>340</v>
      </c>
      <c r="C399" s="100" t="s">
        <v>149</v>
      </c>
    </row>
    <row r="400" spans="1:3" ht="15">
      <c r="A400" s="100" t="s">
        <v>324</v>
      </c>
      <c r="B400" s="100" t="s">
        <v>345</v>
      </c>
      <c r="C400" s="100" t="s">
        <v>149</v>
      </c>
    </row>
    <row r="401" spans="1:3" ht="15">
      <c r="A401" s="100" t="s">
        <v>324</v>
      </c>
      <c r="B401" s="100" t="s">
        <v>347</v>
      </c>
      <c r="C401" s="100" t="s">
        <v>149</v>
      </c>
    </row>
    <row r="402" spans="1:3" ht="15">
      <c r="A402" s="100" t="s">
        <v>324</v>
      </c>
      <c r="B402" s="100" t="s">
        <v>349</v>
      </c>
      <c r="C402" s="100" t="s">
        <v>149</v>
      </c>
    </row>
    <row r="403" spans="1:3" ht="15">
      <c r="A403" s="100" t="s">
        <v>324</v>
      </c>
      <c r="B403" s="100" t="s">
        <v>332</v>
      </c>
      <c r="C403" s="100" t="s">
        <v>149</v>
      </c>
    </row>
    <row r="404" spans="1:3" ht="15">
      <c r="A404" s="100" t="s">
        <v>324</v>
      </c>
      <c r="B404" s="100" t="s">
        <v>481</v>
      </c>
      <c r="C404" s="100" t="s">
        <v>149</v>
      </c>
    </row>
    <row r="405" spans="1:3" ht="15">
      <c r="A405" s="100" t="s">
        <v>324</v>
      </c>
      <c r="B405" s="100" t="s">
        <v>325</v>
      </c>
      <c r="C405" s="100" t="s">
        <v>149</v>
      </c>
    </row>
    <row r="406" spans="1:3" ht="15">
      <c r="A406" s="100" t="s">
        <v>324</v>
      </c>
      <c r="B406" s="100" t="s">
        <v>355</v>
      </c>
      <c r="C406" s="100" t="s">
        <v>149</v>
      </c>
    </row>
    <row r="407" spans="1:3" ht="15">
      <c r="A407" s="100" t="s">
        <v>324</v>
      </c>
      <c r="B407" s="100" t="s">
        <v>351</v>
      </c>
      <c r="C407" s="100" t="s">
        <v>149</v>
      </c>
    </row>
    <row r="408" spans="1:3" ht="15">
      <c r="A408" s="100" t="s">
        <v>324</v>
      </c>
      <c r="B408" s="100" t="s">
        <v>335</v>
      </c>
      <c r="C408" s="100" t="s">
        <v>149</v>
      </c>
    </row>
    <row r="409" spans="1:3" ht="15">
      <c r="A409" s="100" t="s">
        <v>324</v>
      </c>
      <c r="B409" s="100" t="s">
        <v>327</v>
      </c>
      <c r="C409" s="100" t="s">
        <v>149</v>
      </c>
    </row>
    <row r="410" spans="1:3" ht="15">
      <c r="A410" s="100" t="s">
        <v>612</v>
      </c>
      <c r="B410" s="100" t="s">
        <v>613</v>
      </c>
      <c r="C410" s="100" t="s">
        <v>207</v>
      </c>
    </row>
    <row r="411" spans="1:3" ht="15">
      <c r="A411" s="100" t="s">
        <v>638</v>
      </c>
      <c r="B411" s="100" t="s">
        <v>389</v>
      </c>
      <c r="C411" s="100" t="s">
        <v>158</v>
      </c>
    </row>
    <row r="412" spans="1:3" ht="15">
      <c r="A412" s="100" t="s">
        <v>638</v>
      </c>
      <c r="B412" s="100" t="s">
        <v>393</v>
      </c>
      <c r="C412" s="100" t="s">
        <v>158</v>
      </c>
    </row>
    <row r="413" spans="1:3" ht="15">
      <c r="A413" s="100" t="s">
        <v>638</v>
      </c>
      <c r="B413" s="100" t="s">
        <v>391</v>
      </c>
      <c r="C413" s="100" t="s">
        <v>158</v>
      </c>
    </row>
    <row r="414" spans="1:3" ht="15">
      <c r="A414" s="100" t="s">
        <v>638</v>
      </c>
      <c r="B414" s="100" t="s">
        <v>520</v>
      </c>
      <c r="C414" s="100" t="s">
        <v>158</v>
      </c>
    </row>
    <row r="415" spans="1:3" ht="15">
      <c r="A415" s="100" t="s">
        <v>638</v>
      </c>
      <c r="B415" s="100" t="s">
        <v>385</v>
      </c>
      <c r="C415" s="100" t="s">
        <v>158</v>
      </c>
    </row>
    <row r="416" spans="1:3" ht="15">
      <c r="A416" s="100" t="s">
        <v>638</v>
      </c>
      <c r="B416" s="100" t="s">
        <v>387</v>
      </c>
      <c r="C416" s="100" t="s">
        <v>158</v>
      </c>
    </row>
    <row r="417" spans="1:3" ht="15">
      <c r="A417" s="100" t="s">
        <v>616</v>
      </c>
      <c r="B417" s="100" t="s">
        <v>628</v>
      </c>
      <c r="C417" s="100" t="s">
        <v>210</v>
      </c>
    </row>
    <row r="418" spans="1:3" ht="15">
      <c r="A418" s="100" t="s">
        <v>372</v>
      </c>
      <c r="B418" s="100" t="s">
        <v>375</v>
      </c>
      <c r="C418" s="100" t="s">
        <v>155</v>
      </c>
    </row>
    <row r="419" spans="1:3" ht="15">
      <c r="A419" s="100" t="s">
        <v>372</v>
      </c>
      <c r="B419" s="100" t="s">
        <v>381</v>
      </c>
      <c r="C419" s="100" t="s">
        <v>155</v>
      </c>
    </row>
    <row r="420" spans="1:3" ht="15">
      <c r="A420" s="100" t="s">
        <v>372</v>
      </c>
      <c r="B420" s="100" t="s">
        <v>377</v>
      </c>
      <c r="C420" s="100" t="s">
        <v>155</v>
      </c>
    </row>
    <row r="421" spans="1:3" ht="15">
      <c r="A421" s="100" t="s">
        <v>372</v>
      </c>
      <c r="B421" s="100" t="s">
        <v>373</v>
      </c>
      <c r="C421" s="100" t="s">
        <v>155</v>
      </c>
    </row>
    <row r="422" spans="1:3" ht="15">
      <c r="A422" s="100" t="s">
        <v>372</v>
      </c>
      <c r="B422" s="100" t="s">
        <v>379</v>
      </c>
      <c r="C422" s="100" t="s">
        <v>155</v>
      </c>
    </row>
    <row r="423" spans="1:3" ht="15">
      <c r="A423" s="100" t="s">
        <v>400</v>
      </c>
      <c r="B423" s="100" t="s">
        <v>408</v>
      </c>
      <c r="C423" s="100" t="s">
        <v>161</v>
      </c>
    </row>
    <row r="424" spans="1:3" ht="15">
      <c r="A424" s="100" t="s">
        <v>400</v>
      </c>
      <c r="B424" s="100" t="s">
        <v>406</v>
      </c>
      <c r="C424" s="100" t="s">
        <v>161</v>
      </c>
    </row>
    <row r="425" spans="1:3" ht="15">
      <c r="A425" s="100" t="s">
        <v>400</v>
      </c>
      <c r="B425" s="100" t="s">
        <v>414</v>
      </c>
      <c r="C425" s="100" t="s">
        <v>161</v>
      </c>
    </row>
    <row r="426" spans="1:3" ht="15">
      <c r="A426" s="100" t="s">
        <v>400</v>
      </c>
      <c r="B426" s="100" t="s">
        <v>533</v>
      </c>
      <c r="C426" s="100" t="s">
        <v>161</v>
      </c>
    </row>
    <row r="427" spans="1:3" ht="15">
      <c r="A427" s="100" t="s">
        <v>400</v>
      </c>
      <c r="B427" s="100" t="s">
        <v>412</v>
      </c>
      <c r="C427" s="100" t="s">
        <v>161</v>
      </c>
    </row>
    <row r="428" spans="1:3" ht="15">
      <c r="A428" s="100" t="s">
        <v>400</v>
      </c>
      <c r="B428" s="100" t="s">
        <v>416</v>
      </c>
      <c r="C428" s="100" t="s">
        <v>161</v>
      </c>
    </row>
    <row r="429" spans="1:3" ht="15">
      <c r="A429" s="100" t="s">
        <v>400</v>
      </c>
      <c r="B429" s="100" t="s">
        <v>526</v>
      </c>
      <c r="C429" s="100" t="s">
        <v>161</v>
      </c>
    </row>
    <row r="430" spans="1:3" ht="15">
      <c r="A430" s="100" t="s">
        <v>400</v>
      </c>
      <c r="B430" s="100" t="s">
        <v>523</v>
      </c>
      <c r="C430" s="100" t="s">
        <v>161</v>
      </c>
    </row>
    <row r="431" spans="1:3" ht="15">
      <c r="A431" s="100" t="s">
        <v>419</v>
      </c>
      <c r="B431" s="100" t="s">
        <v>426</v>
      </c>
      <c r="C431" s="100" t="s">
        <v>164</v>
      </c>
    </row>
    <row r="432" spans="1:3" ht="15">
      <c r="A432" s="100" t="s">
        <v>419</v>
      </c>
      <c r="B432" s="100" t="s">
        <v>424</v>
      </c>
      <c r="C432" s="100" t="s">
        <v>164</v>
      </c>
    </row>
    <row r="433" spans="1:3" ht="15">
      <c r="A433" s="100" t="s">
        <v>419</v>
      </c>
      <c r="B433" s="100" t="s">
        <v>428</v>
      </c>
      <c r="C433" s="100" t="s">
        <v>164</v>
      </c>
    </row>
    <row r="434" spans="1:3" ht="15">
      <c r="A434" s="100" t="s">
        <v>419</v>
      </c>
      <c r="B434" s="100" t="s">
        <v>420</v>
      </c>
      <c r="C434" s="100" t="s">
        <v>164</v>
      </c>
    </row>
    <row r="435" spans="1:3" ht="15">
      <c r="A435" s="100" t="s">
        <v>419</v>
      </c>
      <c r="B435" s="100" t="s">
        <v>422</v>
      </c>
      <c r="C435" s="100" t="s">
        <v>164</v>
      </c>
    </row>
    <row r="436" spans="1:3" ht="15">
      <c r="A436" s="100" t="s">
        <v>431</v>
      </c>
      <c r="B436" s="100" t="s">
        <v>444</v>
      </c>
      <c r="C436" s="100" t="s">
        <v>167</v>
      </c>
    </row>
    <row r="437" spans="1:3" ht="15">
      <c r="A437" s="100" t="s">
        <v>431</v>
      </c>
      <c r="B437" s="100" t="s">
        <v>438</v>
      </c>
      <c r="C437" s="100" t="s">
        <v>167</v>
      </c>
    </row>
    <row r="438" spans="1:3" ht="15">
      <c r="A438" s="100" t="s">
        <v>431</v>
      </c>
      <c r="B438" s="100" t="s">
        <v>442</v>
      </c>
      <c r="C438" s="100" t="s">
        <v>167</v>
      </c>
    </row>
    <row r="439" spans="1:3" ht="15">
      <c r="A439" s="100" t="s">
        <v>431</v>
      </c>
      <c r="B439" s="100" t="s">
        <v>432</v>
      </c>
      <c r="C439" s="100" t="s">
        <v>167</v>
      </c>
    </row>
    <row r="440" spans="1:3" ht="15">
      <c r="A440" s="100" t="s">
        <v>431</v>
      </c>
      <c r="B440" s="100" t="s">
        <v>434</v>
      </c>
      <c r="C440" s="100" t="s">
        <v>167</v>
      </c>
    </row>
    <row r="441" spans="1:3" ht="15">
      <c r="A441" s="100" t="s">
        <v>431</v>
      </c>
      <c r="B441" s="100" t="s">
        <v>446</v>
      </c>
      <c r="C441" s="100" t="s">
        <v>167</v>
      </c>
    </row>
    <row r="442" spans="1:3" ht="15">
      <c r="A442" s="100" t="s">
        <v>431</v>
      </c>
      <c r="B442" s="100" t="s">
        <v>436</v>
      </c>
      <c r="C442" s="100" t="s">
        <v>167</v>
      </c>
    </row>
    <row r="443" spans="1:3" ht="15">
      <c r="A443" s="100" t="s">
        <v>431</v>
      </c>
      <c r="B443" s="100" t="s">
        <v>440</v>
      </c>
      <c r="C443" s="100" t="s">
        <v>167</v>
      </c>
    </row>
    <row r="444" spans="1:3" ht="15">
      <c r="A444" s="100" t="s">
        <v>639</v>
      </c>
      <c r="B444" s="100" t="s">
        <v>451</v>
      </c>
      <c r="C444" s="100" t="s">
        <v>170</v>
      </c>
    </row>
    <row r="445" spans="1:3" ht="15">
      <c r="A445" s="100" t="s">
        <v>639</v>
      </c>
      <c r="B445" s="100" t="s">
        <v>453</v>
      </c>
      <c r="C445" s="100" t="s">
        <v>170</v>
      </c>
    </row>
    <row r="446" spans="1:3" ht="15">
      <c r="A446" s="100" t="s">
        <v>639</v>
      </c>
      <c r="B446" s="100" t="s">
        <v>455</v>
      </c>
      <c r="C446" s="100" t="s">
        <v>170</v>
      </c>
    </row>
    <row r="447" spans="1:3" ht="15">
      <c r="A447" s="100" t="s">
        <v>639</v>
      </c>
      <c r="B447" s="100" t="s">
        <v>576</v>
      </c>
      <c r="C447" s="100" t="s">
        <v>170</v>
      </c>
    </row>
    <row r="448" spans="1:3" ht="15">
      <c r="A448" s="100" t="s">
        <v>639</v>
      </c>
      <c r="B448" s="100" t="s">
        <v>459</v>
      </c>
      <c r="C448" s="100" t="s">
        <v>170</v>
      </c>
    </row>
    <row r="449" spans="1:3" ht="15">
      <c r="A449" s="100" t="s">
        <v>639</v>
      </c>
      <c r="B449" s="100" t="s">
        <v>461</v>
      </c>
      <c r="C449" s="100" t="s">
        <v>170</v>
      </c>
    </row>
    <row r="450" spans="1:3" ht="15">
      <c r="A450" s="100" t="s">
        <v>590</v>
      </c>
      <c r="B450" s="100" t="s">
        <v>597</v>
      </c>
      <c r="C450" s="100" t="s">
        <v>197</v>
      </c>
    </row>
    <row r="451" spans="1:3" ht="15">
      <c r="A451" s="100" t="s">
        <v>590</v>
      </c>
      <c r="B451" s="100" t="s">
        <v>591</v>
      </c>
      <c r="C451" s="100" t="s">
        <v>197</v>
      </c>
    </row>
    <row r="452" spans="1:3" ht="15">
      <c r="A452" s="100" t="s">
        <v>590</v>
      </c>
      <c r="B452" s="100" t="s">
        <v>595</v>
      </c>
      <c r="C452" s="100" t="s">
        <v>197</v>
      </c>
    </row>
    <row r="453" spans="1:3" ht="15">
      <c r="A453" s="100" t="s">
        <v>590</v>
      </c>
      <c r="B453" s="100" t="s">
        <v>593</v>
      </c>
      <c r="C453" s="100" t="s">
        <v>197</v>
      </c>
    </row>
    <row r="454" spans="1:3" ht="15">
      <c r="A454" s="100" t="s">
        <v>640</v>
      </c>
      <c r="B454" s="100" t="s">
        <v>467</v>
      </c>
      <c r="C454" s="100" t="s">
        <v>173</v>
      </c>
    </row>
    <row r="455" spans="1:3" ht="15">
      <c r="A455" s="100" t="s">
        <v>640</v>
      </c>
      <c r="B455" s="100" t="s">
        <v>465</v>
      </c>
      <c r="C455" s="100" t="s">
        <v>173</v>
      </c>
    </row>
    <row r="456" spans="1:3" ht="15">
      <c r="A456" s="100" t="s">
        <v>640</v>
      </c>
      <c r="B456" s="100" t="s">
        <v>469</v>
      </c>
      <c r="C456" s="100" t="s">
        <v>173</v>
      </c>
    </row>
    <row r="457" spans="1:3" ht="15">
      <c r="A457" s="100" t="s">
        <v>472</v>
      </c>
      <c r="B457" s="100" t="s">
        <v>599</v>
      </c>
      <c r="C457" s="100" t="s">
        <v>176</v>
      </c>
    </row>
    <row r="458" spans="1:3" ht="15">
      <c r="A458" s="100" t="s">
        <v>472</v>
      </c>
      <c r="B458" s="100" t="s">
        <v>477</v>
      </c>
      <c r="C458" s="100" t="s">
        <v>176</v>
      </c>
    </row>
    <row r="459" spans="1:3" ht="15">
      <c r="A459" s="100" t="s">
        <v>472</v>
      </c>
      <c r="B459" s="100" t="s">
        <v>475</v>
      </c>
      <c r="C459" s="100" t="s">
        <v>176</v>
      </c>
    </row>
    <row r="460" spans="1:3" ht="15">
      <c r="A460" s="100" t="s">
        <v>472</v>
      </c>
      <c r="B460" s="100" t="s">
        <v>473</v>
      </c>
      <c r="C460" s="100" t="s">
        <v>176</v>
      </c>
    </row>
    <row r="461" spans="1:3" ht="15">
      <c r="A461" s="100" t="s">
        <v>472</v>
      </c>
      <c r="B461" s="100" t="s">
        <v>604</v>
      </c>
      <c r="C461" s="100" t="s">
        <v>176</v>
      </c>
    </row>
    <row r="462" spans="1:3" ht="15">
      <c r="A462" s="100" t="s">
        <v>641</v>
      </c>
      <c r="B462" s="100" t="s">
        <v>602</v>
      </c>
      <c r="C462" s="100" t="s">
        <v>200</v>
      </c>
    </row>
    <row r="463" spans="1:3" ht="15">
      <c r="A463" s="100" t="s">
        <v>485</v>
      </c>
      <c r="B463" s="100" t="s">
        <v>486</v>
      </c>
      <c r="C463" s="100" t="s">
        <v>179</v>
      </c>
    </row>
    <row r="464" spans="1:3" ht="15">
      <c r="A464" s="100" t="s">
        <v>485</v>
      </c>
      <c r="B464" s="100" t="s">
        <v>488</v>
      </c>
      <c r="C464" s="100" t="s">
        <v>179</v>
      </c>
    </row>
    <row r="465" spans="1:3" ht="15">
      <c r="A465" s="100" t="s">
        <v>485</v>
      </c>
      <c r="B465" s="100" t="s">
        <v>490</v>
      </c>
      <c r="C465" s="100" t="s">
        <v>179</v>
      </c>
    </row>
    <row r="466" spans="1:3" ht="15">
      <c r="A466" s="100" t="s">
        <v>485</v>
      </c>
      <c r="B466" s="100" t="s">
        <v>116</v>
      </c>
      <c r="C466" s="100" t="s">
        <v>179</v>
      </c>
    </row>
    <row r="467" spans="1:3" ht="15">
      <c r="A467" s="100" t="s">
        <v>485</v>
      </c>
      <c r="B467" s="100" t="s">
        <v>492</v>
      </c>
      <c r="C467" s="100" t="s">
        <v>179</v>
      </c>
    </row>
    <row r="468" spans="1:3" ht="15">
      <c r="A468" s="100" t="s">
        <v>485</v>
      </c>
      <c r="B468" s="100" t="s">
        <v>503</v>
      </c>
      <c r="C468" s="100" t="s">
        <v>179</v>
      </c>
    </row>
    <row r="469" spans="1:3" ht="15">
      <c r="A469" s="100" t="s">
        <v>485</v>
      </c>
      <c r="B469" s="100" t="s">
        <v>505</v>
      </c>
      <c r="C469" s="100" t="s">
        <v>179</v>
      </c>
    </row>
    <row r="470" spans="1:3" ht="15">
      <c r="A470" s="100" t="s">
        <v>485</v>
      </c>
      <c r="B470" s="100" t="s">
        <v>497</v>
      </c>
      <c r="C470" s="100" t="s">
        <v>179</v>
      </c>
    </row>
    <row r="471" spans="1:3" ht="15">
      <c r="A471" s="100" t="s">
        <v>485</v>
      </c>
      <c r="B471" s="100" t="s">
        <v>499</v>
      </c>
      <c r="C471" s="100" t="s">
        <v>179</v>
      </c>
    </row>
    <row r="472" spans="1:3" ht="15">
      <c r="A472" s="100" t="s">
        <v>485</v>
      </c>
      <c r="B472" s="100" t="s">
        <v>501</v>
      </c>
      <c r="C472" s="100" t="s">
        <v>179</v>
      </c>
    </row>
    <row r="473" spans="1:3" ht="15">
      <c r="A473" s="100" t="s">
        <v>485</v>
      </c>
      <c r="B473" s="100" t="s">
        <v>494</v>
      </c>
      <c r="C473" s="100" t="s">
        <v>179</v>
      </c>
    </row>
    <row r="474" spans="1:3" ht="15">
      <c r="A474" s="100" t="s">
        <v>508</v>
      </c>
      <c r="B474" s="100" t="s">
        <v>509</v>
      </c>
      <c r="C474" s="100" t="s">
        <v>182</v>
      </c>
    </row>
    <row r="475" spans="1:3" ht="15">
      <c r="A475" s="100" t="s">
        <v>508</v>
      </c>
      <c r="B475" s="100" t="s">
        <v>514</v>
      </c>
      <c r="C475" s="100" t="s">
        <v>182</v>
      </c>
    </row>
    <row r="476" spans="1:3" ht="15">
      <c r="A476" s="100" t="s">
        <v>508</v>
      </c>
      <c r="B476" s="100" t="s">
        <v>262</v>
      </c>
      <c r="C476" s="100" t="s">
        <v>182</v>
      </c>
    </row>
    <row r="477" spans="1:3" ht="15">
      <c r="A477" s="100" t="s">
        <v>508</v>
      </c>
      <c r="B477" s="100" t="s">
        <v>512</v>
      </c>
      <c r="C477" s="100" t="s">
        <v>182</v>
      </c>
    </row>
    <row r="478" spans="1:3" ht="15">
      <c r="A478" s="100" t="s">
        <v>517</v>
      </c>
      <c r="B478" s="100" t="s">
        <v>536</v>
      </c>
      <c r="C478" s="100" t="s">
        <v>185</v>
      </c>
    </row>
    <row r="479" spans="1:3" ht="15">
      <c r="A479" s="100" t="s">
        <v>517</v>
      </c>
      <c r="B479" s="100" t="s">
        <v>534</v>
      </c>
      <c r="C479" s="100" t="s">
        <v>185</v>
      </c>
    </row>
    <row r="480" spans="1:3" ht="15">
      <c r="A480" s="100" t="s">
        <v>517</v>
      </c>
      <c r="B480" s="100" t="s">
        <v>521</v>
      </c>
      <c r="C480" s="100" t="s">
        <v>185</v>
      </c>
    </row>
    <row r="481" spans="1:3" ht="15">
      <c r="A481" s="100" t="s">
        <v>517</v>
      </c>
      <c r="B481" s="100" t="s">
        <v>531</v>
      </c>
      <c r="C481" s="100" t="s">
        <v>185</v>
      </c>
    </row>
    <row r="482" spans="1:3" ht="15">
      <c r="A482" s="100" t="s">
        <v>517</v>
      </c>
      <c r="B482" s="100" t="s">
        <v>524</v>
      </c>
      <c r="C482" s="100" t="s">
        <v>185</v>
      </c>
    </row>
    <row r="483" spans="1:3" ht="15">
      <c r="A483" s="100" t="s">
        <v>517</v>
      </c>
      <c r="B483" s="100" t="s">
        <v>518</v>
      </c>
      <c r="C483" s="100" t="s">
        <v>185</v>
      </c>
    </row>
    <row r="484" spans="1:3" ht="15">
      <c r="A484" s="100" t="s">
        <v>517</v>
      </c>
      <c r="B484" s="100" t="s">
        <v>529</v>
      </c>
      <c r="C484" s="100" t="s">
        <v>185</v>
      </c>
    </row>
    <row r="485" spans="1:3" ht="15">
      <c r="A485" s="100" t="s">
        <v>517</v>
      </c>
      <c r="B485" s="100" t="s">
        <v>527</v>
      </c>
      <c r="C485" s="100" t="s">
        <v>185</v>
      </c>
    </row>
    <row r="486" spans="1:3" ht="15">
      <c r="A486" s="100" t="s">
        <v>517</v>
      </c>
      <c r="B486" s="100" t="s">
        <v>540</v>
      </c>
      <c r="C486" s="100" t="s">
        <v>185</v>
      </c>
    </row>
    <row r="487" spans="1:3" ht="15">
      <c r="A487" s="100" t="s">
        <v>517</v>
      </c>
      <c r="B487" s="100" t="s">
        <v>538</v>
      </c>
      <c r="C487" s="100" t="s">
        <v>185</v>
      </c>
    </row>
    <row r="488" spans="1:3" ht="15">
      <c r="A488" s="100" t="s">
        <v>642</v>
      </c>
      <c r="B488" s="100" t="s">
        <v>568</v>
      </c>
      <c r="C488" s="100" t="s">
        <v>188</v>
      </c>
    </row>
    <row r="489" spans="1:3" ht="15">
      <c r="A489" s="100" t="s">
        <v>642</v>
      </c>
      <c r="B489" s="100" t="s">
        <v>558</v>
      </c>
      <c r="C489" s="100" t="s">
        <v>188</v>
      </c>
    </row>
    <row r="490" spans="1:3" ht="15">
      <c r="A490" s="100" t="s">
        <v>642</v>
      </c>
      <c r="B490" s="100" t="s">
        <v>566</v>
      </c>
      <c r="C490" s="100" t="s">
        <v>188</v>
      </c>
    </row>
    <row r="491" spans="1:3" ht="15">
      <c r="A491" s="100" t="s">
        <v>642</v>
      </c>
      <c r="B491" s="100" t="s">
        <v>282</v>
      </c>
      <c r="C491" s="100" t="s">
        <v>188</v>
      </c>
    </row>
    <row r="492" spans="1:3" ht="15">
      <c r="A492" s="100" t="s">
        <v>642</v>
      </c>
      <c r="B492" s="100" t="s">
        <v>552</v>
      </c>
      <c r="C492" s="100" t="s">
        <v>188</v>
      </c>
    </row>
    <row r="493" spans="1:3" ht="15">
      <c r="A493" s="100" t="s">
        <v>642</v>
      </c>
      <c r="B493" s="100" t="s">
        <v>548</v>
      </c>
      <c r="C493" s="100" t="s">
        <v>188</v>
      </c>
    </row>
    <row r="494" spans="1:3" ht="15">
      <c r="A494" s="100" t="s">
        <v>642</v>
      </c>
      <c r="B494" s="100" t="s">
        <v>546</v>
      </c>
      <c r="C494" s="100" t="s">
        <v>188</v>
      </c>
    </row>
    <row r="495" spans="1:3" ht="15">
      <c r="A495" s="100" t="s">
        <v>642</v>
      </c>
      <c r="B495" s="100" t="s">
        <v>556</v>
      </c>
      <c r="C495" s="100" t="s">
        <v>188</v>
      </c>
    </row>
    <row r="496" spans="1:3" ht="15">
      <c r="A496" s="100" t="s">
        <v>642</v>
      </c>
      <c r="B496" s="100" t="s">
        <v>570</v>
      </c>
      <c r="C496" s="100" t="s">
        <v>188</v>
      </c>
    </row>
    <row r="497" spans="1:3" ht="15">
      <c r="A497" s="100" t="s">
        <v>642</v>
      </c>
      <c r="B497" s="100" t="s">
        <v>564</v>
      </c>
      <c r="C497" s="100" t="s">
        <v>188</v>
      </c>
    </row>
    <row r="498" spans="1:3" ht="15">
      <c r="A498" s="100" t="s">
        <v>642</v>
      </c>
      <c r="B498" s="100" t="s">
        <v>562</v>
      </c>
      <c r="C498" s="100" t="s">
        <v>188</v>
      </c>
    </row>
    <row r="499" spans="1:3" ht="15">
      <c r="A499" s="100" t="s">
        <v>642</v>
      </c>
      <c r="B499" s="100" t="s">
        <v>286</v>
      </c>
      <c r="C499" s="100" t="s">
        <v>188</v>
      </c>
    </row>
    <row r="500" spans="1:3" ht="15">
      <c r="A500" s="100" t="s">
        <v>642</v>
      </c>
      <c r="B500" s="100" t="s">
        <v>544</v>
      </c>
      <c r="C500" s="100" t="s">
        <v>188</v>
      </c>
    </row>
    <row r="501" spans="1:3" ht="15">
      <c r="A501" s="100" t="s">
        <v>642</v>
      </c>
      <c r="B501" s="100" t="s">
        <v>560</v>
      </c>
      <c r="C501" s="100" t="s">
        <v>188</v>
      </c>
    </row>
    <row r="502" spans="1:3" ht="15">
      <c r="A502" s="100" t="s">
        <v>642</v>
      </c>
      <c r="B502" s="100" t="s">
        <v>554</v>
      </c>
      <c r="C502" s="100" t="s">
        <v>188</v>
      </c>
    </row>
    <row r="503" spans="1:3" ht="15">
      <c r="A503" s="100" t="s">
        <v>620</v>
      </c>
      <c r="B503" s="100" t="s">
        <v>621</v>
      </c>
      <c r="C503" s="100" t="s">
        <v>213</v>
      </c>
    </row>
    <row r="504" spans="1:3" ht="15">
      <c r="A504" s="100" t="s">
        <v>624</v>
      </c>
      <c r="B504" s="100" t="s">
        <v>625</v>
      </c>
      <c r="C504" s="100" t="s">
        <v>216</v>
      </c>
    </row>
    <row r="508" spans="1:1" ht="15">
      <c r="A508" s="100" t="s">
        <v>608</v>
      </c>
    </row>
    <row r="509" spans="1:2" ht="15">
      <c r="A509" s="100" t="s">
        <v>81</v>
      </c>
      <c r="B509" s="100" t="b">
        <f>EXACT(A509,A508)</f>
        <v>0</v>
      </c>
    </row>
    <row r="510" spans="1:2" ht="15">
      <c r="A510" s="100" t="s">
        <v>573</v>
      </c>
      <c r="B510" s="100" t="b">
        <f t="shared" si="3" ref="B510:B540">EXACT(A510,A509)</f>
        <v>0</v>
      </c>
    </row>
    <row r="511" spans="1:2" ht="15">
      <c r="A511" s="100" t="s">
        <v>123</v>
      </c>
      <c r="B511" s="100" t="b">
        <f t="shared" si="3"/>
        <v>0</v>
      </c>
    </row>
    <row r="512" spans="1:2" ht="15">
      <c r="A512" s="100" t="s">
        <v>633</v>
      </c>
      <c r="B512" s="100" t="b">
        <f t="shared" si="3"/>
        <v>0</v>
      </c>
    </row>
    <row r="513" spans="1:2" ht="15">
      <c r="A513" s="100" t="s">
        <v>635</v>
      </c>
      <c r="B513" s="100" t="b">
        <f t="shared" si="3"/>
        <v>0</v>
      </c>
    </row>
    <row r="514" spans="1:2" ht="15">
      <c r="A514" s="100" t="s">
        <v>226</v>
      </c>
      <c r="B514" s="100" t="b">
        <f t="shared" si="3"/>
        <v>0</v>
      </c>
    </row>
    <row r="515" spans="1:2" ht="15">
      <c r="A515" s="100" t="s">
        <v>255</v>
      </c>
      <c r="B515" s="100" t="b">
        <f t="shared" si="3"/>
        <v>0</v>
      </c>
    </row>
    <row r="516" spans="1:2" ht="15">
      <c r="A516" s="100" t="s">
        <v>268</v>
      </c>
      <c r="B516" s="100" t="b">
        <f t="shared" si="3"/>
        <v>0</v>
      </c>
    </row>
    <row r="517" spans="1:2" ht="15">
      <c r="A517" s="100" t="s">
        <v>582</v>
      </c>
      <c r="B517" s="100" t="b">
        <f t="shared" si="3"/>
        <v>0</v>
      </c>
    </row>
    <row r="518" spans="1:2" ht="15">
      <c r="A518" s="100" t="s">
        <v>279</v>
      </c>
      <c r="B518" s="100" t="b">
        <f t="shared" si="3"/>
        <v>0</v>
      </c>
    </row>
    <row r="519" spans="1:2" ht="15">
      <c r="A519" s="100" t="s">
        <v>294</v>
      </c>
      <c r="B519" s="100" t="b">
        <f t="shared" si="3"/>
        <v>0</v>
      </c>
    </row>
    <row r="520" spans="1:2" ht="15">
      <c r="A520" s="100" t="s">
        <v>636</v>
      </c>
      <c r="B520" s="100" t="b">
        <f t="shared" si="3"/>
        <v>0</v>
      </c>
    </row>
    <row r="521" spans="1:2" ht="15">
      <c r="A521" s="100" t="s">
        <v>637</v>
      </c>
      <c r="B521" s="100" t="b">
        <f t="shared" si="3"/>
        <v>0</v>
      </c>
    </row>
    <row r="522" spans="1:2" ht="15">
      <c r="A522" s="100" t="s">
        <v>324</v>
      </c>
      <c r="B522" s="100" t="b">
        <f t="shared" si="3"/>
        <v>0</v>
      </c>
    </row>
    <row r="523" spans="1:2" ht="15">
      <c r="A523" s="100" t="s">
        <v>612</v>
      </c>
      <c r="B523" s="100" t="b">
        <f t="shared" si="3"/>
        <v>0</v>
      </c>
    </row>
    <row r="524" spans="1:2" ht="15">
      <c r="A524" s="100" t="s">
        <v>638</v>
      </c>
      <c r="B524" s="100" t="b">
        <f t="shared" si="3"/>
        <v>0</v>
      </c>
    </row>
    <row r="525" spans="1:2" ht="15">
      <c r="A525" s="100" t="s">
        <v>616</v>
      </c>
      <c r="B525" s="100" t="b">
        <f t="shared" si="3"/>
        <v>0</v>
      </c>
    </row>
    <row r="526" spans="1:2" ht="15">
      <c r="A526" s="100" t="s">
        <v>372</v>
      </c>
      <c r="B526" s="100" t="b">
        <f t="shared" si="3"/>
        <v>0</v>
      </c>
    </row>
    <row r="527" spans="1:2" ht="15">
      <c r="A527" s="100" t="s">
        <v>400</v>
      </c>
      <c r="B527" s="100" t="b">
        <f t="shared" si="3"/>
        <v>0</v>
      </c>
    </row>
    <row r="528" spans="1:2" ht="15">
      <c r="A528" s="100" t="s">
        <v>419</v>
      </c>
      <c r="B528" s="100" t="b">
        <f t="shared" si="3"/>
        <v>0</v>
      </c>
    </row>
    <row r="529" spans="1:2" ht="15">
      <c r="A529" s="100" t="s">
        <v>431</v>
      </c>
      <c r="B529" s="100" t="b">
        <f t="shared" si="3"/>
        <v>0</v>
      </c>
    </row>
    <row r="530" spans="1:2" ht="15">
      <c r="A530" s="100" t="s">
        <v>639</v>
      </c>
      <c r="B530" s="100" t="b">
        <f t="shared" si="3"/>
        <v>0</v>
      </c>
    </row>
    <row r="531" spans="1:2" ht="15">
      <c r="A531" s="100" t="s">
        <v>590</v>
      </c>
      <c r="B531" s="100" t="b">
        <f t="shared" si="3"/>
        <v>0</v>
      </c>
    </row>
    <row r="532" spans="1:2" ht="15">
      <c r="A532" s="100" t="s">
        <v>640</v>
      </c>
      <c r="B532" s="100" t="b">
        <f t="shared" si="3"/>
        <v>0</v>
      </c>
    </row>
    <row r="533" spans="1:2" ht="15">
      <c r="A533" s="100" t="s">
        <v>472</v>
      </c>
      <c r="B533" s="100" t="b">
        <f t="shared" si="3"/>
        <v>0</v>
      </c>
    </row>
    <row r="534" spans="1:2" ht="15">
      <c r="A534" s="100" t="s">
        <v>641</v>
      </c>
      <c r="B534" s="100" t="b">
        <f t="shared" si="3"/>
        <v>0</v>
      </c>
    </row>
    <row r="535" spans="1:2" ht="15">
      <c r="A535" s="100" t="s">
        <v>485</v>
      </c>
      <c r="B535" s="100" t="b">
        <f t="shared" si="3"/>
        <v>0</v>
      </c>
    </row>
    <row r="536" spans="1:2" ht="15">
      <c r="A536" s="100" t="s">
        <v>508</v>
      </c>
      <c r="B536" s="100" t="b">
        <f t="shared" si="3"/>
        <v>0</v>
      </c>
    </row>
    <row r="537" spans="1:2" ht="15">
      <c r="A537" s="100" t="s">
        <v>517</v>
      </c>
      <c r="B537" s="100" t="b">
        <f t="shared" si="3"/>
        <v>0</v>
      </c>
    </row>
    <row r="538" spans="1:2" ht="15">
      <c r="A538" s="100" t="s">
        <v>642</v>
      </c>
      <c r="B538" s="100" t="b">
        <f t="shared" si="3"/>
        <v>0</v>
      </c>
    </row>
    <row r="539" spans="1:2" ht="15">
      <c r="A539" s="100" t="s">
        <v>620</v>
      </c>
      <c r="B539" s="100" t="b">
        <f t="shared" si="3"/>
        <v>0</v>
      </c>
    </row>
    <row r="540" spans="1:2" ht="15">
      <c r="A540" s="100" t="s">
        <v>624</v>
      </c>
      <c r="B540" s="100" t="b">
        <f t="shared" si="3"/>
        <v>0</v>
      </c>
    </row>
    <row r="542" spans="1:1" ht="15">
      <c r="A542" s="119">
        <v>0.29166666666666702</v>
      </c>
    </row>
    <row r="543" spans="1:1" ht="15">
      <c r="A543" s="119">
        <v>0.3125</v>
      </c>
    </row>
    <row r="544" spans="1:1" ht="15">
      <c r="A544" s="119">
        <v>0.33333333333333298</v>
      </c>
    </row>
    <row r="545" spans="1:1" ht="15">
      <c r="A545" s="119">
        <v>0.35416666666666702</v>
      </c>
    </row>
    <row r="546" spans="1:1" ht="15">
      <c r="A546" s="119">
        <v>0.375</v>
      </c>
    </row>
    <row r="547" spans="1:1" ht="15">
      <c r="A547" s="119">
        <v>0.39583333333333298</v>
      </c>
    </row>
    <row r="548" spans="1:1" ht="15">
      <c r="A548" s="119">
        <v>0.41666666666666702</v>
      </c>
    </row>
    <row r="549" spans="1:1" ht="15">
      <c r="A549" s="119">
        <v>0.4375</v>
      </c>
    </row>
    <row r="550" spans="1:1" ht="15">
      <c r="A550" s="119">
        <v>0.45833333333333298</v>
      </c>
    </row>
    <row r="551" spans="1:1" ht="15">
      <c r="A551" s="119">
        <v>0.47916666666666602</v>
      </c>
    </row>
    <row r="552" spans="1:1" ht="15">
      <c r="A552" s="119">
        <v>0.50</v>
      </c>
    </row>
    <row r="553" spans="1:1" ht="15">
      <c r="A553" s="119">
        <v>0.52083333333333304</v>
      </c>
    </row>
    <row r="554" spans="1:1" ht="15">
      <c r="A554" s="119">
        <v>0.54166666666666596</v>
      </c>
    </row>
    <row r="555" spans="1:1" ht="15">
      <c r="A555" s="119">
        <v>0.5625</v>
      </c>
    </row>
    <row r="556" spans="1:1" ht="15">
      <c r="A556" s="119">
        <v>0.58333333333333304</v>
      </c>
    </row>
    <row r="557" spans="1:1" ht="15">
      <c r="A557" s="119">
        <v>0.60416666666666596</v>
      </c>
    </row>
    <row r="558" spans="1:1" ht="15">
      <c r="A558" s="119">
        <v>0.625</v>
      </c>
    </row>
    <row r="559" spans="1:1" ht="15">
      <c r="A559" s="119">
        <v>0.64583333333333304</v>
      </c>
    </row>
    <row r="560" spans="1:1" ht="15">
      <c r="A560" s="119">
        <v>0.66666666666666596</v>
      </c>
    </row>
    <row r="561" spans="1:1" ht="15">
      <c r="A561" s="119">
        <v>0.6875</v>
      </c>
    </row>
    <row r="562" spans="1:1" ht="15">
      <c r="A562" s="119">
        <v>0.70833333333333304</v>
      </c>
    </row>
    <row r="563" spans="1:1" ht="15">
      <c r="A563" s="119">
        <v>0.72916666666666596</v>
      </c>
    </row>
    <row r="564" spans="1:1" ht="15">
      <c r="A564" s="119">
        <v>0.75</v>
      </c>
    </row>
    <row r="568" spans="1:2" ht="15">
      <c r="A568" s="120" t="s">
        <v>643</v>
      </c>
      <c r="B568" s="120"/>
    </row>
    <row r="569" spans="1:2" ht="15">
      <c r="A569" s="120" t="s">
        <v>644</v>
      </c>
      <c r="B569" s="120"/>
    </row>
    <row r="570" spans="1:2" ht="15">
      <c r="A570" s="120" t="s">
        <v>645</v>
      </c>
      <c r="B570" s="120"/>
    </row>
    <row r="571" spans="1:2" ht="15">
      <c r="A571" s="120" t="s">
        <v>646</v>
      </c>
      <c r="B571" s="120" t="s">
        <v>647</v>
      </c>
    </row>
    <row r="572" spans="1:2" ht="15">
      <c r="A572" s="120"/>
      <c r="B572" s="120" t="s">
        <v>648</v>
      </c>
    </row>
    <row r="573" spans="1:2" ht="15">
      <c r="A573" s="120"/>
      <c r="B573" s="120" t="s">
        <v>649</v>
      </c>
    </row>
    <row r="574" spans="1:2" ht="15">
      <c r="A574" s="120"/>
      <c r="B574" s="120" t="s">
        <v>650</v>
      </c>
    </row>
    <row r="575" spans="1:2" ht="15">
      <c r="A575" s="120" t="s">
        <v>651</v>
      </c>
      <c r="B575" s="120" t="s">
        <v>652</v>
      </c>
    </row>
    <row r="579" spans="1:2" ht="15">
      <c r="A579" s="120"/>
      <c r="B579" s="120"/>
    </row>
    <row r="580" spans="1:2" ht="15">
      <c r="A580" s="120"/>
      <c r="B580" s="120"/>
    </row>
    <row r="581" spans="1:2" ht="15">
      <c r="A581" s="120"/>
      <c r="B581" s="120"/>
    </row>
    <row r="582" spans="1:2" ht="15">
      <c r="A582" s="120"/>
      <c r="B582" s="120"/>
    </row>
    <row r="583" spans="1:2" ht="15">
      <c r="A583" s="120"/>
      <c r="B583" s="120"/>
    </row>
    <row r="584" spans="1:2" ht="15">
      <c r="A584" s="120"/>
      <c r="B584" s="120"/>
    </row>
    <row r="585" spans="1:2" ht="15">
      <c r="A585" s="120"/>
      <c r="B585" s="120"/>
    </row>
    <row r="586" spans="1:2" ht="15">
      <c r="A586" s="120"/>
      <c r="B586" s="120"/>
    </row>
    <row r="587" spans="1:2" ht="15">
      <c r="A587" s="120"/>
      <c r="B587" s="120"/>
    </row>
    <row r="588" spans="1:2" ht="15">
      <c r="A588" s="120"/>
      <c r="B588" s="120"/>
    </row>
    <row r="589" spans="1:2" ht="15">
      <c r="A589" s="120"/>
      <c r="B589" s="120"/>
    </row>
    <row r="590" spans="1:2" ht="15">
      <c r="A590" s="120"/>
      <c r="B590" s="120"/>
    </row>
    <row r="591" spans="1:2" ht="15">
      <c r="A591" s="120"/>
      <c r="B591" s="120"/>
    </row>
    <row r="592" spans="1:2" ht="15">
      <c r="A592" s="120"/>
      <c r="B592" s="120"/>
    </row>
    <row r="593" spans="1:2" ht="15">
      <c r="A593" s="120"/>
      <c r="B593" s="120"/>
    </row>
    <row r="594" spans="1:2" ht="15">
      <c r="A594" s="120"/>
      <c r="B594" s="120"/>
    </row>
  </sheetData>
  <autoFilter ref="A289:B504"/>
  <pageMargins left="0.7" right="0.7" top="0.75" bottom="0.75" header="0.3" footer="0.3"/>
  <pageSetup orientation="portrait" paperSize="9" r:id="rId2"/>
  <tableParts>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6</vt:i4>
      </vt:variant>
    </vt:vector>
  </HeadingPairs>
  <TitlesOfParts>
    <vt:vector size="6" baseType="lpstr">
      <vt:lpstr>f12.p2.ms_formato_re_Resultados</vt:lpstr>
      <vt:lpstr>f12.p2.ms_formato_re_Listas</vt:lpstr>
      <vt:lpstr>f12.p2.ms_formato_re_Result (2)</vt:lpstr>
      <vt:lpstr>f12.p2.ms_formato_re_Listas (2)</vt:lpstr>
      <vt:lpstr>f12.p2.ms_formato_re_Result (3)</vt:lpstr>
      <vt:lpstr>f12.p2.ms_formato_re_Listas (3)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