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Y:\2021\Evidencias_RPC_y_MP_2021\NARIÑO\CZ TUQUERRES\10_Acta\"/>
    </mc:Choice>
  </mc:AlternateContent>
  <xr:revisionPtr revIDLastSave="0" documentId="13_ncr:1_{9E32B5E4-709F-4CF1-B3C9-DE7FF8AA97E3}" xr6:coauthVersionLast="45" xr6:coauthVersionMax="47" xr10:uidLastSave="{00000000-0000-0000-0000-000000000000}"/>
  <bookViews>
    <workbookView xWindow="-120" yWindow="-120" windowWidth="24240" windowHeight="1314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<sst xmlns="http://schemas.openxmlformats.org/spreadsheetml/2006/main" count="2028" uniqueCount="348">
  <si>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</si>
  <si>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</si>
  <si>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</si>
  <si>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</si>
  <si>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</si>
  <si>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</si>
  <si>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</si>
  <si>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</si>
  <si>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</si>
  <si>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</si>
  <si>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</si>
  <si>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</si>
  <si>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</si>
  <si>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</si>
  <si>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</si>
  <si>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</si>
  <si>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</si>
  <si>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</si>
  <si>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</si>
  <si>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</si>
  <si>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</si>
  <si>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</si>
  <si>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</si>
  <si>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</si>
  <si>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</si>
  <si>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</si>
  <si>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</si>
  <si>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</si>
  <si>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</si>
  <si>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</si>
  <si>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</si>
  <si>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</si>
  <si>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</si>
  <si>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</si>
  <si>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</si>
  <si>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</si>
  <si>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</si>
  <si>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</si>
  <si>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</si>
  <si>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</si>
  <si>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</si>
  <si>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</si>
  <si>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</si>
  <si>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</si>
  <si>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</si>
  <si>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</si>
  <si>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</si>
  <si>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</si>
  <si>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</si>
  <si>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</si>
  <si>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</si>
  <si>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</si>
  <si>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</si>
  <si>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</si>
  <si>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</si>
  <si>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</si>
  <si>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</si>
  <si>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</si>
  <si>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</si>
  <si>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</si>
  <si>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</si>
  <si>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</si>
  <si>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</si>
  <si>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</si>
  <si>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</si>
  <si>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</si>
  <si>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</si>
  <si>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</si>
  <si>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</si>
  <si>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</si>
  <si>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</si>
  <si>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</si>
  <si>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</si>
  <si>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</si>
  <si>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</si>
  <si>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</si>
  <si>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</si>
  <si>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</si>
  <si>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</si>
  <si>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</si>
  <si>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</si>
  <si>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</si>
  <si>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</si>
  <si>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</si>
  <si>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</si>
  <si>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</si>
  <si>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</si>
  <si>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</si>
  <si>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</si>
  <si>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</si>
  <si>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</si>
  <si>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</si>
  <si>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</si>
  <si>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</si>
  <si>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</si>
  <si>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</si>
  <si>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</si>
  <si>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</si>
  <si>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</si>
  <si>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</si>
  <si>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</si>
  <si>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</si>
  <si>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</si>
  <si>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</si>
  <si>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</si>
  <si>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</si>
  <si>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</si>
  <si>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</si>
  <si>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</si>
  <si>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</si>
  <si>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</si>
  <si>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</si>
  <si>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</si>
  <si>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</si>
  <si>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</si>
  <si>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</si>
  <si>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</si>
  <si>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</si>
  <si>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</si>
  <si>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</si>
  <si>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</si>
  <si>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</si>
  <si>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</si>
  <si>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</si>
  <si>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</si>
  <si>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</si>
  <si>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</si>
  <si>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</si>
  <si>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</si>
  <si>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</si>
  <si>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</si>
  <si>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</si>
  <si>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</si>
  <si>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</si>
  <si>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</si>
  <si>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</si>
  <si>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</si>
  <si>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</si>
  <si>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</si>
  <si>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</si>
  <si>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</si>
  <si>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</si>
  <si>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</si>
  <si>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</si>
  <si>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</si>
  <si>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</si>
  <si>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</si>
  <si>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</si>
  <si>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</si>
  <si>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</si>
  <si>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</si>
  <si>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</si>
  <si>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</si>
  <si>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</si>
  <si>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</si>
  <si>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</si>
  <si>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</si>
  <si>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</si>
  <si>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</si>
  <si>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</si>
  <si>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</si>
  <si>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</si>
  <si>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</si>
  <si>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</si>
  <si>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</si>
  <si>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</si>
  <si>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</si>
  <si>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</si>
  <si>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</si>
  <si>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</si>
  <si>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</si>
  <si>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</si>
  <si>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</si>
  <si>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</si>
  <si>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</si>
  <si>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</si>
  <si>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</si>
  <si>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</si>
  <si>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</si>
  <si>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</si>
  <si>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</si>
  <si>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</si>
  <si>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</si>
  <si>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</si>
  <si>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</si>
  <si>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</si>
  <si>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</si>
  <si>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</si>
  <si>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</si>
  <si>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</si>
  <si>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</si>
  <si>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</si>
  <si>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</si>
  <si>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</si>
  <si>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</si>
  <si>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</si>
  <si>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</si>
  <si>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</si>
  <si>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</si>
  <si>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</si>
  <si>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</si>
  <si>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</si>
  <si>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</si>
  <si>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</si>
  <si>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</si>
  <si>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</si>
  <si>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</si>
  <si>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</si>
  <si>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</si>
  <si>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</si>
  <si>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</si>
  <si>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</si>
  <si>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</si>
  <si>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</si>
  <si>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</si>
  <si>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</si>
  <si>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</si>
  <si>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</si>
  <si>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</si>
  <si>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</si>
  <si>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</si>
  <si>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</si>
  <si>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</si>
  <si>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</si>
  <si>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</si>
  <si>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</si>
  <si>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</si>
  <si>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</si>
  <si>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</si>
  <si>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</si>
  <si>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</si>
  <si>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</si>
  <si>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</si>
  <si>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</si>
  <si>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</si>
  <si>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</si>
  <si>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</si>
  <si>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</si>
  <si>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</si>
  <si>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</si>
  <si>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</si>
  <si>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</si>
  <si>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</si>
  <si>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</si>
  <si>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</si>
  <si>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</si>
  <si>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</si>
  <si>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</si>
  <si>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</si>
  <si>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</si>
  <si>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</si>
  <si>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</si>
  <si>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</si>
  <si>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</si>
  <si>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</si>
  <si>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</si>
  <si>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</si>
  <si>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</si>
  <si>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</si>
  <si>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</si>
  <si>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</si>
  <si>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</si>
  <si>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</si>
  <si>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</si>
  <si>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</si>
  <si>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</si>
  <si>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</si>
  <si>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</si>
  <si>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</si>
  <si>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</si>
  <si>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</si>
  <si>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</si>
  <si>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</si>
  <si>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</si>
  <si>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</si>
  <si>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</si>
  <si>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</si>
  <si>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</si>
  <si>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</si>
  <si>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</si>
  <si>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</si>
  <si>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</si>
  <si>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</si>
  <si>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</si>
  <si>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</si>
  <si>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</si>
  <si>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</si>
  <si>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</si>
  <si>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</si>
  <si>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</si>
  <si>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</si>
  <si>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</si>
  <si>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</si>
  <si>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</si>
  <si>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</si>
  <si>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</si>
  <si>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</si>
  <si>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</si>
  <si>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</si>
  <si>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</si>
  <si>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</si>
  <si>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</si>
  <si>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</si>
  <si>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</si>
  <si>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</si>
  <si>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</si>
  <si>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</si>
  <si>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</si>
  <si>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</si>
  <si>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</si>
  <si>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</si>
  <si>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</si>
  <si>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</si>
  <si>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</si>
  <si>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</si>
  <si>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</si>
  <si>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</si>
  <si>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</si>
  <si>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</si>
  <si>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</si>
  <si>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</si>
  <si>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</si>
  <si>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</si>
  <si>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</si>
  <si>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</si>
  <si>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</si>
  <si>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</si>
  <si>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</si>
  <si>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</si>
  <si>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</si>
  <si>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</si>
  <si>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</si>
  <si>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</si>
  <si>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</si>
  <si>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</si>
  <si>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</si>
  <si>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</si>
  <si>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</si>
  <si>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</si>
  <si>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</si>
  <si>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</si>
  <si>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</si>
  <si>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</si>
  <si>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 xml:space="preserve">No se presentan compromisos en la mesa pública </t>
  </si>
  <si>
    <t>LUIS CARLOS ESPAÑA PATIÑO</t>
  </si>
  <si>
    <t>SANDRA LILIANA BURBANO RUBIO</t>
  </si>
  <si>
    <t>HECTOR EDUARDO CAICEDO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</si>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</sst>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4" fillId="0" borderId="0"/>
  </cellStyleXfs>
  <cellXfs count="79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vertical="center" wrapText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7" fillId="4" borderId="31" xfId="0" applyNumberFormat="1" applyFont="1" applyFill="1" applyBorder="1" applyAlignment="1" applyProtection="1">
      <alignment horizontal="center" vertical="center"/>
      <protection hidden="1"/>
    </xf>
    <xf numFmtId="0" fontId="7" fillId="4" borderId="32" xfId="0" applyFont="1" applyFill="1" applyBorder="1" applyAlignment="1" applyProtection="1">
      <alignment horizontal="center" vertical="center"/>
      <protection hidden="1"/>
    </xf>
    <xf numFmtId="0" fontId="7" fillId="4" borderId="33" xfId="0" applyFont="1" applyFill="1" applyBorder="1" applyAlignment="1" applyProtection="1">
      <alignment horizontal="center" vertical="center"/>
      <protection hidden="1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5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3" t="s">
        <v>315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 t="s">
        <v>1</v>
      </c>
      <c r="R3" s="75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6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3" t="s">
        <v>315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 t="s">
        <v>1</v>
      </c>
      <c r="R3" s="75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6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3" t="s">
        <v>315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 t="s">
        <v>1</v>
      </c>
      <c r="R3" s="75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6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3" t="s">
        <v>315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 t="s">
        <v>1</v>
      </c>
      <c r="R3" s="75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6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3" t="s">
        <v>315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 t="s">
        <v>1</v>
      </c>
      <c r="R3" s="75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6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3" t="s">
        <v>315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 t="s">
        <v>1</v>
      </c>
      <c r="R3" s="75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6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3" t="s">
        <v>315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 t="s">
        <v>1</v>
      </c>
      <c r="R3" s="75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6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3" t="s">
        <v>315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 t="s">
        <v>1</v>
      </c>
      <c r="R3" s="75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6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3" t="s">
        <v>315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 t="s">
        <v>1</v>
      </c>
      <c r="R3" s="75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6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3" t="s">
        <v>315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3"/>
      <c r="B3" s="6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 t="s">
        <v>1</v>
      </c>
      <c r="R3" s="75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 t="s">
        <v>262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8"/>
      <c r="D8" s="78"/>
      <c r="E8" s="7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76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7"/>
      <c r="C52" s="77"/>
      <c r="D52" s="77"/>
      <c r="E52" s="7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zoomScale="80" zoomScaleNormal="80" workbookViewId="0">
      <selection sqref="A1:B3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3" t="s">
        <v>315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 t="s">
        <v>1</v>
      </c>
      <c r="R3" s="75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 t="s">
        <v>276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 t="s">
        <v>182</v>
      </c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0">
        <v>44420</v>
      </c>
      <c r="D10" s="71"/>
      <c r="E10" s="72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32.25" customHeight="1">
      <c r="A15" s="39">
        <v>1</v>
      </c>
      <c r="B15" s="40" t="str">
        <f>$C$6</f>
        <v>Nariño</v>
      </c>
      <c r="C15" s="40" t="str">
        <f>$C$8</f>
        <v>CZ Tuquerres</v>
      </c>
      <c r="D15" s="40" t="s">
        <v>254</v>
      </c>
      <c r="E15" s="41"/>
      <c r="F15" s="62" t="s">
        <v>343</v>
      </c>
      <c r="G15" s="13" t="s">
        <v>347</v>
      </c>
      <c r="H15" s="16"/>
      <c r="I15" s="21"/>
      <c r="J15" s="61" t="s">
        <v>347</v>
      </c>
      <c r="K15" s="61" t="s">
        <v>347</v>
      </c>
      <c r="L15" s="61" t="s">
        <v>347</v>
      </c>
      <c r="M15" s="61" t="s">
        <v>347</v>
      </c>
      <c r="N15" s="61" t="s">
        <v>347</v>
      </c>
      <c r="O15" s="61" t="s">
        <v>347</v>
      </c>
      <c r="P15" s="61" t="s">
        <v>347</v>
      </c>
      <c r="Q15" s="61" t="s">
        <v>347</v>
      </c>
      <c r="R15" s="61" t="s">
        <v>347</v>
      </c>
    </row>
    <row r="16" spans="1:20" ht="24" customHeight="1">
      <c r="A16" s="43">
        <v>2</v>
      </c>
      <c r="B16" s="44" t="str">
        <f t="shared" ref="B16:B44" si="0">$C$6</f>
        <v>Nariño</v>
      </c>
      <c r="C16" s="44" t="str">
        <f t="shared" ref="C16:C44" si="1">$C$8</f>
        <v>CZ Tuquerres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Nariño</v>
      </c>
      <c r="C17" s="40" t="str">
        <f t="shared" si="1"/>
        <v>CZ Tuquerres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Nariño</v>
      </c>
      <c r="C18" s="44" t="str">
        <f t="shared" si="1"/>
        <v>CZ Tuquerres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Nariño</v>
      </c>
      <c r="C19" s="40" t="str">
        <f t="shared" si="1"/>
        <v>CZ Tuquerres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Nariño</v>
      </c>
      <c r="C20" s="44" t="str">
        <f t="shared" si="1"/>
        <v>CZ Tuquerres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Nariño</v>
      </c>
      <c r="C21" s="40" t="str">
        <f t="shared" si="1"/>
        <v>CZ Tuquerres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Nariño</v>
      </c>
      <c r="C22" s="44" t="str">
        <f t="shared" si="1"/>
        <v>CZ Tuquerres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Nariño</v>
      </c>
      <c r="C23" s="40" t="str">
        <f t="shared" si="1"/>
        <v>CZ Tuquerres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Nariño</v>
      </c>
      <c r="C24" s="44" t="str">
        <f t="shared" si="1"/>
        <v>CZ Tuquerres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Nariño</v>
      </c>
      <c r="C25" s="40" t="str">
        <f t="shared" si="1"/>
        <v>CZ Tuquerres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Nariño</v>
      </c>
      <c r="C26" s="44" t="str">
        <f t="shared" si="1"/>
        <v>CZ Tuquerres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Nariño</v>
      </c>
      <c r="C27" s="40" t="str">
        <f t="shared" si="1"/>
        <v>CZ Tuquerres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Nariño</v>
      </c>
      <c r="C28" s="44" t="str">
        <f t="shared" si="1"/>
        <v>CZ Tuquerres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Nariño</v>
      </c>
      <c r="C29" s="40" t="str">
        <f t="shared" si="1"/>
        <v>CZ Tuquerres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Nariño</v>
      </c>
      <c r="C30" s="44" t="str">
        <f t="shared" si="1"/>
        <v>CZ Tuquerres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Nariño</v>
      </c>
      <c r="C31" s="40" t="str">
        <f t="shared" si="1"/>
        <v>CZ Tuquerres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Nariño</v>
      </c>
      <c r="C32" s="44" t="str">
        <f t="shared" si="1"/>
        <v>CZ Tuquerres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Nariño</v>
      </c>
      <c r="C33" s="40" t="str">
        <f t="shared" si="1"/>
        <v>CZ Tuquerres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Nariño</v>
      </c>
      <c r="C34" s="44" t="str">
        <f t="shared" si="1"/>
        <v>CZ Tuquerres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Nariño</v>
      </c>
      <c r="C35" s="40" t="str">
        <f t="shared" si="1"/>
        <v>CZ Tuquerres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Nariño</v>
      </c>
      <c r="C36" s="44" t="str">
        <f t="shared" si="1"/>
        <v>CZ Tuquerres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Nariño</v>
      </c>
      <c r="C37" s="40" t="str">
        <f t="shared" si="1"/>
        <v>CZ Tuquerres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Nariño</v>
      </c>
      <c r="C38" s="44" t="str">
        <f t="shared" si="1"/>
        <v>CZ Tuquerres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Nariño</v>
      </c>
      <c r="C39" s="40" t="str">
        <f t="shared" si="1"/>
        <v>CZ Tuquerres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Nariño</v>
      </c>
      <c r="C40" s="44" t="str">
        <f t="shared" si="1"/>
        <v>CZ Tuquerres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Nariño</v>
      </c>
      <c r="C41" s="40" t="str">
        <f t="shared" si="1"/>
        <v>CZ Tuquerres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Nariño</v>
      </c>
      <c r="C42" s="44" t="str">
        <f t="shared" si="1"/>
        <v>CZ Tuquerres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Nariño</v>
      </c>
      <c r="C43" s="40" t="str">
        <f t="shared" si="1"/>
        <v>CZ Tuquerres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Nariño</v>
      </c>
      <c r="C44" s="44" t="str">
        <f t="shared" si="1"/>
        <v>CZ Tuquerres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 t="s">
        <v>344</v>
      </c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 t="s">
        <v>346</v>
      </c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 t="s">
        <v>345</v>
      </c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4" priority="196">
      <formula>LEN(TRIM(B47))=0</formula>
    </cfRule>
  </conditionalFormatting>
  <conditionalFormatting sqref="F50:H50">
    <cfRule type="containsBlanks" dxfId="3343" priority="195">
      <formula>LEN(TRIM(F50))=0</formula>
    </cfRule>
  </conditionalFormatting>
  <conditionalFormatting sqref="B52:E52">
    <cfRule type="containsBlanks" dxfId="3342" priority="194">
      <formula>LEN(TRIM(B52))=0</formula>
    </cfRule>
  </conditionalFormatting>
  <conditionalFormatting sqref="L15">
    <cfRule type="expression" dxfId="3341" priority="191" stopIfTrue="1">
      <formula>$I15=0</formula>
    </cfRule>
    <cfRule type="expression" dxfId="3340" priority="193">
      <formula>$I15&lt;L$14</formula>
    </cfRule>
  </conditionalFormatting>
  <conditionalFormatting sqref="C6:E6">
    <cfRule type="containsBlanks" dxfId="3339" priority="188">
      <formula>LEN(TRIM(C6))=0</formula>
    </cfRule>
  </conditionalFormatting>
  <conditionalFormatting sqref="C8:E8">
    <cfRule type="containsBlanks" dxfId="3338" priority="187">
      <formula>LEN(TRIM(C8))=0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3" t="s">
        <v>315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 t="s">
        <v>1</v>
      </c>
      <c r="R3" s="75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 t="s">
        <v>262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6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3" t="s">
        <v>315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 t="s">
        <v>1</v>
      </c>
      <c r="R3" s="75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 t="s">
        <v>259</v>
      </c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 t="s">
        <v>248</v>
      </c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6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3" t="s">
        <v>315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 t="s">
        <v>1</v>
      </c>
      <c r="R3" s="75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6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3" t="s">
        <v>315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 t="s">
        <v>1</v>
      </c>
      <c r="R3" s="75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6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3" t="s">
        <v>315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 t="s">
        <v>1</v>
      </c>
      <c r="R3" s="75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6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3" t="s">
        <v>315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3"/>
      <c r="B3" s="6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 t="s">
        <v>1</v>
      </c>
      <c r="R3" s="75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6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3"/>
      <c r="B1" s="63"/>
      <c r="C1" s="73" t="s">
        <v>315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3"/>
      <c r="B2" s="6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3"/>
      <c r="B3" s="6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 t="s">
        <v>1</v>
      </c>
      <c r="R3" s="75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9"/>
      <c r="D6" s="69"/>
      <c r="E6" s="69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9"/>
      <c r="D8" s="69"/>
      <c r="E8" s="6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6"/>
      <c r="D10" s="69"/>
      <c r="E10" s="69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4" t="s">
        <v>306</v>
      </c>
      <c r="B12" s="65"/>
      <c r="C12" s="65"/>
      <c r="D12" s="65"/>
      <c r="E12" s="65"/>
      <c r="F12" s="65"/>
      <c r="G12" s="65"/>
      <c r="H12" s="66"/>
      <c r="I12" s="64" t="s">
        <v>305</v>
      </c>
      <c r="J12" s="65"/>
      <c r="K12" s="65"/>
      <c r="L12" s="65"/>
      <c r="M12" s="65"/>
      <c r="N12" s="65"/>
      <c r="O12" s="65"/>
      <c r="P12" s="65"/>
      <c r="Q12" s="65"/>
      <c r="R12" s="66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8"/>
      <c r="C47" s="68"/>
      <c r="D47" s="68"/>
      <c r="E47" s="68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8"/>
      <c r="G50" s="68"/>
      <c r="H50" s="68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8"/>
      <c r="C52" s="68"/>
      <c r="D52" s="68"/>
      <c r="E52" s="68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7" t="s">
        <v>341</v>
      </c>
      <c r="B53" s="67"/>
      <c r="C53" s="67"/>
      <c r="D53" s="67"/>
      <c r="E53" s="67"/>
      <c r="F53" s="67"/>
      <c r="G53" s="67"/>
      <c r="H53" s="67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Marisol Jaimes Calderon</cp:lastModifiedBy>
  <cp:lastPrinted>2021-03-30T05:12:32Z</cp:lastPrinted>
  <dcterms:created xsi:type="dcterms:W3CDTF">2009-03-27T14:45:10Z</dcterms:created>
  <dcterms:modified xsi:type="dcterms:W3CDTF">2021-11-16T16:13:28Z</dcterms:modified>
</cp:coreProperties>
</file>