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dany.fierro.ICBF\Desktop\ICBF\VIDEO CONFERENCIA\"/>
    </mc:Choice>
  </mc:AlternateContent>
  <bookViews>
    <workbookView xWindow="0" yWindow="0" windowWidth="28800" windowHeight="12140" tabRatio="895" activeTab="4"/>
  </bookViews>
  <sheets>
    <sheet name="Mantenimiento" sheetId="16" r:id="rId1"/>
    <sheet name="Bolsa de Repuestos Polycom" sheetId="19" r:id="rId2"/>
    <sheet name="Bolsa de Repuestos RadVision" sheetId="18" r:id="rId3"/>
    <sheet name="INFO GENERAL Y FINANCIERA" sheetId="20" r:id="rId4"/>
    <sheet name="INFO EXPERIENCIA" sheetId="14" r:id="rId5"/>
    <sheet name="POLIZAS" sheetId="11" r:id="rId6"/>
  </sheets>
  <externalReferences>
    <externalReference r:id="rId7"/>
    <externalReference r:id="rId8"/>
    <externalReference r:id="rId9"/>
    <externalReference r:id="rId10"/>
    <externalReference r:id="rId11"/>
  </externalReferences>
  <definedNames>
    <definedName name="_xlnm._FilterDatabase" localSheetId="4" hidden="1">'INFO EXPERIENCIA'!#REF!</definedName>
    <definedName name="_xlnm._FilterDatabase" localSheetId="3" hidden="1">'INFO GENERAL Y FINANCIERA'!$B$42:$AP$42</definedName>
    <definedName name="_xlnm._FilterDatabase" localSheetId="0" hidden="1">Mantenimiento!$C$21:$I$21</definedName>
    <definedName name="_ftn1" localSheetId="1">'Bolsa de Repuestos Polycom'!#REF!</definedName>
    <definedName name="_ftn1" localSheetId="2">'Bolsa de Repuestos RadVision'!#REF!</definedName>
    <definedName name="_ftn2" localSheetId="1">'Bolsa de Repuestos Polycom'!#REF!</definedName>
    <definedName name="_ftn2" localSheetId="2">'Bolsa de Repuestos RadVision'!#REF!</definedName>
    <definedName name="_ftn3" localSheetId="1">'Bolsa de Repuestos Polycom'!#REF!</definedName>
    <definedName name="_ftn3" localSheetId="2">'Bolsa de Repuestos RadVision'!#REF!</definedName>
    <definedName name="_ftnref1" localSheetId="1">'Bolsa de Repuestos Polycom'!#REF!</definedName>
    <definedName name="_ftnref1" localSheetId="2">'Bolsa de Repuestos RadVision'!#REF!</definedName>
    <definedName name="_ftnref2" localSheetId="1">'Bolsa de Repuestos Polycom'!#REF!</definedName>
    <definedName name="_ftnref2" localSheetId="2">'Bolsa de Repuestos RadVision'!#REF!</definedName>
    <definedName name="_ftnref3" localSheetId="1">'Bolsa de Repuestos Polycom'!#REF!</definedName>
    <definedName name="_ftnref3" localSheetId="2">'Bolsa de Repuestos RadVision'!#REF!</definedName>
    <definedName name="_xlnm.Print_Area" localSheetId="1">'Bolsa de Repuestos Polycom'!$B$2:$H$44</definedName>
    <definedName name="_xlnm.Print_Area" localSheetId="2">'Bolsa de Repuestos RadVision'!$B$2:$H$42</definedName>
    <definedName name="_xlnm.Print_Area" localSheetId="4">'INFO EXPERIENCIA'!$B$2:$M$28</definedName>
    <definedName name="_xlnm.Print_Area" localSheetId="3">'INFO GENERAL Y FINANCIERA'!$B$2:$AJ$57</definedName>
    <definedName name="_xlnm.Print_Area" localSheetId="0">Mantenimiento!$B$2:$K$33</definedName>
    <definedName name="_xlnm.Print_Area" localSheetId="5">POLIZAS!$B$2:$G$21</definedName>
    <definedName name="Decision" localSheetId="1">[1]lista!$A$6:$A$7</definedName>
    <definedName name="Decision" localSheetId="2">[1]lista!$A$6:$A$7</definedName>
    <definedName name="Decision" localSheetId="4">[1]lista!$A$6:$A$7</definedName>
    <definedName name="Decision" localSheetId="0">[2]lista!$A$6:$A$7</definedName>
    <definedName name="Decision">[3]lista!$A$6:$A$7</definedName>
    <definedName name="PARTICIPACION" localSheetId="1">[1]lista!$A$15:$A$17</definedName>
    <definedName name="PARTICIPACION" localSheetId="2">[1]lista!$A$15:$A$17</definedName>
    <definedName name="PARTICIPACION" localSheetId="4">[1]lista!$A$15:$A$17</definedName>
    <definedName name="PARTICIPACION" localSheetId="0">[2]lista!$A$15:$A$17</definedName>
    <definedName name="PARTICIPACION">[3]lista!$A$15:$A$17</definedName>
    <definedName name="Procedencia" localSheetId="1">[1]lista!$A$2:$A$3</definedName>
    <definedName name="Procedencia" localSheetId="2">[1]lista!$A$2:$A$3</definedName>
    <definedName name="Procedencia" localSheetId="4">[1]lista!$A$2:$A$3</definedName>
    <definedName name="Procedencia" localSheetId="0">[2]lista!$A$2:$A$3</definedName>
    <definedName name="Procedencia">[3]lista!$A$2:$A$3</definedName>
    <definedName name="tipo" localSheetId="1">[1]lista!$A$11:$A$13</definedName>
    <definedName name="tipo" localSheetId="2">[1]lista!$A$11:$A$13</definedName>
    <definedName name="tipo" localSheetId="4">[1]lista!$A$11:$A$13</definedName>
    <definedName name="tipo" localSheetId="0">[2]lista!$A$11:$A$13</definedName>
    <definedName name="tipo">[3]lista!$A$11:$A$13</definedName>
    <definedName name="_xlnm.Print_Titles" localSheetId="1">'Bolsa de Repuestos Polycom'!$18:$18</definedName>
    <definedName name="_xlnm.Print_Titles" localSheetId="2">'Bolsa de Repuestos RadVision'!$18:$18</definedName>
    <definedName name="_xlnm.Print_Titles" localSheetId="4">'INFO EXPERIENCIA'!$2:$12</definedName>
    <definedName name="_xlnm.Print_Titles" localSheetId="3">'INFO GENERAL Y FINANCIERA'!$2:$9</definedName>
    <definedName name="_xlnm.Print_Titles" localSheetId="0">Mantenimiento!$2:$29</definedName>
    <definedName name="x" localSheetId="1">[4]lista!$A$11:$A$13</definedName>
    <definedName name="x" localSheetId="2">[4]lista!$A$11:$A$13</definedName>
    <definedName name="x" localSheetId="4">[4]lista!$A$11:$A$13</definedName>
    <definedName name="x">[5]lista!$A$11:$A$13</definedName>
  </definedNames>
  <calcPr calcId="152511"/>
</workbook>
</file>

<file path=xl/calcChain.xml><?xml version="1.0" encoding="utf-8"?>
<calcChain xmlns="http://schemas.openxmlformats.org/spreadsheetml/2006/main">
  <c r="AE53" i="20" l="1"/>
  <c r="AE51" i="20"/>
  <c r="AE49" i="20"/>
  <c r="AE47" i="20"/>
  <c r="AE45" i="20"/>
  <c r="AE43" i="20"/>
  <c r="H29" i="19" l="1"/>
  <c r="H40" i="19"/>
  <c r="H39" i="19"/>
  <c r="H38" i="19"/>
  <c r="H37" i="19"/>
  <c r="H36" i="19"/>
  <c r="H35" i="19"/>
  <c r="H34" i="19"/>
  <c r="H33" i="19"/>
  <c r="H32" i="19"/>
  <c r="H31" i="19"/>
  <c r="H30" i="19"/>
  <c r="H28" i="19"/>
  <c r="H27" i="19"/>
  <c r="H26" i="19"/>
  <c r="H25" i="19"/>
  <c r="H24" i="19"/>
  <c r="H23" i="19"/>
  <c r="H22" i="19"/>
  <c r="H21" i="19"/>
  <c r="H20" i="19"/>
  <c r="H19" i="19"/>
  <c r="H12" i="19"/>
  <c r="E12" i="19"/>
  <c r="C12" i="19"/>
  <c r="H11" i="19"/>
  <c r="E11" i="19"/>
  <c r="C11" i="19"/>
  <c r="H10" i="19"/>
  <c r="E10" i="19"/>
  <c r="C10" i="19"/>
  <c r="J22" i="16" l="1"/>
  <c r="J25" i="16"/>
  <c r="J24" i="16"/>
  <c r="I24" i="16" l="1"/>
  <c r="K24" i="16" s="1"/>
  <c r="I22" i="16"/>
  <c r="K22" i="16" s="1"/>
  <c r="H11" i="18" l="1"/>
  <c r="H12" i="18"/>
  <c r="H10" i="18"/>
  <c r="E11" i="18"/>
  <c r="E12" i="18"/>
  <c r="E10" i="18"/>
  <c r="C11" i="18"/>
  <c r="C12" i="18"/>
  <c r="C10" i="18"/>
  <c r="L12" i="14"/>
  <c r="L13" i="14"/>
  <c r="L11" i="14"/>
  <c r="H12" i="14"/>
  <c r="H13" i="14"/>
  <c r="H11" i="14"/>
  <c r="C12" i="14"/>
  <c r="C13" i="14"/>
  <c r="C11" i="14"/>
  <c r="J29" i="16"/>
  <c r="J23" i="16"/>
  <c r="I25" i="16" l="1"/>
  <c r="K25" i="16" s="1"/>
  <c r="I23" i="16" l="1"/>
  <c r="K23" i="16" s="1"/>
  <c r="I29" i="16"/>
  <c r="K29" i="16" s="1"/>
  <c r="H19" i="18" l="1"/>
  <c r="H26" i="18"/>
  <c r="H25" i="18"/>
  <c r="H24" i="18"/>
  <c r="H23" i="18"/>
  <c r="H22" i="18"/>
  <c r="H21" i="18"/>
  <c r="H20" i="18"/>
  <c r="H32" i="18" l="1"/>
  <c r="H33" i="18"/>
  <c r="H34" i="18"/>
  <c r="H35" i="18"/>
  <c r="H36" i="18"/>
  <c r="H37" i="18"/>
  <c r="H38" i="18"/>
  <c r="H28" i="18"/>
  <c r="H29" i="18"/>
  <c r="H30" i="18"/>
  <c r="H31" i="18"/>
  <c r="H27" i="18"/>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<sst xmlns="http://schemas.openxmlformats.org/spreadsheetml/2006/main" count="273" uniqueCount="173">
  <si>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</si>
  <si>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</si>
  <si>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</si>
  <si>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</si>
  <si>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</si>
  <si>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</si>
  <si>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</si>
  <si>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</si>
  <si>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</si>
  <si>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</si>
  <si>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</si>
  <si>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</si>
  <si>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</si>
  <si>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</si>
  <si>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</si>
  <si>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</si>
  <si>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</si>
  <si>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</si>
  <si>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</si>
  <si>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</si>
  <si>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</si>
  <si>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</si>
  <si>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</si>
  <si>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</si>
  <si>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</si>
  <si>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</si>
  <si>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</si>
  <si>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</si>
  <si>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</si>
  <si>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</si>
  <si>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</si>
  <si>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</si>
  <si>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</si>
  <si>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</si>
  <si>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</si>
  <si>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</si>
  <si>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</si>
  <si>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</si>
  <si>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</si>
  <si>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</si>
  <si>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</si>
  <si>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</si>
  <si>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</si>
  <si>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</si>
  <si>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</si>
  <si>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</si>
  <si>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</si>
  <si>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</si>
  <si>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</si>
  <si>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</si>
  <si>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</si>
  <si>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</si>
  <si>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</si>
  <si>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</si>
  <si>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</si>
  <si>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</si>
  <si>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</si>
  <si>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</si>
  <si>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</si>
  <si>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</si>
  <si>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</si>
  <si>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</si>
  <si>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</si>
  <si>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</si>
  <si>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</si>
  <si>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</si>
  <si>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</si>
  <si>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</si>
  <si>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</si>
  <si>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</si>
  <si>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</si>
  <si>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</si>
  <si>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</si>
  <si>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</si>
  <si>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</si>
  <si>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</si>
  <si>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</si>
  <si>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</si>
  <si>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</si>
  <si>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</si>
  <si>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</si>
  <si>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</si>
  <si>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</si>
  <si>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</si>
  <si>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</si>
  <si>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</si>
  <si>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</si>
  <si>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</si>
  <si>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</si>
  <si>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</si>
  <si>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</si>
  <si>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</si>
  <si>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</si>
  <si>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2014</t>
  </si>
  <si>
    <t>2. Información Financiera</t>
  </si>
  <si>
    <t>Veces-
Porcentaje</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</si>
  <si>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</si>
  <si>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CONCEPTOS A TENER EN CUENTA</t>
  </si>
  <si>
    <t>Empresa</t>
  </si>
  <si>
    <t>Contacto</t>
  </si>
  <si>
    <t>Cantidad de sedes en las cuales se realizo el mantenimiento</t>
  </si>
  <si>
    <r>
      <t xml:space="preserve">Precio Unitario por </t>
    </r>
    <r>
      <rPr>
        <b/>
        <sz val="10"/>
        <color rgb="FFFF0000"/>
        <rFont val="Arial"/>
        <family val="2"/>
      </rPr>
      <t>visita</t>
    </r>
    <r>
      <rPr>
        <b/>
        <sz val="10"/>
        <color rgb="FF000000"/>
        <rFont val="Arial"/>
        <family val="2"/>
      </rPr>
      <t xml:space="preserve">
Antes de IVA</t>
    </r>
  </si>
  <si>
    <r>
      <t xml:space="preserve">Precio Unitario por </t>
    </r>
    <r>
      <rPr>
        <b/>
        <sz val="10"/>
        <color rgb="FFFF0000"/>
        <rFont val="Arial"/>
        <family val="2"/>
      </rPr>
      <t>visita</t>
    </r>
    <r>
      <rPr>
        <b/>
        <sz val="10"/>
        <color rgb="FF000000"/>
        <rFont val="Arial"/>
        <family val="2"/>
      </rPr>
      <t xml:space="preserve">
Incluido IVA</t>
    </r>
  </si>
  <si>
    <t>Item</t>
  </si>
  <si>
    <t>FORMATO DE COTIZACIÓN REPUESTOS VIDEO CONFERENCIA - 2 DE 2</t>
  </si>
  <si>
    <t>Tarifa IVA %</t>
  </si>
  <si>
    <t>Valor mesual sin IVA</t>
  </si>
  <si>
    <t>Valor mensual  IVA incluido</t>
  </si>
  <si>
    <r>
      <t xml:space="preserve">Inscripción en el Registro Único de Proponentes: 
Las personas naturales y jurídicas, nacionales o extranjeras, con domicilio en Colombia, interesadas en participar en procesos de contratación convocados por las entidades estatales, deben estar </t>
    </r>
    <r>
      <rPr>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</si>
  <si>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Tarifa IVA%</t>
  </si>
  <si>
    <t>Mic Array</t>
  </si>
  <si>
    <t>Microfono</t>
  </si>
  <si>
    <t>Universal Remote</t>
  </si>
  <si>
    <t>Control Remoto</t>
  </si>
  <si>
    <t>Hdmi 1.8m</t>
  </si>
  <si>
    <t>Cable</t>
  </si>
  <si>
    <t>Cat 5e Lan 3.6m</t>
  </si>
  <si>
    <t>Hdci Analog 3m</t>
  </si>
  <si>
    <t>Mic Array Cable</t>
  </si>
  <si>
    <t>Adaptador</t>
  </si>
  <si>
    <t>Power</t>
  </si>
  <si>
    <t>Lamparas Video Beam</t>
  </si>
  <si>
    <t>Video Beam</t>
  </si>
  <si>
    <t>Codec</t>
  </si>
  <si>
    <t>Eagle Eye Iii Camera</t>
  </si>
  <si>
    <t>Camara</t>
  </si>
  <si>
    <t>Amplificador Mezclador 120w</t>
  </si>
  <si>
    <t>Amplificador</t>
  </si>
  <si>
    <t>Bafle Yamaki Blanco</t>
  </si>
  <si>
    <t>Bafle</t>
  </si>
  <si>
    <t>Ceiling Microphone Array-white "primary"</t>
  </si>
  <si>
    <t>Universal</t>
  </si>
  <si>
    <t>Yamaki</t>
  </si>
  <si>
    <t>Polycom</t>
  </si>
  <si>
    <t>El contrato incluía mantenimiento de equipos de Videoconferencia?</t>
  </si>
  <si>
    <t>No</t>
  </si>
  <si>
    <t>Si</t>
  </si>
  <si>
    <t>Cantidad de equipos sobre las cuales se realizó mantenimiento</t>
  </si>
  <si>
    <t>Valor Total sin IVA</t>
  </si>
  <si>
    <t>Valor Total  IVA incluido</t>
  </si>
  <si>
    <t>Precio unitario sin IVA</t>
  </si>
  <si>
    <t>Precio unitario IVA incluido</t>
  </si>
  <si>
    <r>
      <t xml:space="preserve">EQUIPO
</t>
    </r>
    <r>
      <rPr>
        <b/>
        <sz val="10"/>
        <color rgb="FFFF0000"/>
        <rFont val="Arial"/>
        <family val="2"/>
      </rPr>
      <t>(Nota 2)</t>
    </r>
  </si>
  <si>
    <r>
      <t xml:space="preserve">MARCA
</t>
    </r>
    <r>
      <rPr>
        <b/>
        <sz val="10"/>
        <color rgb="FFFF0000"/>
        <rFont val="Arial"/>
        <family val="2"/>
      </rPr>
      <t>(Nota 2)</t>
    </r>
  </si>
  <si>
    <r>
      <t xml:space="preserve">TIPO
</t>
    </r>
    <r>
      <rPr>
        <b/>
        <sz val="10"/>
        <color rgb="FFFF0000"/>
        <rFont val="Arial"/>
        <family val="2"/>
      </rPr>
      <t>(Nota 2)</t>
    </r>
  </si>
  <si>
    <t>Cuadro No 1: Tarifa visitas mantenimiento preventivo, evolutivo y correctivo</t>
  </si>
  <si>
    <t>Cuadro No 2: Tarifa fija mensual Soporte Tecnico</t>
  </si>
  <si>
    <r>
      <rPr>
        <b/>
        <sz val="8"/>
        <color theme="1"/>
        <rFont val="Arial"/>
        <family val="2"/>
      </rPr>
      <t>Inscripción en el Registro Único de Proponentes:</t>
    </r>
    <r>
      <rPr>
        <sz val="8"/>
        <color theme="1"/>
        <rFont val="Arial"/>
        <family val="2"/>
      </rPr>
      <t xml:space="preserve"> 
Las personas naturales y jurídicas, nacionales o extranjeras, con domicilio en Colombia, interesadas en participar en procesos de contratación convocados por las entidades estatales, deben estar </t>
    </r>
    <r>
      <rPr>
        <b/>
        <sz val="8"/>
        <color rgb="FFFF0000"/>
        <rFont val="Arial"/>
        <family val="2"/>
      </rPr>
      <t>inscritas en el RUP</t>
    </r>
    <r>
      <rPr>
        <sz val="8"/>
        <color theme="1"/>
        <rFont val="Arial"/>
        <family val="2"/>
      </rPr>
      <t>, salvo las excepciones previstas de forma taxativa en la ley (Artículo 8 del Decreto 1510 de 2013). Se aclara que esta inscripción no se requiere para remitir cotización durante el estudio de mercado.</t>
    </r>
  </si>
  <si>
    <t>Servicio Tecnico</t>
  </si>
  <si>
    <t>Mantenimiento preventivo y evolutivo en sedes ubicadas en Bogotá</t>
  </si>
  <si>
    <t>Mantenimiento preventivo y evolutivo en sedes ubicadas fuera de Bogotá</t>
  </si>
  <si>
    <t>Servicio</t>
  </si>
  <si>
    <r>
      <rPr>
        <b/>
        <sz val="9"/>
        <color rgb="FFFF0000"/>
        <rFont val="Arial"/>
        <family val="2"/>
      </rPr>
      <t>Notas:
(1).</t>
    </r>
    <r>
      <rPr>
        <sz val="9"/>
        <color theme="1"/>
        <rFont val="Arial"/>
        <family val="2"/>
      </rPr>
      <t xml:space="preserve"> El servicio de mantenimiento correctivo no incluye repuestos ni baterias, se deben cotizar de forma independiente en la hoja "Bolsa de Repuestos".
</t>
    </r>
    <r>
      <rPr>
        <b/>
        <sz val="9"/>
        <color rgb="FFFF0000"/>
        <rFont val="Arial"/>
        <family val="2"/>
      </rPr>
      <t>(2)</t>
    </r>
    <r>
      <rPr>
        <sz val="9"/>
        <color theme="1"/>
        <rFont val="Arial"/>
        <family val="2"/>
      </rPr>
      <t xml:space="preserve"> Se estima el plazo de ejecución en 5 meses, teniendo en cuenta el tiempo requerido para elaborar estudios previos y adelantar el proceso de selección. De igual forma se considera que en la FCT se establece el plazo de ejecución hasta el 31 de diciembre de 2015.</t>
    </r>
  </si>
  <si>
    <t>Cantidad de visitas</t>
  </si>
  <si>
    <r>
      <t xml:space="preserve">Mantenimiento correctivo en  sedes ubicadas en Bogotá  </t>
    </r>
    <r>
      <rPr>
        <b/>
        <sz val="10"/>
        <color rgb="FFFF0000"/>
        <rFont val="Arial"/>
        <family val="2"/>
      </rPr>
      <t>(Nota 1)</t>
    </r>
  </si>
  <si>
    <r>
      <t xml:space="preserve">Mantenimiento correctivo en sedes ubicadas fuera de Bogotá </t>
    </r>
    <r>
      <rPr>
        <b/>
        <sz val="10"/>
        <color rgb="FFFF0000"/>
        <rFont val="Arial"/>
        <family val="2"/>
      </rPr>
      <t>(Nota 1)</t>
    </r>
  </si>
  <si>
    <r>
      <t xml:space="preserve">Cantidad en meses
</t>
    </r>
    <r>
      <rPr>
        <b/>
        <sz val="10"/>
        <color rgb="FFFF0000"/>
        <rFont val="Arial"/>
        <family val="2"/>
      </rPr>
      <t>(Nota 2)</t>
    </r>
  </si>
  <si>
    <r>
      <t xml:space="preserve">Valor Total sin IVA </t>
    </r>
    <r>
      <rPr>
        <b/>
        <sz val="10"/>
        <color rgb="FFFF0000"/>
        <rFont val="Arial"/>
        <family val="2"/>
      </rPr>
      <t>(2)</t>
    </r>
  </si>
  <si>
    <r>
      <t xml:space="preserve">Valor Total  IVA incluido </t>
    </r>
    <r>
      <rPr>
        <b/>
        <sz val="10"/>
        <color rgb="FFFF0000"/>
        <rFont val="Arial"/>
        <family val="2"/>
      </rPr>
      <t>(2)</t>
    </r>
  </si>
  <si>
    <r>
      <rPr>
        <b/>
        <sz val="8"/>
        <color rgb="FFFF0000"/>
        <rFont val="Arial"/>
        <family val="2"/>
      </rPr>
      <t>Notas:</t>
    </r>
    <r>
      <rPr>
        <sz val="8"/>
        <color rgb="FFFF0000"/>
        <rFont val="Arial"/>
        <family val="2"/>
      </rPr>
      <t xml:space="preserve">
</t>
    </r>
    <r>
      <rPr>
        <b/>
        <sz val="8"/>
        <color rgb="FFFF0000"/>
        <rFont val="Arial"/>
        <family val="2"/>
      </rPr>
      <t>(1)</t>
    </r>
    <r>
      <rPr>
        <sz val="8"/>
        <color rgb="FFFF0000"/>
        <rFont val="Arial"/>
        <family val="2"/>
      </rPr>
      <t>.</t>
    </r>
    <r>
      <rPr>
        <sz val="8"/>
        <rFont val="Arial"/>
        <family val="2"/>
      </rPr>
      <t xml:space="preserve"> El precio unitario de los repuestos incluye transporte.
</t>
    </r>
    <r>
      <rPr>
        <b/>
        <sz val="8"/>
        <color rgb="FFFF0000"/>
        <rFont val="Arial"/>
        <family val="2"/>
      </rPr>
      <t>(2)</t>
    </r>
    <r>
      <rPr>
        <sz val="8"/>
        <color rgb="FFFF0000"/>
        <rFont val="Arial"/>
        <family val="2"/>
      </rPr>
      <t>.</t>
    </r>
    <r>
      <rPr>
        <sz val="8"/>
        <rFont val="Arial"/>
        <family val="2"/>
      </rPr>
      <t xml:space="preserve"> En las filas al de los ítems 15 en adelante se pueden incluir otros repuestos que considere sean necesarios para el mantenimiento correctivo y que no esten incluidos en la presente lista, agregando las filas que sean necesarias, incluyendo la tarifa IVA y el valor unitario sin IVA de cada uno de los repuestos. La Entidad decidirá si los incluye o no en el listado definitivo.</t>
    </r>
  </si>
  <si>
    <t xml:space="preserve">Polycom </t>
  </si>
  <si>
    <t>Fsp Group</t>
  </si>
  <si>
    <t>Radvision</t>
  </si>
  <si>
    <t>Ravdision</t>
  </si>
  <si>
    <t>NEC NP – 905</t>
  </si>
  <si>
    <t>Códec XT100</t>
  </si>
  <si>
    <t>RealPresence Group 500 Hd Codec</t>
  </si>
  <si>
    <t>Camera XT1000</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</si>
  <si>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9"/>
        <color rgb="FFFF0000"/>
        <rFont val="Arial"/>
        <family val="2"/>
      </rPr>
      <t>"Valor unitario antes de IVA"</t>
    </r>
    <r>
      <rPr>
        <sz val="9"/>
        <color theme="1"/>
        <rFont val="Arial"/>
        <family val="2"/>
      </rPr>
      <t xml:space="preserve"> y asignar la tarifa de IVA que corresponda en las celdas de la columna </t>
    </r>
    <r>
      <rPr>
        <b/>
        <sz val="9"/>
        <color rgb="FFFF0000"/>
        <rFont val="Arial"/>
        <family val="2"/>
      </rPr>
      <t>"Tarifa IVA%".</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</si>
  <si>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xml:space="preserve">Indicador </t>
  </si>
  <si>
    <t>FORMATO DE COTIZACIÓN SERVICIOS VIDEO CONFERENCIA - 1 DE 3</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</si>
  <si>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8"/>
        <color rgb="FFFF0000"/>
        <rFont val="Arial"/>
        <family val="2"/>
      </rPr>
      <t>"Valor unitario antes de IVA"</t>
    </r>
    <r>
      <rPr>
        <sz val="8"/>
        <color theme="1"/>
        <rFont val="Arial"/>
        <family val="2"/>
      </rPr>
      <t xml:space="preserve"> y asignar la tarifa de IVA que corresponda en las celdas de la columna </t>
    </r>
    <r>
      <rPr>
        <b/>
        <sz val="8"/>
        <color rgb="FFFF0000"/>
        <rFont val="Arial"/>
        <family val="2"/>
      </rPr>
      <t>"Tarifa IVA%".</t>
    </r>
    <r>
      <rPr>
        <sz val="8"/>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</si>
  <si>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XT1000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</si>
</sst>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 numFmtId="173" formatCode="&quot;$&quot;#,##0"/>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1"/>
      <color theme="1"/>
      <name val="Arial"/>
      <family val="2"/>
    </font>
    <font>
      <sz val="11"/>
      <color rgb="FF000000"/>
      <name val="Arial"/>
      <family val="2"/>
    </font>
    <font>
      <sz val="10"/>
      <color rgb="FFFF0000"/>
      <name val="Arial"/>
      <family val="2"/>
    </font>
    <font>
      <b/>
      <sz val="9"/>
      <color rgb="FFFF0000"/>
      <name val="Arial"/>
      <family val="2"/>
    </font>
    <font>
      <b/>
      <sz val="8"/>
      <color rgb="FFFF0000"/>
      <name val="Arial"/>
      <family val="2"/>
    </font>
    <font>
      <sz val="8"/>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6" fillId="0" borderId="0" applyFont="0" applyFill="0" applyBorder="0" applyAlignment="0" applyProtection="0"/>
  </cellStyleXfs>
  <cellXfs count="288">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7"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7" fillId="0" borderId="0" xfId="8" applyFont="1" applyFill="1" applyBorder="1" applyAlignment="1">
      <alignment horizontal="center" vertical="center"/>
    </xf>
    <xf numFmtId="0" fontId="17"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3" fillId="0" borderId="0" xfId="0" applyFont="1" applyAlignment="1" applyProtection="1">
      <alignment vertical="center" wrapText="1"/>
    </xf>
    <xf numFmtId="0" fontId="3" fillId="0" borderId="0" xfId="0" applyFont="1" applyAlignment="1" applyProtection="1">
      <alignment horizontal="justify" vertical="center" wrapText="1"/>
    </xf>
    <xf numFmtId="0" fontId="3" fillId="0" borderId="0" xfId="0" applyFont="1" applyBorder="1" applyAlignment="1" applyProtection="1">
      <alignment vertical="center" wrapText="1"/>
    </xf>
    <xf numFmtId="0" fontId="3" fillId="0" borderId="0" xfId="0" applyFont="1" applyBorder="1" applyAlignment="1" applyProtection="1">
      <alignment horizontal="justify" vertical="center" wrapText="1"/>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justify" vertical="center" wrapText="1"/>
    </xf>
    <xf numFmtId="0" fontId="11" fillId="0" borderId="0" xfId="0" applyFont="1" applyFill="1" applyBorder="1" applyAlignment="1" applyProtection="1">
      <alignment horizontal="left" vertical="center" wrapText="1"/>
    </xf>
    <xf numFmtId="0" fontId="3" fillId="0" borderId="0" xfId="0" applyFont="1" applyAlignment="1" applyProtection="1">
      <alignment wrapText="1"/>
    </xf>
    <xf numFmtId="0" fontId="3" fillId="0" borderId="0" xfId="0" applyFont="1" applyAlignment="1" applyProtection="1">
      <alignment horizontal="justify" wrapText="1"/>
    </xf>
    <xf numFmtId="0" fontId="3" fillId="0" borderId="0" xfId="0" applyFont="1" applyAlignment="1" applyProtection="1">
      <alignment horizontal="center" wrapText="1"/>
    </xf>
    <xf numFmtId="0" fontId="3" fillId="0" borderId="0" xfId="0" applyFont="1" applyBorder="1" applyAlignment="1" applyProtection="1">
      <alignment horizontal="center" vertical="center" wrapText="1"/>
    </xf>
    <xf numFmtId="0" fontId="1" fillId="0" borderId="13" xfId="0" applyFont="1" applyFill="1" applyBorder="1" applyAlignment="1" applyProtection="1">
      <alignment horizontal="justify" vertical="center" wrapText="1"/>
    </xf>
    <xf numFmtId="0" fontId="1" fillId="0" borderId="9" xfId="0" applyFont="1" applyFill="1" applyBorder="1" applyAlignment="1" applyProtection="1">
      <alignment horizontal="justify" vertical="center" wrapText="1"/>
    </xf>
    <xf numFmtId="0" fontId="3" fillId="0" borderId="0" xfId="0" applyFont="1"/>
    <xf numFmtId="0" fontId="3" fillId="0" borderId="0" xfId="0" applyFont="1" applyAlignment="1">
      <alignment horizontal="center" wrapText="1"/>
    </xf>
    <xf numFmtId="0" fontId="3" fillId="0" borderId="0" xfId="0" applyFont="1" applyBorder="1" applyAlignment="1">
      <alignment horizontal="center" vertical="center"/>
    </xf>
    <xf numFmtId="168" fontId="11" fillId="0" borderId="9" xfId="0" applyNumberFormat="1" applyFont="1" applyBorder="1" applyAlignment="1">
      <alignment horizontal="right" vertical="center" wrapText="1" indent="1"/>
    </xf>
    <xf numFmtId="168" fontId="11" fillId="0" borderId="0" xfId="0" applyNumberFormat="1" applyFont="1" applyBorder="1" applyAlignment="1">
      <alignment horizontal="right" vertical="center" wrapText="1" indent="1"/>
    </xf>
    <xf numFmtId="0" fontId="1" fillId="0" borderId="0" xfId="0" applyFont="1" applyFill="1" applyBorder="1"/>
    <xf numFmtId="0" fontId="3" fillId="0" borderId="0" xfId="0" applyFont="1" applyFill="1" applyBorder="1" applyAlignment="1">
      <alignment horizontal="left"/>
    </xf>
    <xf numFmtId="0" fontId="1" fillId="0" borderId="0" xfId="0" applyFont="1" applyFill="1" applyBorder="1" applyAlignment="1" applyProtection="1">
      <alignment horizontal="justify" vertical="center" wrapText="1"/>
    </xf>
    <xf numFmtId="0" fontId="3" fillId="0" borderId="0" xfId="0" applyFont="1" applyFill="1" applyBorder="1" applyAlignment="1"/>
    <xf numFmtId="0" fontId="1" fillId="0" borderId="0" xfId="0" applyFont="1" applyFill="1" applyBorder="1" applyAlignment="1">
      <alignment horizontal="left"/>
    </xf>
    <xf numFmtId="0" fontId="21" fillId="0" borderId="0" xfId="0" applyFont="1" applyFill="1" applyBorder="1" applyAlignment="1" applyProtection="1">
      <alignment vertical="center" wrapText="1"/>
      <protection locked="0"/>
    </xf>
    <xf numFmtId="0" fontId="21" fillId="0" borderId="0" xfId="0" applyFont="1" applyFill="1" applyBorder="1" applyAlignment="1" applyProtection="1">
      <alignment horizontal="left" vertical="center" wrapText="1"/>
    </xf>
    <xf numFmtId="0" fontId="3" fillId="0" borderId="0" xfId="0" applyFont="1" applyAlignment="1" applyProtection="1">
      <alignment horizontal="center" vertical="center" wrapText="1"/>
    </xf>
    <xf numFmtId="0" fontId="3" fillId="0" borderId="0" xfId="0" applyFont="1" applyFill="1" applyBorder="1" applyAlignment="1" applyProtection="1">
      <alignment horizontal="center" vertical="center" wrapText="1"/>
    </xf>
    <xf numFmtId="0" fontId="1" fillId="0" borderId="0" xfId="0" applyFont="1"/>
    <xf numFmtId="0" fontId="1" fillId="0" borderId="0" xfId="0" applyFont="1" applyBorder="1" applyAlignment="1">
      <alignment horizontal="left"/>
    </xf>
    <xf numFmtId="0" fontId="20" fillId="0" borderId="0" xfId="0" applyFont="1" applyFill="1" applyBorder="1" applyAlignment="1" applyProtection="1">
      <alignment horizontal="center" vertical="center" wrapText="1"/>
    </xf>
    <xf numFmtId="0" fontId="4" fillId="4" borderId="9" xfId="0" applyFont="1" applyFill="1" applyBorder="1" applyAlignment="1" applyProtection="1">
      <alignment horizontal="center" vertical="center" wrapText="1"/>
    </xf>
    <xf numFmtId="9" fontId="3" fillId="5" borderId="9" xfId="12" applyFont="1" applyFill="1" applyBorder="1" applyAlignment="1" applyProtection="1">
      <alignment horizontal="center" vertical="center" wrapText="1"/>
      <protection locked="0" hidden="1"/>
    </xf>
    <xf numFmtId="171" fontId="3" fillId="0" borderId="9" xfId="0" applyNumberFormat="1" applyFont="1" applyFill="1" applyBorder="1" applyAlignment="1" applyProtection="1">
      <alignment horizontal="right" vertical="center" wrapText="1"/>
    </xf>
    <xf numFmtId="0" fontId="2" fillId="0" borderId="0" xfId="0" applyFont="1" applyFill="1" applyBorder="1" applyAlignment="1" applyProtection="1">
      <alignment horizontal="center" vertical="center" wrapText="1"/>
    </xf>
    <xf numFmtId="0" fontId="11" fillId="0" borderId="9" xfId="0" applyFont="1" applyFill="1" applyBorder="1" applyAlignment="1" applyProtection="1">
      <alignment vertical="center" wrapText="1"/>
    </xf>
    <xf numFmtId="0" fontId="3" fillId="0" borderId="9" xfId="0" applyFont="1" applyFill="1" applyBorder="1" applyAlignment="1" applyProtection="1">
      <alignment horizontal="justify" vertical="center" wrapText="1"/>
    </xf>
    <xf numFmtId="0" fontId="3" fillId="0" borderId="9" xfId="0" applyFont="1" applyFill="1" applyBorder="1" applyAlignment="1" applyProtection="1">
      <alignment vertical="center" wrapText="1"/>
    </xf>
    <xf numFmtId="0" fontId="3" fillId="0" borderId="13" xfId="0" applyFont="1" applyFill="1" applyBorder="1" applyAlignment="1" applyProtection="1">
      <alignment horizontal="justify" vertical="center" wrapText="1"/>
    </xf>
    <xf numFmtId="0" fontId="9" fillId="5" borderId="9" xfId="0" applyFont="1" applyFill="1" applyBorder="1" applyAlignment="1" applyProtection="1">
      <alignment vertical="center"/>
      <protection locked="0"/>
    </xf>
    <xf numFmtId="0" fontId="6" fillId="5" borderId="9" xfId="0" applyFont="1" applyFill="1" applyBorder="1" applyAlignment="1" applyProtection="1">
      <alignment vertical="center" wrapText="1"/>
      <protection locked="0" hidden="1"/>
    </xf>
    <xf numFmtId="0" fontId="21" fillId="5" borderId="9" xfId="0" applyFont="1" applyFill="1" applyBorder="1" applyAlignment="1" applyProtection="1">
      <alignment horizontal="left" wrapText="1"/>
      <protection locked="0" hidden="1"/>
    </xf>
    <xf numFmtId="0" fontId="3" fillId="0" borderId="0" xfId="0" applyFont="1" applyFill="1" applyAlignment="1" applyProtection="1">
      <alignment wrapText="1"/>
    </xf>
    <xf numFmtId="0" fontId="3" fillId="0" borderId="0" xfId="0" applyFont="1" applyFill="1" applyAlignment="1" applyProtection="1">
      <alignment horizontal="justify" wrapText="1"/>
    </xf>
    <xf numFmtId="0" fontId="3" fillId="0" borderId="0" xfId="0" applyFont="1" applyFill="1" applyAlignment="1" applyProtection="1">
      <alignment horizontal="center" wrapText="1"/>
    </xf>
    <xf numFmtId="0" fontId="3" fillId="0" borderId="10" xfId="0" applyFont="1" applyBorder="1" applyAlignment="1" applyProtection="1">
      <alignment horizontal="center" vertical="center" wrapText="1"/>
    </xf>
    <xf numFmtId="0" fontId="3" fillId="0" borderId="9" xfId="0" applyFont="1" applyFill="1" applyBorder="1" applyAlignment="1">
      <alignment horizontal="center" vertical="center" wrapText="1"/>
    </xf>
    <xf numFmtId="0" fontId="2" fillId="4" borderId="9" xfId="0" applyFont="1" applyFill="1" applyBorder="1" applyAlignment="1" applyProtection="1">
      <alignment horizontal="center" vertical="center" wrapText="1"/>
    </xf>
    <xf numFmtId="0" fontId="3" fillId="0" borderId="9" xfId="0" applyFont="1" applyBorder="1" applyAlignment="1">
      <alignment horizontal="center" vertical="center"/>
    </xf>
    <xf numFmtId="0" fontId="2" fillId="4" borderId="10" xfId="0" applyFont="1" applyFill="1" applyBorder="1" applyAlignment="1" applyProtection="1">
      <alignment horizontal="center" vertical="center" wrapText="1"/>
    </xf>
    <xf numFmtId="0" fontId="3" fillId="0" borderId="9" xfId="0" applyFont="1" applyBorder="1" applyAlignment="1">
      <alignment horizontal="center" vertical="center"/>
    </xf>
    <xf numFmtId="0" fontId="1" fillId="0" borderId="9" xfId="0" applyFont="1" applyBorder="1" applyAlignment="1">
      <alignment horizontal="center" vertical="center"/>
    </xf>
    <xf numFmtId="0" fontId="1" fillId="0" borderId="0" xfId="0" applyNumberFormat="1" applyFont="1" applyAlignment="1">
      <alignment vertical="center"/>
    </xf>
    <xf numFmtId="0" fontId="8" fillId="0" borderId="0" xfId="0" applyNumberFormat="1" applyFont="1" applyBorder="1" applyAlignment="1">
      <alignment horizontal="left" vertical="top" wrapText="1"/>
    </xf>
    <xf numFmtId="0" fontId="2" fillId="4" borderId="9" xfId="0" applyFont="1" applyFill="1" applyBorder="1" applyAlignment="1">
      <alignment horizontal="center" vertical="center" wrapText="1"/>
    </xf>
    <xf numFmtId="168" fontId="3" fillId="5" borderId="9" xfId="12" applyNumberFormat="1" applyFont="1" applyFill="1" applyBorder="1" applyAlignment="1" applyProtection="1">
      <alignment horizontal="right" vertical="center"/>
      <protection locked="0" hidden="1"/>
    </xf>
    <xf numFmtId="168" fontId="3" fillId="0" borderId="9" xfId="0" applyNumberFormat="1" applyFont="1" applyBorder="1" applyAlignment="1">
      <alignment vertical="center"/>
    </xf>
    <xf numFmtId="0" fontId="2" fillId="0" borderId="0" xfId="0" applyNumberFormat="1" applyFont="1" applyFill="1" applyBorder="1" applyAlignment="1">
      <alignment vertical="center"/>
    </xf>
    <xf numFmtId="0" fontId="3" fillId="2" borderId="9" xfId="0" applyNumberFormat="1" applyFont="1" applyFill="1" applyBorder="1" applyAlignment="1">
      <alignment horizontal="left" vertical="center" wrapText="1"/>
    </xf>
    <xf numFmtId="0" fontId="9" fillId="0" borderId="0" xfId="0" applyFont="1" applyFill="1" applyAlignment="1">
      <alignment horizontal="center" vertical="center"/>
    </xf>
    <xf numFmtId="0" fontId="3" fillId="0" borderId="9" xfId="0" applyFont="1" applyBorder="1" applyAlignment="1">
      <alignment horizontal="center" vertical="center"/>
    </xf>
    <xf numFmtId="9" fontId="11" fillId="5" borderId="9" xfId="12" applyFont="1" applyFill="1" applyBorder="1" applyAlignment="1" applyProtection="1">
      <alignment horizontal="center" vertical="center" wrapText="1"/>
      <protection locked="0" hidden="1"/>
    </xf>
    <xf numFmtId="9" fontId="3" fillId="5" borderId="9" xfId="12" applyFont="1" applyFill="1" applyBorder="1" applyAlignment="1" applyProtection="1">
      <alignment horizontal="center" vertical="center"/>
      <protection locked="0" hidden="1"/>
    </xf>
    <xf numFmtId="0" fontId="1" fillId="5" borderId="9" xfId="0" applyNumberFormat="1" applyFont="1" applyFill="1" applyBorder="1" applyAlignment="1" applyProtection="1">
      <alignment horizontal="left" wrapText="1"/>
      <protection locked="0" hidden="1"/>
    </xf>
    <xf numFmtId="0" fontId="3" fillId="0" borderId="9" xfId="0" applyNumberFormat="1" applyFont="1" applyFill="1" applyBorder="1" applyAlignment="1" applyProtection="1">
      <alignment horizontal="left" wrapText="1"/>
    </xf>
    <xf numFmtId="0" fontId="3" fillId="0" borderId="9" xfId="0" applyFont="1" applyFill="1" applyBorder="1" applyAlignment="1" applyProtection="1">
      <alignment horizontal="left" wrapText="1"/>
      <protection hidden="1"/>
    </xf>
    <xf numFmtId="0" fontId="11" fillId="5" borderId="10" xfId="0" applyFont="1" applyFill="1" applyBorder="1" applyAlignment="1" applyProtection="1">
      <alignment vertical="center" wrapText="1"/>
      <protection locked="0" hidden="1"/>
    </xf>
    <xf numFmtId="0" fontId="14" fillId="0" borderId="9" xfId="0" applyFont="1" applyFill="1" applyBorder="1" applyAlignment="1" applyProtection="1">
      <alignment horizontal="left" vertical="center" wrapText="1"/>
      <protection hidden="1"/>
    </xf>
    <xf numFmtId="0" fontId="8" fillId="0" borderId="9" xfId="0" applyFont="1" applyFill="1" applyBorder="1" applyAlignment="1" applyProtection="1">
      <alignment horizontal="left" vertical="center"/>
      <protection hidden="1"/>
    </xf>
    <xf numFmtId="0" fontId="8" fillId="0" borderId="10" xfId="0" applyFont="1" applyFill="1" applyBorder="1" applyAlignment="1" applyProtection="1">
      <alignment vertical="center"/>
      <protection hidden="1"/>
    </xf>
    <xf numFmtId="0" fontId="9" fillId="0" borderId="0" xfId="0" applyFont="1" applyAlignment="1" applyProtection="1">
      <alignment vertical="center"/>
      <protection hidden="1"/>
    </xf>
    <xf numFmtId="0" fontId="2" fillId="4" borderId="10" xfId="0" applyFont="1" applyFill="1" applyBorder="1" applyAlignment="1" applyProtection="1">
      <alignment horizontal="center" vertical="center" wrapText="1"/>
    </xf>
    <xf numFmtId="0" fontId="3" fillId="0" borderId="9" xfId="0" applyFont="1" applyFill="1" applyBorder="1" applyAlignment="1" applyProtection="1">
      <alignment horizontal="left" wrapText="1"/>
      <protection hidden="1"/>
    </xf>
    <xf numFmtId="173" fontId="11" fillId="5" borderId="9" xfId="0" applyNumberFormat="1" applyFont="1" applyFill="1" applyBorder="1" applyAlignment="1" applyProtection="1">
      <alignment horizontal="right" vertical="center" wrapText="1" indent="1"/>
      <protection locked="0" hidden="1"/>
    </xf>
    <xf numFmtId="173" fontId="11" fillId="5" borderId="9" xfId="12" applyNumberFormat="1" applyFont="1" applyFill="1" applyBorder="1" applyAlignment="1" applyProtection="1">
      <alignment horizontal="right" vertical="center" wrapText="1" indent="1"/>
      <protection locked="0" hidden="1"/>
    </xf>
    <xf numFmtId="0" fontId="3" fillId="0" borderId="0" xfId="0" applyFont="1" applyAlignment="1">
      <alignment horizontal="left" vertical="top" wrapText="1"/>
    </xf>
    <xf numFmtId="0" fontId="3" fillId="0" borderId="9" xfId="0" applyFont="1" applyFill="1" applyBorder="1" applyAlignment="1" applyProtection="1">
      <alignment horizontal="left" vertical="center" wrapText="1"/>
    </xf>
    <xf numFmtId="0" fontId="3" fillId="0" borderId="9" xfId="0" applyFont="1" applyBorder="1" applyAlignment="1" applyProtection="1">
      <alignment horizontal="left" vertical="center" wrapText="1"/>
    </xf>
    <xf numFmtId="0" fontId="3" fillId="0" borderId="9" xfId="0" applyFont="1" applyBorder="1" applyAlignment="1">
      <alignment horizontal="left" vertical="center" wrapText="1"/>
    </xf>
    <xf numFmtId="0" fontId="20" fillId="4" borderId="10" xfId="0" applyFont="1" applyFill="1" applyBorder="1" applyAlignment="1" applyProtection="1">
      <alignment horizontal="center" vertical="center" wrapText="1"/>
    </xf>
    <xf numFmtId="0" fontId="20" fillId="4" borderId="12" xfId="0" applyFont="1" applyFill="1" applyBorder="1" applyAlignment="1" applyProtection="1">
      <alignment horizontal="center" vertical="center" wrapText="1"/>
    </xf>
    <xf numFmtId="0" fontId="1" fillId="5" borderId="10" xfId="0" applyFont="1" applyFill="1" applyBorder="1" applyAlignment="1" applyProtection="1">
      <alignment horizontal="left" wrapText="1"/>
      <protection locked="0" hidden="1"/>
    </xf>
    <xf numFmtId="0" fontId="1" fillId="5" borderId="12" xfId="0" applyFont="1" applyFill="1" applyBorder="1" applyAlignment="1" applyProtection="1">
      <alignment horizontal="left" wrapText="1"/>
      <protection locked="0" hidden="1"/>
    </xf>
    <xf numFmtId="0" fontId="1" fillId="5" borderId="11" xfId="0" applyFont="1" applyFill="1" applyBorder="1" applyAlignment="1" applyProtection="1">
      <alignment horizontal="left" wrapText="1"/>
      <protection locked="0" hidden="1"/>
    </xf>
    <xf numFmtId="0" fontId="21" fillId="0" borderId="10" xfId="0" applyFont="1" applyFill="1" applyBorder="1" applyAlignment="1" applyProtection="1">
      <alignment horizontal="left" vertical="center" wrapText="1"/>
    </xf>
    <xf numFmtId="0" fontId="21" fillId="0" borderId="11" xfId="0" applyFont="1" applyFill="1" applyBorder="1" applyAlignment="1" applyProtection="1">
      <alignment horizontal="left" vertical="center" wrapText="1"/>
    </xf>
    <xf numFmtId="0" fontId="3" fillId="2" borderId="10"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0" borderId="9" xfId="0" applyFont="1" applyBorder="1" applyAlignment="1">
      <alignment horizontal="center" vertical="center"/>
    </xf>
    <xf numFmtId="0" fontId="8" fillId="0" borderId="9" xfId="0" applyNumberFormat="1" applyFont="1" applyBorder="1" applyAlignment="1" applyProtection="1">
      <alignment horizontal="left" vertical="center" wrapText="1"/>
    </xf>
    <xf numFmtId="0" fontId="2" fillId="4" borderId="10"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8" fillId="0" borderId="9" xfId="0" applyNumberFormat="1" applyFont="1" applyBorder="1" applyAlignment="1">
      <alignment horizontal="left" vertical="top" wrapText="1"/>
    </xf>
    <xf numFmtId="0" fontId="1" fillId="0" borderId="10" xfId="0" applyFont="1" applyFill="1" applyBorder="1" applyAlignment="1" applyProtection="1">
      <alignment horizontal="left" vertical="center" wrapText="1"/>
    </xf>
    <xf numFmtId="0" fontId="1" fillId="0" borderId="11" xfId="0" applyFont="1" applyFill="1" applyBorder="1" applyAlignment="1" applyProtection="1">
      <alignment horizontal="left" vertical="center" wrapText="1"/>
    </xf>
    <xf numFmtId="0" fontId="2" fillId="4" borderId="9" xfId="0" applyNumberFormat="1" applyFont="1" applyFill="1" applyBorder="1" applyAlignment="1">
      <alignment horizontal="center" vertical="center"/>
    </xf>
    <xf numFmtId="0" fontId="2" fillId="4" borderId="10" xfId="0" applyNumberFormat="1" applyFont="1" applyFill="1" applyBorder="1" applyAlignment="1">
      <alignment horizontal="center" vertical="center"/>
    </xf>
    <xf numFmtId="0" fontId="2" fillId="4" borderId="12" xfId="0" applyNumberFormat="1" applyFont="1" applyFill="1" applyBorder="1" applyAlignment="1">
      <alignment horizontal="center" vertical="center"/>
    </xf>
    <xf numFmtId="0" fontId="2" fillId="4" borderId="11" xfId="0" applyNumberFormat="1" applyFont="1" applyFill="1" applyBorder="1" applyAlignment="1">
      <alignment horizontal="center" vertical="center"/>
    </xf>
    <xf numFmtId="0" fontId="3" fillId="0" borderId="9" xfId="0" applyFont="1" applyFill="1" applyBorder="1" applyAlignment="1" applyProtection="1">
      <alignment horizontal="left" wrapText="1"/>
      <protection hidden="1"/>
    </xf>
    <xf numFmtId="0" fontId="3" fillId="0" borderId="9" xfId="0" applyFont="1" applyBorder="1" applyAlignment="1" applyProtection="1">
      <alignment horizontal="center" vertical="center" wrapText="1"/>
    </xf>
    <xf numFmtId="0" fontId="3" fillId="0" borderId="0" xfId="0" applyFont="1" applyBorder="1" applyAlignment="1" applyProtection="1">
      <alignment horizontal="center" wrapText="1"/>
    </xf>
    <xf numFmtId="0" fontId="10" fillId="0" borderId="9" xfId="0" applyFont="1" applyFill="1" applyBorder="1" applyAlignment="1" applyProtection="1">
      <alignment horizontal="left" vertical="center" wrapText="1"/>
    </xf>
    <xf numFmtId="0" fontId="9" fillId="0" borderId="9" xfId="0" applyFont="1" applyBorder="1" applyAlignment="1" applyProtection="1">
      <alignment horizontal="left" vertical="center" wrapText="1"/>
    </xf>
    <xf numFmtId="0" fontId="10" fillId="4" borderId="9" xfId="0" applyFont="1" applyFill="1" applyBorder="1" applyAlignment="1" applyProtection="1">
      <alignment horizontal="center" vertical="center" wrapText="1"/>
    </xf>
    <xf numFmtId="0" fontId="9" fillId="0" borderId="9" xfId="0" applyNumberFormat="1" applyFont="1" applyBorder="1" applyAlignment="1" applyProtection="1">
      <alignment horizontal="left" vertical="center" wrapText="1"/>
    </xf>
    <xf numFmtId="0" fontId="9" fillId="0" borderId="9" xfId="0" applyNumberFormat="1" applyFont="1" applyBorder="1" applyAlignment="1">
      <alignment horizontal="left" vertical="center" wrapText="1"/>
    </xf>
    <xf numFmtId="0" fontId="10" fillId="0" borderId="9" xfId="0" applyNumberFormat="1" applyFont="1" applyBorder="1" applyAlignment="1">
      <alignment horizontal="center" vertical="center"/>
    </xf>
    <xf numFmtId="168" fontId="9" fillId="5" borderId="9" xfId="0" applyNumberFormat="1" applyFont="1" applyFill="1" applyBorder="1" applyAlignment="1" applyProtection="1">
      <alignment horizontal="right" vertical="center" wrapText="1"/>
      <protection locked="0" hidden="1"/>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4" fontId="9" fillId="0" borderId="9" xfId="0" applyNumberFormat="1" applyFont="1" applyBorder="1" applyAlignment="1">
      <alignment horizontal="center" vertical="center"/>
    </xf>
    <xf numFmtId="10" fontId="9" fillId="0" borderId="9" xfId="0" applyNumberFormat="1" applyFont="1" applyBorder="1" applyAlignment="1">
      <alignment horizontal="center" vertical="center"/>
    </xf>
    <xf numFmtId="172" fontId="9" fillId="0" borderId="9" xfId="0" applyNumberFormat="1" applyFont="1" applyBorder="1" applyAlignment="1">
      <alignment horizontal="center" vertical="center"/>
    </xf>
    <xf numFmtId="0" fontId="10" fillId="0" borderId="13" xfId="0" applyNumberFormat="1" applyFont="1" applyBorder="1" applyAlignment="1">
      <alignment horizontal="center" vertical="center" textRotation="90" wrapText="1"/>
    </xf>
    <xf numFmtId="0" fontId="10" fillId="0" borderId="9" xfId="0" applyNumberFormat="1" applyFont="1" applyBorder="1" applyAlignment="1">
      <alignment horizontal="center" vertical="center" textRotation="90" wrapText="1"/>
    </xf>
    <xf numFmtId="0" fontId="9" fillId="0" borderId="1"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2"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7" fillId="4" borderId="9" xfId="8" applyFont="1" applyFill="1" applyBorder="1" applyAlignment="1">
      <alignment horizontal="center" vertical="center" wrapText="1"/>
    </xf>
    <xf numFmtId="0" fontId="8" fillId="0" borderId="9" xfId="0" applyFont="1" applyFill="1" applyBorder="1" applyAlignment="1" applyProtection="1">
      <alignment horizontal="left" vertical="center"/>
      <protection hidden="1"/>
    </xf>
    <xf numFmtId="0" fontId="1" fillId="0" borderId="9" xfId="0" applyFont="1" applyBorder="1" applyAlignment="1">
      <alignment horizontal="left" vertical="center"/>
    </xf>
    <xf numFmtId="169" fontId="12" fillId="0" borderId="9" xfId="0" applyNumberFormat="1" applyFont="1" applyFill="1" applyBorder="1" applyAlignment="1" applyProtection="1">
      <alignment horizontal="left" vertical="center" wrapText="1"/>
      <protection hidden="1"/>
    </xf>
    <xf numFmtId="0" fontId="12" fillId="0" borderId="9" xfId="0" applyNumberFormat="1" applyFont="1" applyFill="1" applyBorder="1" applyAlignment="1" applyProtection="1">
      <alignment horizontal="left" vertical="center" wrapText="1"/>
      <protection hidden="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9" fillId="5" borderId="9" xfId="0" applyNumberFormat="1" applyFont="1" applyFill="1" applyBorder="1" applyAlignment="1" applyProtection="1">
      <alignment horizontal="center" vertical="center" wrapText="1"/>
      <protection locked="0" hidden="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4</xdr:col>
      <xdr:colOff>265431</xdr:colOff>
      <xdr:row>1</xdr:row>
      <xdr:rowOff>34293</xdr:rowOff>
    </xdr:from>
    <xdr:to>
      <xdr:col>8</xdr:col>
      <xdr:colOff>563880</xdr:colOff>
      <xdr:row>7</xdr:row>
      <xdr:rowOff>77051</xdr:rowOff>
    </xdr:to>
    <xdr:sp macro="" textlink="">
      <xdr:nvSpPr>
        <xdr:cNvPr id="2" name="1 CuadroTexto"/>
        <xdr:cNvSpPr txBox="1"/>
      </xdr:nvSpPr>
      <xdr:spPr>
        <a:xfrm>
          <a:off x="2506981" y="129543"/>
          <a:ext cx="3390899" cy="9000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Abastecimiento</a:t>
          </a:r>
        </a:p>
      </xdr:txBody>
    </xdr:sp>
    <xdr:clientData/>
  </xdr:twoCellAnchor>
  <xdr:twoCellAnchor editAs="oneCell">
    <xdr:from>
      <xdr:col>1</xdr:col>
      <xdr:colOff>127793</xdr:colOff>
      <xdr:row>1</xdr:row>
      <xdr:rowOff>38104</xdr:rowOff>
    </xdr:from>
    <xdr:to>
      <xdr:col>2</xdr:col>
      <xdr:colOff>337337</xdr:colOff>
      <xdr:row>7</xdr:row>
      <xdr:rowOff>11645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9718" y="133354"/>
          <a:ext cx="704844" cy="830791"/>
        </a:xfrm>
        <a:prstGeom prst="rect">
          <a:avLst/>
        </a:prstGeom>
        <a:noFill/>
        <a:ln w="9525">
          <a:noFill/>
          <a:miter lim="800000"/>
          <a:headEnd/>
          <a:tailEnd/>
        </a:ln>
      </xdr:spPr>
    </xdr:pic>
    <xdr:clientData/>
  </xdr:twoCellAnchor>
  <xdr:twoCellAnchor>
    <xdr:from>
      <xdr:col>9</xdr:col>
      <xdr:colOff>819150</xdr:colOff>
      <xdr:row>1</xdr:row>
      <xdr:rowOff>76200</xdr:rowOff>
    </xdr:from>
    <xdr:to>
      <xdr:col>10</xdr:col>
      <xdr:colOff>1508921</xdr:colOff>
      <xdr:row>7</xdr:row>
      <xdr:rowOff>51198</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16750" y="171450"/>
          <a:ext cx="1680371"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1263650</xdr:colOff>
      <xdr:row>1</xdr:row>
      <xdr:rowOff>84932</xdr:rowOff>
    </xdr:from>
    <xdr:to>
      <xdr:col>6</xdr:col>
      <xdr:colOff>469900</xdr:colOff>
      <xdr:row>5</xdr:row>
      <xdr:rowOff>180182</xdr:rowOff>
    </xdr:to>
    <xdr:sp macro="" textlink="">
      <xdr:nvSpPr>
        <xdr:cNvPr id="2" name="1 CuadroTexto"/>
        <xdr:cNvSpPr txBox="1"/>
      </xdr:nvSpPr>
      <xdr:spPr>
        <a:xfrm>
          <a:off x="2000250" y="243682"/>
          <a:ext cx="4019550" cy="882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317501</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1622" y="239713"/>
          <a:ext cx="802479" cy="821583"/>
        </a:xfrm>
        <a:prstGeom prst="rect">
          <a:avLst/>
        </a:prstGeom>
        <a:noFill/>
        <a:ln w="9525">
          <a:noFill/>
          <a:miter lim="800000"/>
          <a:headEnd/>
          <a:tailEnd/>
        </a:ln>
      </xdr:spPr>
    </xdr:pic>
    <xdr:clientData/>
  </xdr:twoCellAnchor>
  <xdr:twoCellAnchor>
    <xdr:from>
      <xdr:col>6</xdr:col>
      <xdr:colOff>918369</xdr:colOff>
      <xdr:row>1</xdr:row>
      <xdr:rowOff>26195</xdr:rowOff>
    </xdr:from>
    <xdr:to>
      <xdr:col>7</xdr:col>
      <xdr:colOff>1281907</xdr:colOff>
      <xdr:row>5</xdr:row>
      <xdr:rowOff>48818</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8269" y="184945"/>
          <a:ext cx="1341438" cy="8100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1263650</xdr:colOff>
      <xdr:row>1</xdr:row>
      <xdr:rowOff>84932</xdr:rowOff>
    </xdr:from>
    <xdr:to>
      <xdr:col>6</xdr:col>
      <xdr:colOff>469900</xdr:colOff>
      <xdr:row>5</xdr:row>
      <xdr:rowOff>180182</xdr:rowOff>
    </xdr:to>
    <xdr:sp macro="" textlink="">
      <xdr:nvSpPr>
        <xdr:cNvPr id="2" name="1 CuadroTexto"/>
        <xdr:cNvSpPr txBox="1"/>
      </xdr:nvSpPr>
      <xdr:spPr>
        <a:xfrm>
          <a:off x="1911350" y="243682"/>
          <a:ext cx="3943350" cy="882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317501</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2479" cy="824758"/>
        </a:xfrm>
        <a:prstGeom prst="rect">
          <a:avLst/>
        </a:prstGeom>
        <a:noFill/>
        <a:ln w="9525">
          <a:noFill/>
          <a:miter lim="800000"/>
          <a:headEnd/>
          <a:tailEnd/>
        </a:ln>
      </xdr:spPr>
    </xdr:pic>
    <xdr:clientData/>
  </xdr:twoCellAnchor>
  <xdr:twoCellAnchor>
    <xdr:from>
      <xdr:col>6</xdr:col>
      <xdr:colOff>918369</xdr:colOff>
      <xdr:row>1</xdr:row>
      <xdr:rowOff>26195</xdr:rowOff>
    </xdr:from>
    <xdr:to>
      <xdr:col>7</xdr:col>
      <xdr:colOff>1281907</xdr:colOff>
      <xdr:row>5</xdr:row>
      <xdr:rowOff>48818</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03169" y="184945"/>
          <a:ext cx="1811338" cy="8100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97850" y="109548"/>
          <a:ext cx="4443462" cy="9540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3050" y="282575"/>
          <a:ext cx="13430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6" y="228600"/>
          <a:ext cx="857249" cy="70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977641</xdr:colOff>
      <xdr:row>2</xdr:row>
      <xdr:rowOff>70389</xdr:rowOff>
    </xdr:from>
    <xdr:to>
      <xdr:col>9</xdr:col>
      <xdr:colOff>276545</xdr:colOff>
      <xdr:row>7</xdr:row>
      <xdr:rowOff>46565</xdr:rowOff>
    </xdr:to>
    <xdr:sp macro="" textlink="">
      <xdr:nvSpPr>
        <xdr:cNvPr id="2" name="3 CuadroTexto"/>
        <xdr:cNvSpPr txBox="1"/>
      </xdr:nvSpPr>
      <xdr:spPr>
        <a:xfrm>
          <a:off x="5221558" y="324389"/>
          <a:ext cx="3288820" cy="9075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11</xdr:col>
      <xdr:colOff>309341</xdr:colOff>
      <xdr:row>2</xdr:row>
      <xdr:rowOff>50800</xdr:rowOff>
    </xdr:from>
    <xdr:to>
      <xdr:col>12</xdr:col>
      <xdr:colOff>911225</xdr:colOff>
      <xdr:row>6</xdr:row>
      <xdr:rowOff>57150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80541" y="304800"/>
          <a:ext cx="1681384"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K118"/>
  <sheetViews>
    <sheetView showGridLines="0" zoomScaleNormal="100" workbookViewId="0">
      <selection activeCell="G22" sqref="G22"/>
    </sheetView>
  </sheetViews>
  <sheetFormatPr baseColWidth="10" defaultColWidth="11.453125" defaultRowHeight="0" customHeight="1" zeroHeight="1"/>
  <cols>
    <col min="1" max="1" width="2.453125" style="75" customWidth="1"/>
    <col min="2" max="2" width="7.08984375" style="61" customWidth="1"/>
    <col min="3" max="3" width="6.26953125" style="61" customWidth="1"/>
    <col min="4" max="4" width="16.26953125" style="62" customWidth="1"/>
    <col min="5" max="5" width="9.7265625" style="62" customWidth="1"/>
    <col min="6" max="6" width="9.36328125" style="75" customWidth="1"/>
    <col min="7" max="7" width="11.6328125" style="75" customWidth="1"/>
    <col min="8" max="8" width="13.54296875" style="75" customWidth="1"/>
    <col min="9" max="9" width="12.36328125" style="75" customWidth="1"/>
    <col min="10" max="10" width="14.1796875" style="75" customWidth="1"/>
    <col min="11" max="11" width="22.26953125" style="75" customWidth="1"/>
    <col min="12" max="16380" width="11.453125" style="75"/>
    <col min="16381" max="16384" width="0.81640625" style="75" customWidth="1"/>
  </cols>
  <sheetData>
    <row r="1" spans="2:11" ht="7.5" customHeight="1"/>
    <row r="2" spans="2:11" ht="7.5" customHeight="1">
      <c r="B2" s="136"/>
      <c r="C2" s="136"/>
      <c r="D2" s="136"/>
      <c r="E2" s="136"/>
      <c r="F2" s="136"/>
      <c r="G2" s="136"/>
      <c r="H2" s="136"/>
      <c r="I2" s="136"/>
      <c r="J2" s="136"/>
      <c r="K2" s="136"/>
    </row>
    <row r="3" spans="2:11" ht="12" customHeight="1">
      <c r="B3" s="136"/>
      <c r="C3" s="136"/>
      <c r="D3" s="136"/>
      <c r="E3" s="136"/>
      <c r="F3" s="136"/>
      <c r="G3" s="136"/>
      <c r="H3" s="136"/>
      <c r="I3" s="136"/>
      <c r="J3" s="136"/>
      <c r="K3" s="136"/>
    </row>
    <row r="4" spans="2:11" ht="12" customHeight="1">
      <c r="B4" s="136"/>
      <c r="C4" s="136"/>
      <c r="D4" s="136"/>
      <c r="E4" s="136"/>
      <c r="F4" s="136"/>
      <c r="G4" s="136"/>
      <c r="H4" s="136"/>
      <c r="I4" s="136"/>
      <c r="J4" s="136"/>
      <c r="K4" s="136"/>
    </row>
    <row r="5" spans="2:11" ht="12" customHeight="1">
      <c r="B5" s="136"/>
      <c r="C5" s="136"/>
      <c r="D5" s="136"/>
      <c r="E5" s="136"/>
      <c r="F5" s="136"/>
      <c r="G5" s="136"/>
      <c r="H5" s="136"/>
      <c r="I5" s="136"/>
      <c r="J5" s="136"/>
      <c r="K5" s="136"/>
    </row>
    <row r="6" spans="2:11" ht="12" customHeight="1">
      <c r="B6" s="136"/>
      <c r="C6" s="136"/>
      <c r="D6" s="136"/>
      <c r="E6" s="136"/>
      <c r="F6" s="136"/>
      <c r="G6" s="136"/>
      <c r="H6" s="136"/>
      <c r="I6" s="136"/>
      <c r="J6" s="136"/>
      <c r="K6" s="136"/>
    </row>
    <row r="7" spans="2:11" ht="12" customHeight="1">
      <c r="B7" s="136"/>
      <c r="C7" s="136"/>
      <c r="D7" s="136"/>
      <c r="E7" s="136"/>
      <c r="F7" s="136"/>
      <c r="G7" s="136"/>
      <c r="H7" s="136"/>
      <c r="I7" s="136"/>
      <c r="J7" s="136"/>
      <c r="K7" s="136"/>
    </row>
    <row r="8" spans="2:11" ht="7.5" customHeight="1">
      <c r="B8" s="136"/>
      <c r="C8" s="136"/>
      <c r="D8" s="136"/>
      <c r="E8" s="136"/>
      <c r="F8" s="136"/>
      <c r="G8" s="136"/>
      <c r="H8" s="136"/>
      <c r="I8" s="136"/>
      <c r="J8" s="136"/>
      <c r="K8" s="136"/>
    </row>
    <row r="9" spans="2:11" ht="6.75" customHeight="1">
      <c r="B9" s="63"/>
      <c r="C9" s="63"/>
      <c r="D9" s="63"/>
      <c r="E9" s="63"/>
    </row>
    <row r="10" spans="2:11" ht="16.5" customHeight="1">
      <c r="B10" s="126" t="s">
        <v>170</v>
      </c>
      <c r="C10" s="127"/>
      <c r="D10" s="127"/>
      <c r="E10" s="127"/>
      <c r="F10" s="127"/>
      <c r="G10" s="127"/>
      <c r="H10" s="127"/>
      <c r="I10" s="127"/>
      <c r="J10" s="127"/>
      <c r="K10" s="127"/>
    </row>
    <row r="11" spans="2:11" ht="6.75" customHeight="1">
      <c r="B11" s="77"/>
      <c r="C11" s="77"/>
      <c r="D11" s="77"/>
      <c r="E11" s="77"/>
      <c r="F11" s="77"/>
      <c r="G11" s="77"/>
      <c r="H11" s="77"/>
      <c r="I11" s="77"/>
      <c r="J11" s="77"/>
      <c r="K11" s="77"/>
    </row>
    <row r="12" spans="2:11" ht="17" customHeight="1">
      <c r="B12" s="131" t="s">
        <v>98</v>
      </c>
      <c r="C12" s="132"/>
      <c r="D12" s="128"/>
      <c r="E12" s="129"/>
      <c r="F12" s="130"/>
      <c r="G12" s="60" t="s">
        <v>79</v>
      </c>
      <c r="H12" s="128"/>
      <c r="I12" s="130"/>
      <c r="J12" s="60" t="s">
        <v>82</v>
      </c>
      <c r="K12" s="110"/>
    </row>
    <row r="13" spans="2:11" ht="17" customHeight="1">
      <c r="B13" s="141" t="s">
        <v>99</v>
      </c>
      <c r="C13" s="142"/>
      <c r="D13" s="128"/>
      <c r="E13" s="129"/>
      <c r="F13" s="130"/>
      <c r="G13" s="60" t="s">
        <v>80</v>
      </c>
      <c r="H13" s="128"/>
      <c r="I13" s="130"/>
      <c r="J13" s="59" t="s">
        <v>84</v>
      </c>
      <c r="K13" s="88"/>
    </row>
    <row r="14" spans="2:11" ht="17" customHeight="1">
      <c r="B14" s="141" t="s">
        <v>78</v>
      </c>
      <c r="C14" s="142"/>
      <c r="D14" s="128"/>
      <c r="E14" s="129"/>
      <c r="F14" s="130"/>
      <c r="G14" s="60" t="s">
        <v>81</v>
      </c>
      <c r="H14" s="128"/>
      <c r="I14" s="130"/>
      <c r="J14" s="59" t="s">
        <v>83</v>
      </c>
      <c r="K14" s="88"/>
    </row>
    <row r="15" spans="2:11" ht="6" customHeight="1">
      <c r="B15" s="66"/>
      <c r="C15" s="66"/>
      <c r="D15" s="67"/>
      <c r="E15" s="67"/>
      <c r="F15" s="68"/>
      <c r="G15" s="69"/>
      <c r="H15" s="67"/>
      <c r="I15" s="70"/>
      <c r="J15" s="71"/>
      <c r="K15" s="72"/>
    </row>
    <row r="16" spans="2:11" ht="17.25" customHeight="1">
      <c r="B16" s="138" t="s">
        <v>56</v>
      </c>
      <c r="C16" s="139"/>
      <c r="D16" s="139"/>
      <c r="E16" s="139"/>
      <c r="F16" s="139"/>
      <c r="G16" s="139"/>
      <c r="H16" s="139"/>
      <c r="I16" s="139"/>
      <c r="J16" s="139"/>
      <c r="K16" s="139"/>
    </row>
    <row r="17" spans="2:11" ht="119.5" customHeight="1">
      <c r="B17" s="137" t="s">
        <v>168</v>
      </c>
      <c r="C17" s="137"/>
      <c r="D17" s="137"/>
      <c r="E17" s="137"/>
      <c r="F17" s="137"/>
      <c r="G17" s="137"/>
      <c r="H17" s="137"/>
      <c r="I17" s="137"/>
      <c r="J17" s="137"/>
      <c r="K17" s="137"/>
    </row>
    <row r="18" spans="2:11" ht="49.5" customHeight="1">
      <c r="B18" s="140" t="s">
        <v>152</v>
      </c>
      <c r="C18" s="140"/>
      <c r="D18" s="140"/>
      <c r="E18" s="140"/>
      <c r="F18" s="140"/>
      <c r="G18" s="140"/>
      <c r="H18" s="140"/>
      <c r="I18" s="140"/>
      <c r="J18" s="140"/>
      <c r="K18" s="140"/>
    </row>
    <row r="19" spans="2:11" ht="8.5" customHeight="1">
      <c r="B19" s="100"/>
      <c r="C19" s="100"/>
      <c r="D19" s="100"/>
      <c r="E19" s="100"/>
      <c r="F19" s="100"/>
      <c r="G19" s="100"/>
      <c r="H19" s="100"/>
      <c r="I19" s="100"/>
      <c r="J19" s="100"/>
      <c r="K19" s="100"/>
    </row>
    <row r="20" spans="2:11" ht="13.5" customHeight="1">
      <c r="B20" s="104" t="s">
        <v>145</v>
      </c>
      <c r="C20" s="75"/>
      <c r="D20" s="75"/>
      <c r="E20" s="75"/>
      <c r="H20" s="76"/>
      <c r="I20" s="76"/>
      <c r="J20" s="76"/>
      <c r="K20" s="65"/>
    </row>
    <row r="21" spans="2:11" ht="52">
      <c r="B21" s="101" t="s">
        <v>103</v>
      </c>
      <c r="C21" s="144" t="s">
        <v>151</v>
      </c>
      <c r="D21" s="145"/>
      <c r="E21" s="146"/>
      <c r="F21" s="101" t="s">
        <v>153</v>
      </c>
      <c r="G21" s="101" t="s">
        <v>105</v>
      </c>
      <c r="H21" s="101" t="s">
        <v>101</v>
      </c>
      <c r="I21" s="101" t="s">
        <v>102</v>
      </c>
      <c r="J21" s="101" t="s">
        <v>138</v>
      </c>
      <c r="K21" s="101" t="s">
        <v>139</v>
      </c>
    </row>
    <row r="22" spans="2:11" ht="34.5" customHeight="1">
      <c r="B22" s="107">
        <v>1</v>
      </c>
      <c r="C22" s="133" t="s">
        <v>149</v>
      </c>
      <c r="D22" s="134"/>
      <c r="E22" s="135"/>
      <c r="F22" s="93">
        <v>5</v>
      </c>
      <c r="G22" s="108"/>
      <c r="H22" s="120"/>
      <c r="I22" s="64">
        <f>+ROUND(H22*(1+G22),0)</f>
        <v>0</v>
      </c>
      <c r="J22" s="103">
        <f>ROUND(H22*$F$22,0)</f>
        <v>0</v>
      </c>
      <c r="K22" s="103">
        <f>ROUND(I22*F22,0)</f>
        <v>0</v>
      </c>
    </row>
    <row r="23" spans="2:11" ht="34.5" customHeight="1">
      <c r="B23" s="95">
        <v>2</v>
      </c>
      <c r="C23" s="133" t="s">
        <v>150</v>
      </c>
      <c r="D23" s="134"/>
      <c r="E23" s="135"/>
      <c r="F23" s="93">
        <v>28</v>
      </c>
      <c r="G23" s="108"/>
      <c r="H23" s="120"/>
      <c r="I23" s="64">
        <f>+ROUND(H23*(1+G23),0)</f>
        <v>0</v>
      </c>
      <c r="J23" s="103">
        <f>ROUND(H23*$F$23,0)</f>
        <v>0</v>
      </c>
      <c r="K23" s="103">
        <f>ROUND(I23*F23,0)</f>
        <v>0</v>
      </c>
    </row>
    <row r="24" spans="2:11" ht="34.5" customHeight="1">
      <c r="B24" s="107">
        <v>3</v>
      </c>
      <c r="C24" s="133" t="s">
        <v>154</v>
      </c>
      <c r="D24" s="134"/>
      <c r="E24" s="135"/>
      <c r="F24" s="93">
        <v>1</v>
      </c>
      <c r="G24" s="108"/>
      <c r="H24" s="121"/>
      <c r="I24" s="64">
        <f>+ROUND(H24*(1+G24),0)</f>
        <v>0</v>
      </c>
      <c r="J24" s="103">
        <f>ROUND(H24*$F$24,0)</f>
        <v>0</v>
      </c>
      <c r="K24" s="103">
        <f>ROUND(I24*F24,0)</f>
        <v>0</v>
      </c>
    </row>
    <row r="25" spans="2:11" ht="34.5" customHeight="1">
      <c r="B25" s="95">
        <v>4</v>
      </c>
      <c r="C25" s="133" t="s">
        <v>155</v>
      </c>
      <c r="D25" s="134"/>
      <c r="E25" s="135"/>
      <c r="F25" s="93">
        <v>1</v>
      </c>
      <c r="G25" s="108"/>
      <c r="H25" s="121"/>
      <c r="I25" s="64">
        <f>+ROUND(H25*(1+G25),0)</f>
        <v>0</v>
      </c>
      <c r="J25" s="103">
        <f>ROUND(H25*$F$25,0)</f>
        <v>0</v>
      </c>
      <c r="K25" s="103">
        <f>ROUND(I25*F25,0)</f>
        <v>0</v>
      </c>
    </row>
    <row r="26" spans="2:11" ht="5.5" customHeight="1">
      <c r="B26" s="75"/>
      <c r="C26" s="75"/>
      <c r="D26" s="75"/>
      <c r="E26" s="75"/>
      <c r="H26" s="76"/>
      <c r="I26" s="76"/>
      <c r="J26" s="76"/>
      <c r="K26" s="65"/>
    </row>
    <row r="27" spans="2:11" ht="14">
      <c r="B27" s="104" t="s">
        <v>146</v>
      </c>
      <c r="C27" s="13"/>
      <c r="D27" s="99"/>
      <c r="E27" s="24"/>
      <c r="F27" s="99"/>
      <c r="G27" s="99"/>
      <c r="H27" s="24"/>
      <c r="I27" s="24"/>
      <c r="J27" s="24"/>
      <c r="K27" s="24"/>
    </row>
    <row r="28" spans="2:11" ht="38" customHeight="1">
      <c r="B28" s="101" t="s">
        <v>103</v>
      </c>
      <c r="C28" s="143" t="s">
        <v>151</v>
      </c>
      <c r="D28" s="143"/>
      <c r="E28" s="143"/>
      <c r="F28" s="101" t="s">
        <v>156</v>
      </c>
      <c r="G28" s="101" t="s">
        <v>105</v>
      </c>
      <c r="H28" s="101" t="s">
        <v>106</v>
      </c>
      <c r="I28" s="101" t="s">
        <v>107</v>
      </c>
      <c r="J28" s="101" t="s">
        <v>157</v>
      </c>
      <c r="K28" s="101" t="s">
        <v>158</v>
      </c>
    </row>
    <row r="29" spans="2:11" s="24" customFormat="1" ht="27" customHeight="1">
      <c r="B29" s="97">
        <v>5</v>
      </c>
      <c r="C29" s="133" t="s">
        <v>148</v>
      </c>
      <c r="D29" s="134"/>
      <c r="E29" s="135"/>
      <c r="F29" s="98">
        <v>5</v>
      </c>
      <c r="G29" s="109"/>
      <c r="H29" s="102"/>
      <c r="I29" s="103">
        <f>+ROUND(H29*(1+$G$29),0)</f>
        <v>0</v>
      </c>
      <c r="J29" s="103">
        <f>ROUND(H29*$F$29,0)</f>
        <v>0</v>
      </c>
      <c r="K29" s="103">
        <f>ROUND(I29*F29,0)</f>
        <v>0</v>
      </c>
    </row>
    <row r="30" spans="2:11" ht="13.5" customHeight="1">
      <c r="B30" s="75"/>
      <c r="C30" s="75"/>
      <c r="D30" s="75"/>
      <c r="E30" s="75"/>
      <c r="H30" s="76"/>
      <c r="I30" s="76"/>
      <c r="J30" s="76"/>
      <c r="K30" s="65"/>
    </row>
    <row r="31" spans="2:11" ht="14">
      <c r="B31" s="123" t="s">
        <v>57</v>
      </c>
      <c r="C31" s="123"/>
      <c r="D31" s="123"/>
      <c r="E31" s="123"/>
      <c r="F31" s="123"/>
      <c r="G31" s="123"/>
      <c r="H31" s="123"/>
      <c r="I31" s="123"/>
      <c r="J31" s="123"/>
      <c r="K31" s="123"/>
    </row>
    <row r="32" spans="2:11" ht="67" customHeight="1">
      <c r="B32" s="124" t="s">
        <v>96</v>
      </c>
      <c r="C32" s="124"/>
      <c r="D32" s="125"/>
      <c r="E32" s="125"/>
      <c r="F32" s="125"/>
      <c r="G32" s="125"/>
      <c r="H32" s="125"/>
      <c r="I32" s="125"/>
      <c r="J32" s="125"/>
      <c r="K32" s="125"/>
    </row>
    <row r="33" spans="2:11" ht="56.5" customHeight="1">
      <c r="B33" s="124" t="s">
        <v>108</v>
      </c>
      <c r="C33" s="124"/>
      <c r="D33" s="125"/>
      <c r="E33" s="125"/>
      <c r="F33" s="125"/>
      <c r="G33" s="125"/>
      <c r="H33" s="125"/>
      <c r="I33" s="125"/>
      <c r="J33" s="125"/>
      <c r="K33" s="125"/>
    </row>
    <row r="34" spans="2:11" ht="15" customHeight="1">
      <c r="B34" s="122"/>
      <c r="C34" s="122"/>
      <c r="D34" s="122"/>
      <c r="E34" s="122"/>
      <c r="F34" s="122"/>
      <c r="G34" s="122"/>
      <c r="H34" s="122"/>
      <c r="I34" s="122"/>
      <c r="J34" s="122"/>
      <c r="K34" s="122"/>
    </row>
    <row r="35" spans="2:11" ht="14">
      <c r="B35" s="122"/>
      <c r="C35" s="122"/>
      <c r="D35" s="122"/>
      <c r="E35" s="122"/>
      <c r="F35" s="122"/>
      <c r="G35" s="122"/>
    </row>
    <row r="36" spans="2:11" ht="14" hidden="1"/>
    <row r="37" spans="2:11" ht="14" hidden="1"/>
    <row r="38" spans="2:11" ht="15" hidden="1" customHeight="1"/>
    <row r="39" spans="2:11" ht="15" hidden="1" customHeight="1"/>
    <row r="40" spans="2:11" ht="15" hidden="1" customHeight="1"/>
    <row r="41" spans="2:11" ht="15" hidden="1" customHeight="1"/>
    <row r="42" spans="2:11" ht="15" hidden="1" customHeight="1"/>
    <row r="43" spans="2:11" s="61" customFormat="1" ht="15" hidden="1" customHeight="1">
      <c r="D43" s="62"/>
      <c r="E43" s="62"/>
      <c r="F43" s="75"/>
      <c r="G43" s="75"/>
      <c r="H43" s="75"/>
      <c r="I43" s="75"/>
      <c r="J43" s="75"/>
      <c r="K43" s="75"/>
    </row>
    <row r="44" spans="2:11" s="61" customFormat="1" ht="15" hidden="1" customHeight="1">
      <c r="D44" s="62"/>
      <c r="E44" s="62"/>
      <c r="F44" s="75"/>
      <c r="G44" s="75"/>
      <c r="H44" s="75"/>
      <c r="I44" s="75"/>
      <c r="J44" s="75"/>
      <c r="K44" s="75"/>
    </row>
    <row r="45" spans="2:11" s="61" customFormat="1" ht="15" hidden="1" customHeight="1">
      <c r="D45" s="62"/>
      <c r="E45" s="62"/>
      <c r="F45" s="75"/>
      <c r="G45" s="75"/>
      <c r="H45" s="75"/>
      <c r="I45" s="75"/>
      <c r="J45" s="75"/>
      <c r="K45" s="75"/>
    </row>
    <row r="46" spans="2:11" s="61" customFormat="1" ht="15" hidden="1" customHeight="1">
      <c r="D46" s="62"/>
      <c r="E46" s="62"/>
      <c r="F46" s="75"/>
      <c r="G46" s="75"/>
      <c r="H46" s="75"/>
      <c r="I46" s="75"/>
      <c r="J46" s="75"/>
      <c r="K46" s="75"/>
    </row>
    <row r="47" spans="2:11" s="61" customFormat="1" ht="15" hidden="1" customHeight="1">
      <c r="D47" s="62"/>
      <c r="E47" s="62"/>
      <c r="F47" s="75"/>
      <c r="G47" s="75"/>
      <c r="H47" s="75"/>
      <c r="I47" s="75"/>
      <c r="J47" s="75"/>
      <c r="K47" s="75"/>
    </row>
    <row r="48" spans="2:11" s="61" customFormat="1" ht="15" hidden="1" customHeight="1">
      <c r="D48" s="62"/>
      <c r="E48" s="62"/>
      <c r="F48" s="75"/>
      <c r="G48" s="75"/>
      <c r="H48" s="75"/>
      <c r="I48" s="75"/>
      <c r="J48" s="75"/>
      <c r="K48" s="75"/>
    </row>
    <row r="49" spans="4:11" s="61" customFormat="1" ht="15" hidden="1" customHeight="1">
      <c r="D49" s="62"/>
      <c r="E49" s="62"/>
      <c r="F49" s="75"/>
      <c r="G49" s="75"/>
      <c r="H49" s="75"/>
      <c r="I49" s="75"/>
      <c r="J49" s="75"/>
      <c r="K49" s="75"/>
    </row>
    <row r="50" spans="4:11" s="61" customFormat="1" ht="15" hidden="1" customHeight="1">
      <c r="D50" s="62"/>
      <c r="E50" s="62"/>
      <c r="F50" s="75"/>
      <c r="G50" s="75"/>
      <c r="H50" s="75"/>
      <c r="I50" s="75"/>
      <c r="J50" s="75"/>
      <c r="K50" s="75"/>
    </row>
    <row r="51" spans="4:11" s="61" customFormat="1" ht="15" hidden="1" customHeight="1">
      <c r="D51" s="62"/>
      <c r="E51" s="62"/>
      <c r="F51" s="75"/>
      <c r="G51" s="75"/>
      <c r="H51" s="75"/>
      <c r="I51" s="75"/>
      <c r="J51" s="75"/>
      <c r="K51" s="75"/>
    </row>
    <row r="52" spans="4:11" s="61" customFormat="1" ht="15" hidden="1" customHeight="1">
      <c r="D52" s="62"/>
      <c r="E52" s="62"/>
      <c r="F52" s="75"/>
      <c r="G52" s="75"/>
      <c r="H52" s="75"/>
      <c r="I52" s="75"/>
      <c r="J52" s="75"/>
      <c r="K52" s="75"/>
    </row>
    <row r="53" spans="4:11" s="61" customFormat="1" ht="15" hidden="1" customHeight="1">
      <c r="D53" s="62"/>
      <c r="E53" s="62"/>
      <c r="F53" s="75"/>
      <c r="G53" s="75"/>
      <c r="H53" s="75"/>
      <c r="I53" s="75"/>
      <c r="J53" s="75"/>
      <c r="K53" s="75"/>
    </row>
    <row r="54" spans="4:11" s="61" customFormat="1" ht="15" hidden="1" customHeight="1">
      <c r="D54" s="62"/>
      <c r="E54" s="62"/>
      <c r="F54" s="75"/>
      <c r="G54" s="75"/>
      <c r="H54" s="75"/>
      <c r="I54" s="75"/>
      <c r="J54" s="75"/>
      <c r="K54" s="75"/>
    </row>
    <row r="55" spans="4:11" s="61" customFormat="1" ht="15" hidden="1" customHeight="1">
      <c r="D55" s="62"/>
      <c r="E55" s="62"/>
      <c r="F55" s="75"/>
      <c r="G55" s="75"/>
      <c r="H55" s="75"/>
      <c r="I55" s="75"/>
      <c r="J55" s="75"/>
      <c r="K55" s="75"/>
    </row>
    <row r="56" spans="4:11" s="61" customFormat="1" ht="15" hidden="1" customHeight="1">
      <c r="D56" s="62"/>
      <c r="E56" s="62"/>
      <c r="F56" s="75"/>
      <c r="G56" s="75"/>
      <c r="H56" s="75"/>
      <c r="I56" s="75"/>
      <c r="J56" s="75"/>
      <c r="K56" s="75"/>
    </row>
    <row r="57" spans="4:11" s="61" customFormat="1" ht="15" hidden="1" customHeight="1">
      <c r="D57" s="62"/>
      <c r="E57" s="62"/>
      <c r="F57" s="75"/>
      <c r="G57" s="75"/>
      <c r="H57" s="75"/>
      <c r="I57" s="75"/>
      <c r="J57" s="75"/>
      <c r="K57" s="75"/>
    </row>
    <row r="58" spans="4:11" s="61" customFormat="1" ht="15" hidden="1" customHeight="1">
      <c r="D58" s="62"/>
      <c r="E58" s="62"/>
      <c r="F58" s="75"/>
      <c r="G58" s="75"/>
      <c r="H58" s="75"/>
      <c r="I58" s="75"/>
      <c r="J58" s="75"/>
      <c r="K58" s="75"/>
    </row>
    <row r="59" spans="4:11" s="61" customFormat="1" ht="15" hidden="1" customHeight="1">
      <c r="D59" s="62"/>
      <c r="E59" s="62"/>
      <c r="F59" s="75"/>
      <c r="G59" s="75"/>
      <c r="H59" s="75"/>
      <c r="I59" s="75"/>
      <c r="J59" s="75"/>
      <c r="K59" s="75"/>
    </row>
    <row r="60" spans="4:11" s="61" customFormat="1" ht="15" hidden="1" customHeight="1">
      <c r="D60" s="62"/>
      <c r="E60" s="62"/>
      <c r="F60" s="75"/>
      <c r="G60" s="75"/>
      <c r="H60" s="75"/>
      <c r="I60" s="75"/>
      <c r="J60" s="75"/>
      <c r="K60" s="75"/>
    </row>
    <row r="61" spans="4:11" s="61" customFormat="1" ht="15" hidden="1" customHeight="1">
      <c r="D61" s="62"/>
      <c r="E61" s="62"/>
      <c r="F61" s="75"/>
      <c r="G61" s="75"/>
      <c r="H61" s="75"/>
      <c r="I61" s="75"/>
      <c r="J61" s="75"/>
      <c r="K61" s="75"/>
    </row>
    <row r="62" spans="4:11" s="61" customFormat="1" ht="15" hidden="1" customHeight="1">
      <c r="D62" s="62"/>
      <c r="E62" s="62"/>
      <c r="F62" s="75"/>
      <c r="G62" s="75"/>
      <c r="H62" s="75"/>
      <c r="I62" s="75"/>
      <c r="J62" s="75"/>
      <c r="K62" s="75"/>
    </row>
    <row r="63" spans="4:11" s="61" customFormat="1" ht="15" hidden="1" customHeight="1">
      <c r="D63" s="62"/>
      <c r="E63" s="62"/>
      <c r="F63" s="75"/>
      <c r="G63" s="75"/>
      <c r="H63" s="75"/>
      <c r="I63" s="75"/>
      <c r="J63" s="75"/>
      <c r="K63" s="75"/>
    </row>
    <row r="64" spans="4:11" s="61" customFormat="1" ht="15" hidden="1" customHeight="1">
      <c r="D64" s="62"/>
      <c r="E64" s="62"/>
      <c r="F64" s="75"/>
      <c r="G64" s="75"/>
      <c r="H64" s="75"/>
      <c r="I64" s="75"/>
      <c r="J64" s="75"/>
      <c r="K64" s="75"/>
    </row>
    <row r="65" spans="4:11" s="61" customFormat="1" ht="15" hidden="1" customHeight="1">
      <c r="D65" s="62"/>
      <c r="E65" s="62"/>
      <c r="F65" s="75"/>
      <c r="G65" s="75"/>
      <c r="H65" s="75"/>
      <c r="I65" s="75"/>
      <c r="J65" s="75"/>
      <c r="K65" s="75"/>
    </row>
    <row r="66" spans="4:11" s="61" customFormat="1" ht="15" hidden="1" customHeight="1">
      <c r="D66" s="62"/>
      <c r="E66" s="62"/>
      <c r="F66" s="75"/>
      <c r="G66" s="75"/>
      <c r="H66" s="75"/>
      <c r="I66" s="75"/>
      <c r="J66" s="75"/>
      <c r="K66" s="75"/>
    </row>
    <row r="67" spans="4:11" s="61" customFormat="1" ht="15" hidden="1" customHeight="1">
      <c r="D67" s="62"/>
      <c r="E67" s="62"/>
      <c r="F67" s="75"/>
      <c r="G67" s="75"/>
      <c r="H67" s="75"/>
      <c r="I67" s="75"/>
      <c r="J67" s="75"/>
      <c r="K67" s="75"/>
    </row>
    <row r="68" spans="4:11" s="61" customFormat="1" ht="15" hidden="1" customHeight="1">
      <c r="D68" s="62"/>
      <c r="E68" s="62"/>
      <c r="F68" s="75"/>
      <c r="G68" s="75"/>
      <c r="H68" s="75"/>
      <c r="I68" s="75"/>
      <c r="J68" s="75"/>
      <c r="K68" s="75"/>
    </row>
    <row r="69" spans="4:11" s="61" customFormat="1" ht="15" hidden="1" customHeight="1">
      <c r="D69" s="62"/>
      <c r="E69" s="62"/>
      <c r="F69" s="75"/>
      <c r="G69" s="75"/>
      <c r="H69" s="75"/>
      <c r="I69" s="75"/>
      <c r="J69" s="75"/>
      <c r="K69" s="75"/>
    </row>
    <row r="70" spans="4:11" s="61" customFormat="1" ht="15" hidden="1" customHeight="1">
      <c r="D70" s="62"/>
      <c r="E70" s="62"/>
      <c r="F70" s="75"/>
      <c r="G70" s="75"/>
      <c r="H70" s="75"/>
      <c r="I70" s="75"/>
      <c r="J70" s="75"/>
      <c r="K70" s="75"/>
    </row>
    <row r="71" spans="4:11" s="61" customFormat="1" ht="15" hidden="1" customHeight="1">
      <c r="D71" s="62"/>
      <c r="E71" s="62"/>
      <c r="F71" s="75"/>
      <c r="G71" s="75"/>
      <c r="H71" s="75"/>
      <c r="I71" s="75"/>
      <c r="J71" s="75"/>
      <c r="K71" s="75"/>
    </row>
    <row r="72" spans="4:11" s="61" customFormat="1" ht="15" hidden="1" customHeight="1">
      <c r="D72" s="62"/>
      <c r="E72" s="62"/>
      <c r="F72" s="75"/>
      <c r="G72" s="75"/>
      <c r="H72" s="75"/>
      <c r="I72" s="75"/>
      <c r="J72" s="75"/>
      <c r="K72" s="75"/>
    </row>
    <row r="73" spans="4:11" s="61" customFormat="1" ht="15" hidden="1" customHeight="1">
      <c r="D73" s="62"/>
      <c r="E73" s="62"/>
      <c r="F73" s="75"/>
      <c r="G73" s="75"/>
      <c r="H73" s="75"/>
      <c r="I73" s="75"/>
      <c r="J73" s="75"/>
      <c r="K73" s="75"/>
    </row>
    <row r="74" spans="4:11" s="61" customFormat="1" ht="15" hidden="1" customHeight="1">
      <c r="D74" s="62"/>
      <c r="E74" s="62"/>
      <c r="F74" s="75"/>
      <c r="G74" s="75"/>
      <c r="H74" s="75"/>
      <c r="I74" s="75"/>
      <c r="J74" s="75"/>
      <c r="K74" s="75"/>
    </row>
    <row r="75" spans="4:11" s="61" customFormat="1" ht="15" hidden="1" customHeight="1">
      <c r="D75" s="62"/>
      <c r="E75" s="62"/>
      <c r="F75" s="75"/>
      <c r="G75" s="75"/>
      <c r="H75" s="75"/>
      <c r="I75" s="75"/>
      <c r="J75" s="75"/>
      <c r="K75" s="75"/>
    </row>
    <row r="76" spans="4:11" s="61" customFormat="1" ht="15" hidden="1" customHeight="1">
      <c r="D76" s="62"/>
      <c r="E76" s="62"/>
      <c r="F76" s="75"/>
      <c r="G76" s="75"/>
      <c r="H76" s="75"/>
      <c r="I76" s="75"/>
      <c r="J76" s="75"/>
      <c r="K76" s="75"/>
    </row>
    <row r="77" spans="4:11" s="61" customFormat="1" ht="15" hidden="1" customHeight="1">
      <c r="D77" s="62"/>
      <c r="E77" s="62"/>
      <c r="F77" s="75"/>
      <c r="G77" s="75"/>
      <c r="H77" s="75"/>
      <c r="I77" s="75"/>
      <c r="J77" s="75"/>
      <c r="K77" s="75"/>
    </row>
    <row r="78" spans="4:11" s="61" customFormat="1" ht="15" hidden="1" customHeight="1">
      <c r="D78" s="62"/>
      <c r="E78" s="62"/>
      <c r="F78" s="75"/>
      <c r="G78" s="75"/>
      <c r="H78" s="75"/>
      <c r="I78" s="75"/>
      <c r="J78" s="75"/>
      <c r="K78" s="75"/>
    </row>
    <row r="79" spans="4:11" s="61" customFormat="1" ht="15" hidden="1" customHeight="1">
      <c r="D79" s="62"/>
      <c r="E79" s="62"/>
      <c r="F79" s="75"/>
      <c r="G79" s="75"/>
      <c r="H79" s="75"/>
      <c r="I79" s="75"/>
      <c r="J79" s="75"/>
      <c r="K79" s="75"/>
    </row>
    <row r="80" spans="4:11" s="61" customFormat="1" ht="15" hidden="1" customHeight="1">
      <c r="D80" s="62"/>
      <c r="E80" s="62"/>
      <c r="F80" s="75"/>
      <c r="G80" s="75"/>
      <c r="H80" s="75"/>
      <c r="I80" s="75"/>
      <c r="J80" s="75"/>
      <c r="K80" s="75"/>
    </row>
    <row r="81" spans="4:11" s="61" customFormat="1" ht="15" hidden="1" customHeight="1">
      <c r="D81" s="62"/>
      <c r="E81" s="62"/>
      <c r="F81" s="75"/>
      <c r="G81" s="75"/>
      <c r="H81" s="75"/>
      <c r="I81" s="75"/>
      <c r="J81" s="75"/>
      <c r="K81" s="75"/>
    </row>
    <row r="82" spans="4:11" s="61" customFormat="1" ht="15" hidden="1" customHeight="1">
      <c r="D82" s="62"/>
      <c r="E82" s="62"/>
      <c r="F82" s="75"/>
      <c r="G82" s="75"/>
      <c r="H82" s="75"/>
      <c r="I82" s="75"/>
      <c r="J82" s="75"/>
      <c r="K82" s="75"/>
    </row>
    <row r="83" spans="4:11" s="61" customFormat="1" ht="15" hidden="1" customHeight="1">
      <c r="D83" s="62"/>
      <c r="E83" s="62"/>
      <c r="F83" s="75"/>
      <c r="G83" s="75"/>
      <c r="H83" s="75"/>
      <c r="I83" s="75"/>
      <c r="J83" s="75"/>
      <c r="K83" s="75"/>
    </row>
    <row r="84" spans="4:11" s="61" customFormat="1" ht="15" hidden="1" customHeight="1">
      <c r="D84" s="62"/>
      <c r="E84" s="62"/>
      <c r="F84" s="75"/>
      <c r="G84" s="75"/>
      <c r="H84" s="75"/>
      <c r="I84" s="75"/>
      <c r="J84" s="75"/>
      <c r="K84" s="75"/>
    </row>
    <row r="85" spans="4:11" s="61" customFormat="1" ht="15" hidden="1" customHeight="1">
      <c r="D85" s="62"/>
      <c r="E85" s="62"/>
      <c r="F85" s="75"/>
      <c r="G85" s="75"/>
      <c r="H85" s="75"/>
      <c r="I85" s="75"/>
      <c r="J85" s="75"/>
      <c r="K85" s="75"/>
    </row>
    <row r="86" spans="4:11" s="61" customFormat="1" ht="15" hidden="1" customHeight="1">
      <c r="D86" s="62"/>
      <c r="E86" s="62"/>
      <c r="F86" s="75"/>
      <c r="G86" s="75"/>
      <c r="H86" s="75"/>
      <c r="I86" s="75"/>
      <c r="J86" s="75"/>
      <c r="K86" s="75"/>
    </row>
    <row r="87" spans="4:11" s="61" customFormat="1" ht="15" hidden="1" customHeight="1">
      <c r="D87" s="62"/>
      <c r="E87" s="62"/>
      <c r="F87" s="75"/>
      <c r="G87" s="75"/>
      <c r="H87" s="75"/>
      <c r="I87" s="75"/>
      <c r="J87" s="75"/>
      <c r="K87" s="75"/>
    </row>
    <row r="88" spans="4:11" s="61" customFormat="1" ht="15" hidden="1" customHeight="1">
      <c r="D88" s="62"/>
      <c r="E88" s="62"/>
      <c r="F88" s="75"/>
      <c r="G88" s="75"/>
      <c r="H88" s="75"/>
      <c r="I88" s="75"/>
      <c r="J88" s="75"/>
      <c r="K88" s="75"/>
    </row>
    <row r="89" spans="4:11" s="61" customFormat="1" ht="15" hidden="1" customHeight="1">
      <c r="D89" s="62"/>
      <c r="E89" s="62"/>
      <c r="F89" s="75"/>
      <c r="G89" s="75"/>
      <c r="H89" s="75"/>
      <c r="I89" s="75"/>
      <c r="J89" s="75"/>
      <c r="K89" s="75"/>
    </row>
    <row r="90" spans="4:11" s="61" customFormat="1" ht="15" hidden="1" customHeight="1">
      <c r="D90" s="62"/>
      <c r="E90" s="62"/>
      <c r="F90" s="75"/>
      <c r="G90" s="75"/>
      <c r="H90" s="75"/>
      <c r="I90" s="75"/>
      <c r="J90" s="75"/>
      <c r="K90" s="75"/>
    </row>
    <row r="91" spans="4:11" s="61" customFormat="1" ht="15" hidden="1" customHeight="1">
      <c r="D91" s="62"/>
      <c r="E91" s="62"/>
      <c r="F91" s="75"/>
      <c r="G91" s="75"/>
      <c r="H91" s="75"/>
      <c r="I91" s="75"/>
      <c r="J91" s="75"/>
      <c r="K91" s="75"/>
    </row>
    <row r="92" spans="4:11" s="61" customFormat="1" ht="15" hidden="1" customHeight="1">
      <c r="D92" s="62"/>
      <c r="E92" s="62"/>
      <c r="F92" s="75"/>
      <c r="G92" s="75"/>
      <c r="H92" s="75"/>
      <c r="I92" s="75"/>
      <c r="J92" s="75"/>
      <c r="K92" s="75"/>
    </row>
    <row r="93" spans="4:11" s="61" customFormat="1" ht="15" hidden="1" customHeight="1">
      <c r="D93" s="62"/>
      <c r="E93" s="62"/>
      <c r="F93" s="75"/>
      <c r="G93" s="75"/>
      <c r="H93" s="75"/>
      <c r="I93" s="75"/>
      <c r="J93" s="75"/>
      <c r="K93" s="75"/>
    </row>
    <row r="94" spans="4:11" s="61" customFormat="1" ht="15" hidden="1" customHeight="1">
      <c r="D94" s="62"/>
      <c r="E94" s="62"/>
      <c r="F94" s="75"/>
      <c r="G94" s="75"/>
      <c r="H94" s="75"/>
      <c r="I94" s="75"/>
      <c r="J94" s="75"/>
      <c r="K94" s="75"/>
    </row>
    <row r="95" spans="4:11" s="61" customFormat="1" ht="15" hidden="1" customHeight="1">
      <c r="D95" s="62"/>
      <c r="E95" s="62"/>
      <c r="F95" s="75"/>
      <c r="G95" s="75"/>
      <c r="H95" s="75"/>
      <c r="I95" s="75"/>
      <c r="J95" s="75"/>
      <c r="K95" s="75"/>
    </row>
    <row r="96" spans="4:11" s="61" customFormat="1" ht="15" hidden="1" customHeight="1">
      <c r="D96" s="62"/>
      <c r="E96" s="62"/>
      <c r="F96" s="75"/>
      <c r="G96" s="75"/>
      <c r="H96" s="75"/>
      <c r="I96" s="75"/>
      <c r="J96" s="75"/>
      <c r="K96" s="75"/>
    </row>
    <row r="97" spans="4:11" s="61" customFormat="1" ht="15" hidden="1" customHeight="1">
      <c r="D97" s="62"/>
      <c r="E97" s="62"/>
      <c r="F97" s="75"/>
      <c r="G97" s="75"/>
      <c r="H97" s="75"/>
      <c r="I97" s="75"/>
      <c r="J97" s="75"/>
      <c r="K97" s="75"/>
    </row>
    <row r="98" spans="4:11" s="61" customFormat="1" ht="15" hidden="1" customHeight="1">
      <c r="D98" s="62"/>
      <c r="E98" s="62"/>
      <c r="F98" s="75"/>
      <c r="G98" s="75"/>
      <c r="H98" s="75"/>
      <c r="I98" s="75"/>
      <c r="J98" s="75"/>
      <c r="K98" s="75"/>
    </row>
    <row r="99" spans="4:11" s="61" customFormat="1" ht="15" hidden="1" customHeight="1">
      <c r="D99" s="62"/>
      <c r="E99" s="62"/>
      <c r="F99" s="75"/>
      <c r="G99" s="75"/>
      <c r="H99" s="75"/>
      <c r="I99" s="75"/>
      <c r="J99" s="75"/>
      <c r="K99" s="75"/>
    </row>
    <row r="100" spans="4:11" s="61" customFormat="1" ht="15" hidden="1" customHeight="1">
      <c r="D100" s="62"/>
      <c r="E100" s="62"/>
      <c r="F100" s="75"/>
      <c r="G100" s="75"/>
      <c r="H100" s="75"/>
      <c r="I100" s="75"/>
      <c r="J100" s="75"/>
      <c r="K100" s="75"/>
    </row>
    <row r="101" spans="4:11" s="61" customFormat="1" ht="15" hidden="1" customHeight="1">
      <c r="D101" s="62"/>
      <c r="E101" s="62"/>
      <c r="F101" s="75"/>
      <c r="G101" s="75"/>
      <c r="H101" s="75"/>
      <c r="I101" s="75"/>
      <c r="J101" s="75"/>
      <c r="K101" s="75"/>
    </row>
    <row r="102" spans="4:11" s="61" customFormat="1" ht="15" hidden="1" customHeight="1">
      <c r="D102" s="62"/>
      <c r="E102" s="62"/>
      <c r="F102" s="75"/>
      <c r="G102" s="75"/>
      <c r="H102" s="75"/>
      <c r="I102" s="75"/>
      <c r="J102" s="75"/>
      <c r="K102" s="75"/>
    </row>
    <row r="103" spans="4:11" s="61" customFormat="1" ht="15" hidden="1" customHeight="1">
      <c r="D103" s="62"/>
      <c r="E103" s="62"/>
      <c r="F103" s="75"/>
      <c r="G103" s="75"/>
      <c r="H103" s="75"/>
      <c r="I103" s="75"/>
      <c r="J103" s="75"/>
      <c r="K103" s="75"/>
    </row>
    <row r="104" spans="4:11" s="61" customFormat="1" ht="15" hidden="1" customHeight="1">
      <c r="D104" s="62"/>
      <c r="E104" s="62"/>
      <c r="F104" s="75"/>
      <c r="G104" s="75"/>
      <c r="H104" s="75"/>
      <c r="I104" s="75"/>
      <c r="J104" s="75"/>
      <c r="K104" s="75"/>
    </row>
    <row r="105" spans="4:11" s="61" customFormat="1" ht="15" hidden="1" customHeight="1">
      <c r="D105" s="62"/>
      <c r="E105" s="62"/>
      <c r="F105" s="75"/>
      <c r="G105" s="75"/>
      <c r="H105" s="75"/>
      <c r="I105" s="75"/>
      <c r="J105" s="75"/>
      <c r="K105" s="75"/>
    </row>
    <row r="106" spans="4:11" s="61" customFormat="1" ht="15" hidden="1" customHeight="1">
      <c r="D106" s="62"/>
      <c r="E106" s="62"/>
      <c r="F106" s="75"/>
      <c r="G106" s="75"/>
      <c r="H106" s="75"/>
      <c r="I106" s="75"/>
      <c r="J106" s="75"/>
      <c r="K106" s="75"/>
    </row>
    <row r="107" spans="4:11" s="61" customFormat="1" ht="15" hidden="1" customHeight="1">
      <c r="D107" s="62"/>
      <c r="E107" s="62"/>
      <c r="F107" s="75"/>
      <c r="G107" s="75"/>
      <c r="H107" s="75"/>
      <c r="I107" s="75"/>
      <c r="J107" s="75"/>
      <c r="K107" s="75"/>
    </row>
    <row r="108" spans="4:11" s="61" customFormat="1" ht="15" hidden="1" customHeight="1">
      <c r="D108" s="62"/>
      <c r="E108" s="62"/>
      <c r="F108" s="75"/>
      <c r="G108" s="75"/>
      <c r="H108" s="75"/>
      <c r="I108" s="75"/>
      <c r="J108" s="75"/>
      <c r="K108" s="75"/>
    </row>
    <row r="109" spans="4:11" s="61" customFormat="1" ht="15" hidden="1" customHeight="1">
      <c r="D109" s="62"/>
      <c r="E109" s="62"/>
      <c r="F109" s="75"/>
      <c r="G109" s="75"/>
      <c r="H109" s="75"/>
      <c r="I109" s="75"/>
      <c r="J109" s="75"/>
      <c r="K109" s="75"/>
    </row>
    <row r="110" spans="4:11" ht="15" customHeight="1"/>
    <row r="111" spans="4:11" ht="15" customHeight="1"/>
    <row r="112" spans="4:11" ht="15" customHeight="1"/>
    <row r="113" ht="15" customHeight="1"/>
    <row r="114" ht="15" customHeight="1"/>
    <row r="115" ht="15" customHeight="1"/>
    <row r="116" ht="15" customHeight="1"/>
    <row r="117" ht="15" customHeight="1"/>
    <row r="118" ht="15" customHeight="1"/>
  </sheetData>
  <sheetProtection password="C809" sheet="1" objects="1" scenarios="1" insertRows="0" selectLockedCells="1"/>
  <mergeCells count="26">
    <mergeCell ref="B2:K8"/>
    <mergeCell ref="B17:K17"/>
    <mergeCell ref="B16:K16"/>
    <mergeCell ref="B33:K33"/>
    <mergeCell ref="B18:K18"/>
    <mergeCell ref="B13:C13"/>
    <mergeCell ref="B14:C14"/>
    <mergeCell ref="C28:E28"/>
    <mergeCell ref="C23:E23"/>
    <mergeCell ref="C25:E25"/>
    <mergeCell ref="C22:E22"/>
    <mergeCell ref="C24:E24"/>
    <mergeCell ref="C21:E21"/>
    <mergeCell ref="B35:G35"/>
    <mergeCell ref="B31:K31"/>
    <mergeCell ref="B32:K32"/>
    <mergeCell ref="B10:K10"/>
    <mergeCell ref="D12:F12"/>
    <mergeCell ref="D13:F13"/>
    <mergeCell ref="D14:F14"/>
    <mergeCell ref="B12:C12"/>
    <mergeCell ref="C29:E29"/>
    <mergeCell ref="H12:I12"/>
    <mergeCell ref="H13:I13"/>
    <mergeCell ref="H14:I14"/>
    <mergeCell ref="B34:K34"/>
  </mergeCells>
  <printOptions horizontalCentered="1"/>
  <pageMargins left="0.25" right="0.25" top="0.75" bottom="0.75" header="0.3" footer="0.3"/>
  <pageSetup scale="80" fitToHeight="3" orientation="portrait" horizontalDpi="4294967295" verticalDpi="4294967295" r:id="rId1"/>
  <rowBreaks count="1" manualBreakCount="1">
    <brk id="33" min="1"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H44"/>
  <sheetViews>
    <sheetView showGridLines="0" zoomScaleNormal="100" workbookViewId="0">
      <selection activeCell="F19" sqref="F19"/>
    </sheetView>
  </sheetViews>
  <sheetFormatPr baseColWidth="10" defaultColWidth="11.453125" defaultRowHeight="12.5"/>
  <cols>
    <col min="1" max="1" width="2" style="55" customWidth="1"/>
    <col min="2" max="2" width="8.54296875" style="55" customWidth="1"/>
    <col min="3" max="3" width="22.1796875" style="55" customWidth="1"/>
    <col min="4" max="4" width="19.54296875" style="55" customWidth="1"/>
    <col min="5" max="5" width="18.6328125" style="55" customWidth="1"/>
    <col min="6" max="6" width="8.54296875" style="56" customWidth="1"/>
    <col min="7" max="7" width="14" style="57" customWidth="1"/>
    <col min="8" max="8" width="20.36328125" style="55" customWidth="1"/>
    <col min="9" max="16384" width="11.453125" style="55"/>
  </cols>
  <sheetData>
    <row r="1" spans="2:8" s="48" customFormat="1" ht="12.75" customHeight="1">
      <c r="F1" s="49"/>
      <c r="G1" s="73"/>
    </row>
    <row r="2" spans="2:8" s="48" customFormat="1">
      <c r="B2" s="148"/>
      <c r="C2" s="148"/>
      <c r="D2" s="148"/>
      <c r="E2" s="148"/>
      <c r="F2" s="148"/>
      <c r="G2" s="148"/>
      <c r="H2" s="148"/>
    </row>
    <row r="3" spans="2:8" s="48" customFormat="1" ht="16.5" customHeight="1">
      <c r="B3" s="148"/>
      <c r="C3" s="148"/>
      <c r="D3" s="148"/>
      <c r="E3" s="148"/>
      <c r="F3" s="148"/>
      <c r="G3" s="148"/>
      <c r="H3" s="148"/>
    </row>
    <row r="4" spans="2:8" s="48" customFormat="1" ht="16.5" customHeight="1">
      <c r="B4" s="148"/>
      <c r="C4" s="148"/>
      <c r="D4" s="148"/>
      <c r="E4" s="148"/>
      <c r="F4" s="148"/>
      <c r="G4" s="148"/>
      <c r="H4" s="148"/>
    </row>
    <row r="5" spans="2:8" s="48" customFormat="1" ht="16.5" customHeight="1">
      <c r="B5" s="148"/>
      <c r="C5" s="148"/>
      <c r="D5" s="148"/>
      <c r="E5" s="148"/>
      <c r="F5" s="148"/>
      <c r="G5" s="148"/>
      <c r="H5" s="148"/>
    </row>
    <row r="6" spans="2:8" s="48" customFormat="1" ht="16.5" customHeight="1">
      <c r="B6" s="148"/>
      <c r="C6" s="148"/>
      <c r="D6" s="148"/>
      <c r="E6" s="148"/>
      <c r="F6" s="148"/>
      <c r="G6" s="148"/>
      <c r="H6" s="148"/>
    </row>
    <row r="7" spans="2:8" s="48" customFormat="1" ht="9.75" customHeight="1">
      <c r="D7" s="50"/>
      <c r="E7" s="50"/>
      <c r="F7" s="51"/>
      <c r="G7" s="58"/>
      <c r="H7" s="50"/>
    </row>
    <row r="8" spans="2:8" s="48" customFormat="1" ht="15.75" customHeight="1">
      <c r="B8" s="126" t="s">
        <v>104</v>
      </c>
      <c r="C8" s="127"/>
      <c r="D8" s="127"/>
      <c r="E8" s="127"/>
      <c r="F8" s="127"/>
      <c r="G8" s="127"/>
      <c r="H8" s="127"/>
    </row>
    <row r="9" spans="2:8" s="48" customFormat="1" ht="9.5" customHeight="1">
      <c r="B9" s="81"/>
      <c r="C9" s="81"/>
      <c r="D9" s="81"/>
      <c r="E9" s="81"/>
      <c r="F9" s="81"/>
      <c r="G9" s="81"/>
      <c r="H9" s="81"/>
    </row>
    <row r="10" spans="2:8" s="48" customFormat="1" ht="18" customHeight="1">
      <c r="B10" s="82" t="s">
        <v>98</v>
      </c>
      <c r="C10" s="119">
        <f>Mantenimiento!D12</f>
        <v>0</v>
      </c>
      <c r="D10" s="83" t="s">
        <v>79</v>
      </c>
      <c r="E10" s="147">
        <f>Mantenimiento!H12</f>
        <v>0</v>
      </c>
      <c r="F10" s="147"/>
      <c r="G10" s="83" t="s">
        <v>82</v>
      </c>
      <c r="H10" s="111">
        <f>Mantenimiento!K12</f>
        <v>0</v>
      </c>
    </row>
    <row r="11" spans="2:8" s="48" customFormat="1" ht="18" customHeight="1">
      <c r="B11" s="84" t="s">
        <v>99</v>
      </c>
      <c r="C11" s="119">
        <f>Mantenimiento!D13</f>
        <v>0</v>
      </c>
      <c r="D11" s="83" t="s">
        <v>80</v>
      </c>
      <c r="E11" s="147">
        <f>Mantenimiento!H13</f>
        <v>0</v>
      </c>
      <c r="F11" s="147"/>
      <c r="G11" s="85" t="s">
        <v>84</v>
      </c>
      <c r="H11" s="111">
        <f>Mantenimiento!K13</f>
        <v>0</v>
      </c>
    </row>
    <row r="12" spans="2:8" s="48" customFormat="1" ht="18" customHeight="1">
      <c r="B12" s="84" t="s">
        <v>78</v>
      </c>
      <c r="C12" s="119">
        <f>Mantenimiento!D14</f>
        <v>0</v>
      </c>
      <c r="D12" s="83" t="s">
        <v>81</v>
      </c>
      <c r="E12" s="147">
        <f>Mantenimiento!H14</f>
        <v>0</v>
      </c>
      <c r="F12" s="147"/>
      <c r="G12" s="85" t="s">
        <v>83</v>
      </c>
      <c r="H12" s="111">
        <f>Mantenimiento!K14</f>
        <v>0</v>
      </c>
    </row>
    <row r="13" spans="2:8" s="48" customFormat="1" ht="9.75" customHeight="1">
      <c r="D13" s="52"/>
      <c r="E13" s="52"/>
      <c r="F13" s="53"/>
      <c r="G13" s="74"/>
      <c r="H13" s="54"/>
    </row>
    <row r="14" spans="2:8" s="48" customFormat="1" ht="18.75" customHeight="1">
      <c r="B14" s="152" t="s">
        <v>56</v>
      </c>
      <c r="C14" s="152"/>
      <c r="D14" s="152"/>
      <c r="E14" s="152"/>
      <c r="F14" s="152"/>
      <c r="G14" s="152"/>
      <c r="H14" s="152"/>
    </row>
    <row r="15" spans="2:8" s="48" customFormat="1" ht="103" customHeight="1">
      <c r="B15" s="153" t="s">
        <v>171</v>
      </c>
      <c r="C15" s="153"/>
      <c r="D15" s="153"/>
      <c r="E15" s="153"/>
      <c r="F15" s="153"/>
      <c r="G15" s="153"/>
      <c r="H15" s="153"/>
    </row>
    <row r="16" spans="2:8" s="48" customFormat="1" ht="53.5" customHeight="1">
      <c r="B16" s="153" t="s">
        <v>159</v>
      </c>
      <c r="C16" s="153"/>
      <c r="D16" s="153"/>
      <c r="E16" s="153"/>
      <c r="F16" s="153"/>
      <c r="G16" s="153"/>
      <c r="H16" s="153"/>
    </row>
    <row r="17" spans="2:8" s="48" customFormat="1" ht="7.5" customHeight="1">
      <c r="D17" s="149"/>
      <c r="E17" s="149"/>
      <c r="F17" s="149"/>
      <c r="G17" s="149"/>
      <c r="H17" s="149"/>
    </row>
    <row r="18" spans="2:8" ht="42" customHeight="1">
      <c r="B18" s="118" t="s">
        <v>103</v>
      </c>
      <c r="C18" s="118" t="s">
        <v>142</v>
      </c>
      <c r="D18" s="118" t="s">
        <v>144</v>
      </c>
      <c r="E18" s="118" t="s">
        <v>143</v>
      </c>
      <c r="F18" s="78" t="s">
        <v>109</v>
      </c>
      <c r="G18" s="118" t="s">
        <v>140</v>
      </c>
      <c r="H18" s="94" t="s">
        <v>141</v>
      </c>
    </row>
    <row r="19" spans="2:8" ht="15.5" customHeight="1">
      <c r="B19" s="92">
        <v>1</v>
      </c>
      <c r="C19" s="105" t="s">
        <v>110</v>
      </c>
      <c r="D19" s="105" t="s">
        <v>111</v>
      </c>
      <c r="E19" s="105" t="s">
        <v>133</v>
      </c>
      <c r="F19" s="79"/>
      <c r="G19" s="87"/>
      <c r="H19" s="80">
        <f t="shared" ref="H19:H40" si="0">+ROUND(G19*(1+F19),0)</f>
        <v>0</v>
      </c>
    </row>
    <row r="20" spans="2:8" ht="15.5" customHeight="1">
      <c r="B20" s="92">
        <v>2</v>
      </c>
      <c r="C20" s="105" t="s">
        <v>112</v>
      </c>
      <c r="D20" s="105" t="s">
        <v>113</v>
      </c>
      <c r="E20" s="105" t="s">
        <v>133</v>
      </c>
      <c r="F20" s="79"/>
      <c r="G20" s="87"/>
      <c r="H20" s="80">
        <f t="shared" si="0"/>
        <v>0</v>
      </c>
    </row>
    <row r="21" spans="2:8" ht="15.5" customHeight="1">
      <c r="B21" s="92">
        <v>3</v>
      </c>
      <c r="C21" s="105" t="s">
        <v>114</v>
      </c>
      <c r="D21" s="105" t="s">
        <v>115</v>
      </c>
      <c r="E21" s="105" t="s">
        <v>131</v>
      </c>
      <c r="F21" s="79"/>
      <c r="G21" s="87"/>
      <c r="H21" s="80">
        <f t="shared" si="0"/>
        <v>0</v>
      </c>
    </row>
    <row r="22" spans="2:8" ht="15.5" customHeight="1">
      <c r="B22" s="92">
        <v>4</v>
      </c>
      <c r="C22" s="105" t="s">
        <v>116</v>
      </c>
      <c r="D22" s="105" t="s">
        <v>115</v>
      </c>
      <c r="E22" s="105" t="s">
        <v>133</v>
      </c>
      <c r="F22" s="79"/>
      <c r="G22" s="87"/>
      <c r="H22" s="80">
        <f t="shared" si="0"/>
        <v>0</v>
      </c>
    </row>
    <row r="23" spans="2:8" ht="15.5" customHeight="1">
      <c r="B23" s="92">
        <v>5</v>
      </c>
      <c r="C23" s="105" t="s">
        <v>117</v>
      </c>
      <c r="D23" s="105" t="s">
        <v>115</v>
      </c>
      <c r="E23" s="105" t="s">
        <v>160</v>
      </c>
      <c r="F23" s="79"/>
      <c r="G23" s="87"/>
      <c r="H23" s="80">
        <f t="shared" si="0"/>
        <v>0</v>
      </c>
    </row>
    <row r="24" spans="2:8" ht="15.5" customHeight="1">
      <c r="B24" s="92">
        <v>6</v>
      </c>
      <c r="C24" s="105" t="s">
        <v>118</v>
      </c>
      <c r="D24" s="105" t="s">
        <v>115</v>
      </c>
      <c r="E24" s="105" t="s">
        <v>160</v>
      </c>
      <c r="F24" s="79"/>
      <c r="G24" s="87"/>
      <c r="H24" s="80">
        <f t="shared" si="0"/>
        <v>0</v>
      </c>
    </row>
    <row r="25" spans="2:8" ht="15.5" customHeight="1">
      <c r="B25" s="92">
        <v>7</v>
      </c>
      <c r="C25" s="105" t="s">
        <v>119</v>
      </c>
      <c r="D25" s="105" t="s">
        <v>119</v>
      </c>
      <c r="E25" s="105" t="s">
        <v>161</v>
      </c>
      <c r="F25" s="79"/>
      <c r="G25" s="87"/>
      <c r="H25" s="80">
        <f t="shared" si="0"/>
        <v>0</v>
      </c>
    </row>
    <row r="26" spans="2:8" ht="15.5" customHeight="1">
      <c r="B26" s="92">
        <v>8</v>
      </c>
      <c r="C26" s="105" t="s">
        <v>120</v>
      </c>
      <c r="D26" s="105" t="s">
        <v>115</v>
      </c>
      <c r="E26" s="105" t="s">
        <v>133</v>
      </c>
      <c r="F26" s="79"/>
      <c r="G26" s="87"/>
      <c r="H26" s="80">
        <f t="shared" si="0"/>
        <v>0</v>
      </c>
    </row>
    <row r="27" spans="2:8" ht="25">
      <c r="B27" s="92">
        <v>9</v>
      </c>
      <c r="C27" s="105" t="s">
        <v>166</v>
      </c>
      <c r="D27" s="105" t="s">
        <v>123</v>
      </c>
      <c r="E27" s="105" t="s">
        <v>160</v>
      </c>
      <c r="F27" s="79"/>
      <c r="G27" s="87"/>
      <c r="H27" s="80">
        <f t="shared" si="0"/>
        <v>0</v>
      </c>
    </row>
    <row r="28" spans="2:8" ht="15.5" customHeight="1">
      <c r="B28" s="92">
        <v>10</v>
      </c>
      <c r="C28" s="105" t="s">
        <v>124</v>
      </c>
      <c r="D28" s="105" t="s">
        <v>125</v>
      </c>
      <c r="E28" s="105" t="s">
        <v>133</v>
      </c>
      <c r="F28" s="79"/>
      <c r="G28" s="87"/>
      <c r="H28" s="80">
        <f t="shared" si="0"/>
        <v>0</v>
      </c>
    </row>
    <row r="29" spans="2:8" ht="25">
      <c r="B29" s="92">
        <v>11</v>
      </c>
      <c r="C29" s="105" t="s">
        <v>130</v>
      </c>
      <c r="D29" s="105" t="s">
        <v>111</v>
      </c>
      <c r="E29" s="105" t="s">
        <v>133</v>
      </c>
      <c r="F29" s="79"/>
      <c r="G29" s="87"/>
      <c r="H29" s="80">
        <f t="shared" si="0"/>
        <v>0</v>
      </c>
    </row>
    <row r="30" spans="2:8" ht="25">
      <c r="B30" s="92">
        <v>12</v>
      </c>
      <c r="C30" s="105" t="s">
        <v>126</v>
      </c>
      <c r="D30" s="105" t="s">
        <v>127</v>
      </c>
      <c r="E30" s="105" t="s">
        <v>132</v>
      </c>
      <c r="F30" s="79"/>
      <c r="G30" s="87"/>
      <c r="H30" s="80">
        <f t="shared" si="0"/>
        <v>0</v>
      </c>
    </row>
    <row r="31" spans="2:8" ht="15.5" customHeight="1">
      <c r="B31" s="92">
        <v>13</v>
      </c>
      <c r="C31" s="105" t="s">
        <v>128</v>
      </c>
      <c r="D31" s="105" t="s">
        <v>129</v>
      </c>
      <c r="E31" s="105" t="s">
        <v>132</v>
      </c>
      <c r="F31" s="79"/>
      <c r="G31" s="87"/>
      <c r="H31" s="80">
        <f t="shared" si="0"/>
        <v>0</v>
      </c>
    </row>
    <row r="32" spans="2:8" ht="17.5" customHeight="1">
      <c r="B32" s="92">
        <v>14</v>
      </c>
      <c r="C32" s="113"/>
      <c r="D32" s="113"/>
      <c r="E32" s="113"/>
      <c r="F32" s="79"/>
      <c r="G32" s="87"/>
      <c r="H32" s="80">
        <f t="shared" si="0"/>
        <v>0</v>
      </c>
    </row>
    <row r="33" spans="2:8" ht="17.5" customHeight="1">
      <c r="B33" s="92">
        <v>15</v>
      </c>
      <c r="C33" s="113"/>
      <c r="D33" s="113"/>
      <c r="E33" s="113"/>
      <c r="F33" s="79"/>
      <c r="G33" s="87"/>
      <c r="H33" s="80">
        <f t="shared" si="0"/>
        <v>0</v>
      </c>
    </row>
    <row r="34" spans="2:8" ht="17.5" customHeight="1">
      <c r="B34" s="92">
        <v>16</v>
      </c>
      <c r="C34" s="113"/>
      <c r="D34" s="113"/>
      <c r="E34" s="113"/>
      <c r="F34" s="79"/>
      <c r="G34" s="87"/>
      <c r="H34" s="80">
        <f t="shared" si="0"/>
        <v>0</v>
      </c>
    </row>
    <row r="35" spans="2:8" ht="17.5" customHeight="1">
      <c r="B35" s="92">
        <v>17</v>
      </c>
      <c r="C35" s="113"/>
      <c r="D35" s="113"/>
      <c r="E35" s="113"/>
      <c r="F35" s="79"/>
      <c r="G35" s="87"/>
      <c r="H35" s="80">
        <f t="shared" si="0"/>
        <v>0</v>
      </c>
    </row>
    <row r="36" spans="2:8" ht="17.5" customHeight="1">
      <c r="B36" s="92">
        <v>18</v>
      </c>
      <c r="C36" s="113"/>
      <c r="D36" s="113"/>
      <c r="E36" s="113"/>
      <c r="F36" s="79"/>
      <c r="G36" s="87"/>
      <c r="H36" s="80">
        <f t="shared" si="0"/>
        <v>0</v>
      </c>
    </row>
    <row r="37" spans="2:8" ht="17.5" customHeight="1">
      <c r="B37" s="92">
        <v>19</v>
      </c>
      <c r="C37" s="113"/>
      <c r="D37" s="113"/>
      <c r="E37" s="113"/>
      <c r="F37" s="79"/>
      <c r="G37" s="87"/>
      <c r="H37" s="80">
        <f t="shared" si="0"/>
        <v>0</v>
      </c>
    </row>
    <row r="38" spans="2:8" ht="17.5" customHeight="1">
      <c r="B38" s="92">
        <v>20</v>
      </c>
      <c r="C38" s="113"/>
      <c r="D38" s="113"/>
      <c r="E38" s="113"/>
      <c r="F38" s="79"/>
      <c r="G38" s="87"/>
      <c r="H38" s="80">
        <f t="shared" si="0"/>
        <v>0</v>
      </c>
    </row>
    <row r="39" spans="2:8" ht="17.5" customHeight="1">
      <c r="B39" s="92">
        <v>21</v>
      </c>
      <c r="C39" s="113"/>
      <c r="D39" s="113"/>
      <c r="E39" s="113"/>
      <c r="F39" s="79"/>
      <c r="G39" s="87"/>
      <c r="H39" s="80">
        <f t="shared" si="0"/>
        <v>0</v>
      </c>
    </row>
    <row r="40" spans="2:8" ht="17.5" customHeight="1">
      <c r="B40" s="92">
        <v>22</v>
      </c>
      <c r="C40" s="113"/>
      <c r="D40" s="113"/>
      <c r="E40" s="113"/>
      <c r="F40" s="79"/>
      <c r="G40" s="87"/>
      <c r="H40" s="80">
        <f t="shared" si="0"/>
        <v>0</v>
      </c>
    </row>
    <row r="41" spans="2:8" ht="9.75" customHeight="1">
      <c r="B41" s="89"/>
      <c r="C41" s="89"/>
      <c r="D41" s="89"/>
      <c r="E41" s="89"/>
      <c r="F41" s="90"/>
      <c r="G41" s="91"/>
      <c r="H41" s="89"/>
    </row>
    <row r="42" spans="2:8" s="48" customFormat="1" ht="15" customHeight="1">
      <c r="B42" s="150" t="s">
        <v>57</v>
      </c>
      <c r="C42" s="150"/>
      <c r="D42" s="150"/>
      <c r="E42" s="150"/>
      <c r="F42" s="150"/>
      <c r="G42" s="150"/>
      <c r="H42" s="150"/>
    </row>
    <row r="43" spans="2:8" s="48" customFormat="1" ht="52" customHeight="1">
      <c r="B43" s="151" t="s">
        <v>96</v>
      </c>
      <c r="C43" s="151"/>
      <c r="D43" s="151"/>
      <c r="E43" s="151"/>
      <c r="F43" s="151"/>
      <c r="G43" s="151"/>
      <c r="H43" s="151"/>
    </row>
    <row r="44" spans="2:8" s="48" customFormat="1" ht="47" customHeight="1">
      <c r="B44" s="151" t="s">
        <v>147</v>
      </c>
      <c r="C44" s="151"/>
      <c r="D44" s="151"/>
      <c r="E44" s="151"/>
      <c r="F44" s="151"/>
      <c r="G44" s="151"/>
      <c r="H44" s="151"/>
    </row>
  </sheetData>
  <sheetProtection password="C809" sheet="1" objects="1" scenarios="1" formatRows="0" insertRows="0" deleteRows="0" selectLockedCells="1"/>
  <mergeCells count="12">
    <mergeCell ref="B15:H15"/>
    <mergeCell ref="B16:H16"/>
    <mergeCell ref="D17:H17"/>
    <mergeCell ref="B42:H42"/>
    <mergeCell ref="B43:H43"/>
    <mergeCell ref="B44:H44"/>
    <mergeCell ref="B2:H6"/>
    <mergeCell ref="B8:H8"/>
    <mergeCell ref="E10:F10"/>
    <mergeCell ref="E11:F11"/>
    <mergeCell ref="E12:F12"/>
    <mergeCell ref="B14:H14"/>
  </mergeCells>
  <pageMargins left="0.62992125984251968" right="0.23622047244094491" top="0.74803149606299213" bottom="0.74803149606299213" header="0.31496062992125984" footer="0.31496062992125984"/>
  <pageSetup scale="73" orientation="portrait" horizontalDpi="4294967295" verticalDpi="4294967295"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H42"/>
  <sheetViews>
    <sheetView showGridLines="0" zoomScaleNormal="100" workbookViewId="0">
      <selection activeCell="F19" sqref="F19"/>
    </sheetView>
  </sheetViews>
  <sheetFormatPr baseColWidth="10" defaultColWidth="11.453125" defaultRowHeight="12.5"/>
  <cols>
    <col min="1" max="1" width="2" style="55" customWidth="1"/>
    <col min="2" max="2" width="8.54296875" style="55" customWidth="1"/>
    <col min="3" max="3" width="22.1796875" style="55" customWidth="1"/>
    <col min="4" max="4" width="19.54296875" style="55" customWidth="1"/>
    <col min="5" max="5" width="18.6328125" style="55" customWidth="1"/>
    <col min="6" max="6" width="8.54296875" style="56" customWidth="1"/>
    <col min="7" max="7" width="14" style="57" customWidth="1"/>
    <col min="8" max="8" width="20.36328125" style="55" customWidth="1"/>
    <col min="9" max="16384" width="11.453125" style="55"/>
  </cols>
  <sheetData>
    <row r="1" spans="2:8" s="48" customFormat="1" ht="12.75" customHeight="1">
      <c r="F1" s="49"/>
      <c r="G1" s="73"/>
    </row>
    <row r="2" spans="2:8" s="48" customFormat="1">
      <c r="B2" s="148"/>
      <c r="C2" s="148"/>
      <c r="D2" s="148"/>
      <c r="E2" s="148"/>
      <c r="F2" s="148"/>
      <c r="G2" s="148"/>
      <c r="H2" s="148"/>
    </row>
    <row r="3" spans="2:8" s="48" customFormat="1" ht="16.5" customHeight="1">
      <c r="B3" s="148"/>
      <c r="C3" s="148"/>
      <c r="D3" s="148"/>
      <c r="E3" s="148"/>
      <c r="F3" s="148"/>
      <c r="G3" s="148"/>
      <c r="H3" s="148"/>
    </row>
    <row r="4" spans="2:8" s="48" customFormat="1" ht="16.5" customHeight="1">
      <c r="B4" s="148"/>
      <c r="C4" s="148"/>
      <c r="D4" s="148"/>
      <c r="E4" s="148"/>
      <c r="F4" s="148"/>
      <c r="G4" s="148"/>
      <c r="H4" s="148"/>
    </row>
    <row r="5" spans="2:8" s="48" customFormat="1" ht="16.5" customHeight="1">
      <c r="B5" s="148"/>
      <c r="C5" s="148"/>
      <c r="D5" s="148"/>
      <c r="E5" s="148"/>
      <c r="F5" s="148"/>
      <c r="G5" s="148"/>
      <c r="H5" s="148"/>
    </row>
    <row r="6" spans="2:8" s="48" customFormat="1" ht="16.5" customHeight="1">
      <c r="B6" s="148"/>
      <c r="C6" s="148"/>
      <c r="D6" s="148"/>
      <c r="E6" s="148"/>
      <c r="F6" s="148"/>
      <c r="G6" s="148"/>
      <c r="H6" s="148"/>
    </row>
    <row r="7" spans="2:8" s="48" customFormat="1" ht="9.75" customHeight="1">
      <c r="D7" s="50"/>
      <c r="E7" s="50"/>
      <c r="F7" s="51"/>
      <c r="G7" s="58"/>
      <c r="H7" s="50"/>
    </row>
    <row r="8" spans="2:8" s="48" customFormat="1" ht="15.75" customHeight="1">
      <c r="B8" s="126" t="s">
        <v>104</v>
      </c>
      <c r="C8" s="127"/>
      <c r="D8" s="127"/>
      <c r="E8" s="127"/>
      <c r="F8" s="127"/>
      <c r="G8" s="127"/>
      <c r="H8" s="127"/>
    </row>
    <row r="9" spans="2:8" s="48" customFormat="1" ht="9.5" customHeight="1">
      <c r="B9" s="81"/>
      <c r="C9" s="81"/>
      <c r="D9" s="81"/>
      <c r="E9" s="81"/>
      <c r="F9" s="81"/>
      <c r="G9" s="81"/>
      <c r="H9" s="81"/>
    </row>
    <row r="10" spans="2:8" s="48" customFormat="1" ht="18" customHeight="1">
      <c r="B10" s="82" t="s">
        <v>98</v>
      </c>
      <c r="C10" s="112">
        <f>Mantenimiento!D12</f>
        <v>0</v>
      </c>
      <c r="D10" s="83" t="s">
        <v>79</v>
      </c>
      <c r="E10" s="147">
        <f>Mantenimiento!H12</f>
        <v>0</v>
      </c>
      <c r="F10" s="147"/>
      <c r="G10" s="83" t="s">
        <v>82</v>
      </c>
      <c r="H10" s="111">
        <f>Mantenimiento!K12</f>
        <v>0</v>
      </c>
    </row>
    <row r="11" spans="2:8" s="48" customFormat="1" ht="18" customHeight="1">
      <c r="B11" s="84" t="s">
        <v>99</v>
      </c>
      <c r="C11" s="112">
        <f>Mantenimiento!D13</f>
        <v>0</v>
      </c>
      <c r="D11" s="83" t="s">
        <v>80</v>
      </c>
      <c r="E11" s="147">
        <f>Mantenimiento!H13</f>
        <v>0</v>
      </c>
      <c r="F11" s="147"/>
      <c r="G11" s="85" t="s">
        <v>84</v>
      </c>
      <c r="H11" s="111">
        <f>Mantenimiento!K13</f>
        <v>0</v>
      </c>
    </row>
    <row r="12" spans="2:8" s="48" customFormat="1" ht="18" customHeight="1">
      <c r="B12" s="84" t="s">
        <v>78</v>
      </c>
      <c r="C12" s="112">
        <f>Mantenimiento!D14</f>
        <v>0</v>
      </c>
      <c r="D12" s="83" t="s">
        <v>81</v>
      </c>
      <c r="E12" s="147">
        <f>Mantenimiento!H14</f>
        <v>0</v>
      </c>
      <c r="F12" s="147"/>
      <c r="G12" s="85" t="s">
        <v>83</v>
      </c>
      <c r="H12" s="111">
        <f>Mantenimiento!K14</f>
        <v>0</v>
      </c>
    </row>
    <row r="13" spans="2:8" s="48" customFormat="1" ht="9.75" customHeight="1">
      <c r="D13" s="52"/>
      <c r="E13" s="52"/>
      <c r="F13" s="53"/>
      <c r="G13" s="74"/>
      <c r="H13" s="54"/>
    </row>
    <row r="14" spans="2:8" s="48" customFormat="1" ht="18.75" customHeight="1">
      <c r="B14" s="152" t="s">
        <v>56</v>
      </c>
      <c r="C14" s="152"/>
      <c r="D14" s="152"/>
      <c r="E14" s="152"/>
      <c r="F14" s="152"/>
      <c r="G14" s="152"/>
      <c r="H14" s="152"/>
    </row>
    <row r="15" spans="2:8" s="48" customFormat="1" ht="105" customHeight="1">
      <c r="B15" s="153" t="s">
        <v>171</v>
      </c>
      <c r="C15" s="153"/>
      <c r="D15" s="153"/>
      <c r="E15" s="153"/>
      <c r="F15" s="153"/>
      <c r="G15" s="153"/>
      <c r="H15" s="153"/>
    </row>
    <row r="16" spans="2:8" s="48" customFormat="1" ht="53.5" customHeight="1">
      <c r="B16" s="153" t="s">
        <v>159</v>
      </c>
      <c r="C16" s="153"/>
      <c r="D16" s="153"/>
      <c r="E16" s="153"/>
      <c r="F16" s="153"/>
      <c r="G16" s="153"/>
      <c r="H16" s="153"/>
    </row>
    <row r="17" spans="2:8" s="48" customFormat="1" ht="7.5" customHeight="1">
      <c r="D17" s="149"/>
      <c r="E17" s="149"/>
      <c r="F17" s="149"/>
      <c r="G17" s="149"/>
      <c r="H17" s="149"/>
    </row>
    <row r="18" spans="2:8" ht="42" customHeight="1">
      <c r="B18" s="96" t="s">
        <v>103</v>
      </c>
      <c r="C18" s="96" t="s">
        <v>142</v>
      </c>
      <c r="D18" s="96" t="s">
        <v>144</v>
      </c>
      <c r="E18" s="96" t="s">
        <v>143</v>
      </c>
      <c r="F18" s="78" t="s">
        <v>109</v>
      </c>
      <c r="G18" s="96" t="s">
        <v>140</v>
      </c>
      <c r="H18" s="94" t="s">
        <v>141</v>
      </c>
    </row>
    <row r="19" spans="2:8" ht="15.5" customHeight="1">
      <c r="B19" s="92">
        <v>1</v>
      </c>
      <c r="C19" s="105" t="s">
        <v>110</v>
      </c>
      <c r="D19" s="105" t="s">
        <v>111</v>
      </c>
      <c r="E19" s="105" t="s">
        <v>162</v>
      </c>
      <c r="F19" s="79"/>
      <c r="G19" s="87"/>
      <c r="H19" s="80">
        <f t="shared" ref="H19:H38" si="0">+ROUND(G19*(1+F19),0)</f>
        <v>0</v>
      </c>
    </row>
    <row r="20" spans="2:8" ht="15.5" customHeight="1">
      <c r="B20" s="92">
        <v>2</v>
      </c>
      <c r="C20" s="105" t="s">
        <v>112</v>
      </c>
      <c r="D20" s="105" t="s">
        <v>113</v>
      </c>
      <c r="E20" s="105" t="s">
        <v>162</v>
      </c>
      <c r="F20" s="79"/>
      <c r="G20" s="87"/>
      <c r="H20" s="80">
        <f t="shared" si="0"/>
        <v>0</v>
      </c>
    </row>
    <row r="21" spans="2:8" ht="15.5" customHeight="1">
      <c r="B21" s="92">
        <v>3</v>
      </c>
      <c r="C21" s="105" t="s">
        <v>116</v>
      </c>
      <c r="D21" s="105" t="s">
        <v>115</v>
      </c>
      <c r="E21" s="105" t="s">
        <v>162</v>
      </c>
      <c r="F21" s="79"/>
      <c r="G21" s="87"/>
      <c r="H21" s="80">
        <f t="shared" si="0"/>
        <v>0</v>
      </c>
    </row>
    <row r="22" spans="2:8" ht="15.5" customHeight="1">
      <c r="B22" s="92">
        <v>4</v>
      </c>
      <c r="C22" s="105" t="s">
        <v>117</v>
      </c>
      <c r="D22" s="105" t="s">
        <v>115</v>
      </c>
      <c r="E22" s="105" t="s">
        <v>162</v>
      </c>
      <c r="F22" s="79"/>
      <c r="G22" s="87"/>
      <c r="H22" s="80">
        <f t="shared" si="0"/>
        <v>0</v>
      </c>
    </row>
    <row r="23" spans="2:8" ht="15.5" customHeight="1">
      <c r="B23" s="92">
        <v>5</v>
      </c>
      <c r="C23" s="105" t="s">
        <v>118</v>
      </c>
      <c r="D23" s="105" t="s">
        <v>115</v>
      </c>
      <c r="E23" s="105" t="s">
        <v>162</v>
      </c>
      <c r="F23" s="79"/>
      <c r="G23" s="87"/>
      <c r="H23" s="80">
        <f t="shared" si="0"/>
        <v>0</v>
      </c>
    </row>
    <row r="24" spans="2:8" ht="15.5" customHeight="1">
      <c r="B24" s="92">
        <v>6</v>
      </c>
      <c r="C24" s="105" t="s">
        <v>119</v>
      </c>
      <c r="D24" s="105" t="s">
        <v>119</v>
      </c>
      <c r="E24" s="105" t="s">
        <v>163</v>
      </c>
      <c r="F24" s="79"/>
      <c r="G24" s="87"/>
      <c r="H24" s="80">
        <f t="shared" si="0"/>
        <v>0</v>
      </c>
    </row>
    <row r="25" spans="2:8" ht="15.5" customHeight="1">
      <c r="B25" s="92">
        <v>7</v>
      </c>
      <c r="C25" s="105" t="s">
        <v>120</v>
      </c>
      <c r="D25" s="105" t="s">
        <v>115</v>
      </c>
      <c r="E25" s="105" t="s">
        <v>162</v>
      </c>
      <c r="F25" s="79"/>
      <c r="G25" s="87"/>
      <c r="H25" s="80">
        <f t="shared" si="0"/>
        <v>0</v>
      </c>
    </row>
    <row r="26" spans="2:8" ht="15.5" customHeight="1">
      <c r="B26" s="92">
        <v>8</v>
      </c>
      <c r="C26" s="105" t="s">
        <v>121</v>
      </c>
      <c r="D26" s="105" t="s">
        <v>122</v>
      </c>
      <c r="E26" s="105" t="s">
        <v>164</v>
      </c>
      <c r="F26" s="79"/>
      <c r="G26" s="87"/>
      <c r="H26" s="80">
        <f t="shared" si="0"/>
        <v>0</v>
      </c>
    </row>
    <row r="27" spans="2:8" ht="15.5" customHeight="1">
      <c r="B27" s="92">
        <v>9</v>
      </c>
      <c r="C27" s="105" t="s">
        <v>165</v>
      </c>
      <c r="D27" s="105" t="s">
        <v>123</v>
      </c>
      <c r="E27" s="105" t="s">
        <v>162</v>
      </c>
      <c r="F27" s="79"/>
      <c r="G27" s="87"/>
      <c r="H27" s="80">
        <f t="shared" si="0"/>
        <v>0</v>
      </c>
    </row>
    <row r="28" spans="2:8" ht="15.5" customHeight="1">
      <c r="B28" s="92">
        <v>10</v>
      </c>
      <c r="C28" s="105" t="s">
        <v>167</v>
      </c>
      <c r="D28" s="105" t="s">
        <v>125</v>
      </c>
      <c r="E28" s="105" t="s">
        <v>162</v>
      </c>
      <c r="F28" s="79"/>
      <c r="G28" s="87"/>
      <c r="H28" s="80">
        <f t="shared" si="0"/>
        <v>0</v>
      </c>
    </row>
    <row r="29" spans="2:8">
      <c r="B29" s="92">
        <v>11</v>
      </c>
      <c r="C29" s="105" t="s">
        <v>172</v>
      </c>
      <c r="D29" s="105" t="s">
        <v>111</v>
      </c>
      <c r="E29" s="105" t="s">
        <v>162</v>
      </c>
      <c r="F29" s="79"/>
      <c r="G29" s="87"/>
      <c r="H29" s="80">
        <f t="shared" si="0"/>
        <v>0</v>
      </c>
    </row>
    <row r="30" spans="2:8" ht="17.5" customHeight="1">
      <c r="B30" s="92">
        <v>12</v>
      </c>
      <c r="C30" s="113"/>
      <c r="D30" s="113"/>
      <c r="E30" s="113"/>
      <c r="F30" s="79"/>
      <c r="G30" s="87"/>
      <c r="H30" s="80">
        <f t="shared" si="0"/>
        <v>0</v>
      </c>
    </row>
    <row r="31" spans="2:8" ht="17.5" customHeight="1">
      <c r="B31" s="92">
        <v>13</v>
      </c>
      <c r="C31" s="113"/>
      <c r="D31" s="113"/>
      <c r="E31" s="113"/>
      <c r="F31" s="79"/>
      <c r="G31" s="87"/>
      <c r="H31" s="80">
        <f t="shared" si="0"/>
        <v>0</v>
      </c>
    </row>
    <row r="32" spans="2:8" ht="17.5" customHeight="1">
      <c r="B32" s="92">
        <v>14</v>
      </c>
      <c r="C32" s="113"/>
      <c r="D32" s="113"/>
      <c r="E32" s="113"/>
      <c r="F32" s="79"/>
      <c r="G32" s="87"/>
      <c r="H32" s="80">
        <f t="shared" si="0"/>
        <v>0</v>
      </c>
    </row>
    <row r="33" spans="2:8" ht="17.5" customHeight="1">
      <c r="B33" s="92">
        <v>15</v>
      </c>
      <c r="C33" s="113"/>
      <c r="D33" s="113"/>
      <c r="E33" s="113"/>
      <c r="F33" s="79"/>
      <c r="G33" s="87"/>
      <c r="H33" s="80">
        <f t="shared" si="0"/>
        <v>0</v>
      </c>
    </row>
    <row r="34" spans="2:8" ht="17.5" customHeight="1">
      <c r="B34" s="92">
        <v>16</v>
      </c>
      <c r="C34" s="113"/>
      <c r="D34" s="113"/>
      <c r="E34" s="113"/>
      <c r="F34" s="79"/>
      <c r="G34" s="87"/>
      <c r="H34" s="80">
        <f t="shared" si="0"/>
        <v>0</v>
      </c>
    </row>
    <row r="35" spans="2:8" ht="17.5" customHeight="1">
      <c r="B35" s="92">
        <v>17</v>
      </c>
      <c r="C35" s="113"/>
      <c r="D35" s="113"/>
      <c r="E35" s="113"/>
      <c r="F35" s="79"/>
      <c r="G35" s="87"/>
      <c r="H35" s="80">
        <f t="shared" si="0"/>
        <v>0</v>
      </c>
    </row>
    <row r="36" spans="2:8" ht="17.5" customHeight="1">
      <c r="B36" s="92">
        <v>18</v>
      </c>
      <c r="C36" s="113"/>
      <c r="D36" s="113"/>
      <c r="E36" s="113"/>
      <c r="F36" s="79"/>
      <c r="G36" s="87"/>
      <c r="H36" s="80">
        <f t="shared" si="0"/>
        <v>0</v>
      </c>
    </row>
    <row r="37" spans="2:8" ht="17.5" customHeight="1">
      <c r="B37" s="92">
        <v>19</v>
      </c>
      <c r="C37" s="113"/>
      <c r="D37" s="113"/>
      <c r="E37" s="113"/>
      <c r="F37" s="79"/>
      <c r="G37" s="87"/>
      <c r="H37" s="80">
        <f t="shared" si="0"/>
        <v>0</v>
      </c>
    </row>
    <row r="38" spans="2:8" ht="17.5" customHeight="1">
      <c r="B38" s="92">
        <v>20</v>
      </c>
      <c r="C38" s="113"/>
      <c r="D38" s="113"/>
      <c r="E38" s="113"/>
      <c r="F38" s="79"/>
      <c r="G38" s="87"/>
      <c r="H38" s="80">
        <f t="shared" si="0"/>
        <v>0</v>
      </c>
    </row>
    <row r="39" spans="2:8" ht="9.75" customHeight="1">
      <c r="B39" s="89"/>
      <c r="C39" s="89"/>
      <c r="D39" s="89"/>
      <c r="E39" s="89"/>
      <c r="F39" s="90"/>
      <c r="G39" s="91"/>
      <c r="H39" s="89"/>
    </row>
    <row r="40" spans="2:8" s="48" customFormat="1" ht="15" customHeight="1">
      <c r="B40" s="150" t="s">
        <v>57</v>
      </c>
      <c r="C40" s="150"/>
      <c r="D40" s="150"/>
      <c r="E40" s="150"/>
      <c r="F40" s="150"/>
      <c r="G40" s="150"/>
      <c r="H40" s="150"/>
    </row>
    <row r="41" spans="2:8" s="48" customFormat="1" ht="52" customHeight="1">
      <c r="B41" s="151" t="s">
        <v>96</v>
      </c>
      <c r="C41" s="151"/>
      <c r="D41" s="151"/>
      <c r="E41" s="151"/>
      <c r="F41" s="151"/>
      <c r="G41" s="151"/>
      <c r="H41" s="151"/>
    </row>
    <row r="42" spans="2:8" s="48" customFormat="1" ht="47" customHeight="1">
      <c r="B42" s="151" t="s">
        <v>147</v>
      </c>
      <c r="C42" s="151"/>
      <c r="D42" s="151"/>
      <c r="E42" s="151"/>
      <c r="F42" s="151"/>
      <c r="G42" s="151"/>
      <c r="H42" s="151"/>
    </row>
  </sheetData>
  <sheetProtection password="C809" sheet="1" objects="1" scenarios="1" formatRows="0" insertRows="0" deleteRows="0" selectLockedCells="1"/>
  <mergeCells count="12">
    <mergeCell ref="D17:H17"/>
    <mergeCell ref="B40:H40"/>
    <mergeCell ref="B41:H41"/>
    <mergeCell ref="B42:H42"/>
    <mergeCell ref="B14:H14"/>
    <mergeCell ref="B15:H15"/>
    <mergeCell ref="B16:H16"/>
    <mergeCell ref="E10:F10"/>
    <mergeCell ref="E11:F11"/>
    <mergeCell ref="E12:F12"/>
    <mergeCell ref="B2:H6"/>
    <mergeCell ref="B8:H8"/>
  </mergeCells>
  <pageMargins left="0.62992125984251968" right="0.23622047244094491" top="0.74803149606299213" bottom="0.74803149606299213" header="0.31496062992125984" footer="0.31496062992125984"/>
  <pageSetup scale="73" orientation="portrait" horizontalDpi="4294967295" verticalDpi="4294967295"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I10" sqref="I10:Q11"/>
    </sheetView>
  </sheetViews>
  <sheetFormatPr baseColWidth="10" defaultColWidth="0" defaultRowHeight="0" customHeight="1" zeroHeight="1"/>
  <cols>
    <col min="1" max="1" width="2.453125" style="14" customWidth="1"/>
    <col min="2" max="3" width="3.1796875" style="14" customWidth="1"/>
    <col min="4" max="6" width="3.7265625" style="14" customWidth="1"/>
    <col min="7" max="7" width="3.1796875" style="14" customWidth="1"/>
    <col min="8" max="20" width="2.7265625" style="14" customWidth="1"/>
    <col min="21" max="30" width="3.1796875" style="14" customWidth="1"/>
    <col min="31" max="34" width="3.26953125" style="14" customWidth="1"/>
    <col min="35" max="36" width="5.453125" style="14" customWidth="1"/>
    <col min="37" max="37" width="3" style="14" customWidth="1"/>
    <col min="38" max="55" width="0" style="14" hidden="1" customWidth="1"/>
    <col min="56" max="16384" width="11.453125" style="14" hidden="1"/>
  </cols>
  <sheetData>
    <row r="1" spans="2:36" ht="6" customHeight="1"/>
    <row r="2" spans="2:36"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7"/>
    </row>
    <row r="3" spans="2:36"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20"/>
    </row>
    <row r="4" spans="2:36"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20"/>
    </row>
    <row r="5" spans="2:36"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20"/>
    </row>
    <row r="6" spans="2:36"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3"/>
    </row>
    <row r="7" spans="2:36" ht="8.25" customHeight="1"/>
    <row r="8" spans="2:36" ht="18.75" customHeight="1">
      <c r="B8" s="239" t="s">
        <v>23</v>
      </c>
      <c r="C8" s="239"/>
      <c r="D8" s="239"/>
      <c r="E8" s="239"/>
      <c r="F8" s="239"/>
      <c r="G8" s="239"/>
      <c r="H8" s="239"/>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row>
    <row r="9" spans="2:36" ht="6.75" customHeight="1"/>
    <row r="10" spans="2:36" ht="16.5" customHeight="1">
      <c r="B10" s="241" t="s">
        <v>24</v>
      </c>
      <c r="C10" s="242"/>
      <c r="D10" s="242"/>
      <c r="E10" s="242"/>
      <c r="F10" s="242"/>
      <c r="G10" s="242"/>
      <c r="H10" s="243"/>
      <c r="I10" s="247"/>
      <c r="J10" s="248"/>
      <c r="K10" s="248"/>
      <c r="L10" s="248"/>
      <c r="M10" s="248"/>
      <c r="N10" s="248"/>
      <c r="O10" s="248"/>
      <c r="P10" s="248"/>
      <c r="Q10" s="249"/>
      <c r="R10" s="168" t="s">
        <v>25</v>
      </c>
      <c r="S10" s="231"/>
      <c r="T10" s="231"/>
      <c r="U10" s="231"/>
      <c r="V10" s="231"/>
      <c r="W10" s="287"/>
      <c r="X10" s="287"/>
      <c r="Y10" s="287"/>
      <c r="Z10" s="287"/>
      <c r="AA10" s="241" t="s">
        <v>26</v>
      </c>
      <c r="AB10" s="242"/>
      <c r="AC10" s="242"/>
      <c r="AD10" s="242"/>
      <c r="AE10" s="243"/>
      <c r="AF10" s="253"/>
      <c r="AG10" s="254"/>
      <c r="AH10" s="254"/>
      <c r="AI10" s="254"/>
      <c r="AJ10" s="255"/>
    </row>
    <row r="11" spans="2:36" ht="16.5" customHeight="1">
      <c r="B11" s="244"/>
      <c r="C11" s="245"/>
      <c r="D11" s="245"/>
      <c r="E11" s="245"/>
      <c r="F11" s="245"/>
      <c r="G11" s="245"/>
      <c r="H11" s="246"/>
      <c r="I11" s="250"/>
      <c r="J11" s="251"/>
      <c r="K11" s="251"/>
      <c r="L11" s="251"/>
      <c r="M11" s="251"/>
      <c r="N11" s="251"/>
      <c r="O11" s="251"/>
      <c r="P11" s="251"/>
      <c r="Q11" s="252"/>
      <c r="R11" s="170"/>
      <c r="S11" s="232"/>
      <c r="T11" s="232"/>
      <c r="U11" s="232"/>
      <c r="V11" s="232"/>
      <c r="W11" s="287"/>
      <c r="X11" s="287"/>
      <c r="Y11" s="287"/>
      <c r="Z11" s="287"/>
      <c r="AA11" s="233" t="s">
        <v>67</v>
      </c>
      <c r="AB11" s="233"/>
      <c r="AC11" s="233"/>
      <c r="AD11" s="233"/>
      <c r="AE11" s="233"/>
      <c r="AF11" s="253"/>
      <c r="AG11" s="254"/>
      <c r="AH11" s="254"/>
      <c r="AI11" s="254"/>
      <c r="AJ11" s="255"/>
    </row>
    <row r="12" spans="2:36" ht="16.5" customHeight="1">
      <c r="B12" s="180" t="s">
        <v>27</v>
      </c>
      <c r="C12" s="180"/>
      <c r="D12" s="180"/>
      <c r="E12" s="180"/>
      <c r="F12" s="180"/>
      <c r="G12" s="180"/>
      <c r="H12" s="180"/>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row>
    <row r="13" spans="2:36" ht="16.5" customHeight="1">
      <c r="B13" s="180" t="s">
        <v>12</v>
      </c>
      <c r="C13" s="180"/>
      <c r="D13" s="180"/>
      <c r="E13" s="180"/>
      <c r="F13" s="180"/>
      <c r="G13" s="180"/>
      <c r="H13" s="180"/>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row>
    <row r="14" spans="2:36" ht="16.5" customHeight="1">
      <c r="B14" s="168" t="s">
        <v>28</v>
      </c>
      <c r="C14" s="231"/>
      <c r="D14" s="231"/>
      <c r="E14" s="231"/>
      <c r="F14" s="231"/>
      <c r="G14" s="231"/>
      <c r="H14" s="169"/>
      <c r="I14" s="224" t="s">
        <v>29</v>
      </c>
      <c r="J14" s="225"/>
      <c r="K14" s="225"/>
      <c r="L14" s="225"/>
      <c r="M14" s="225"/>
      <c r="N14" s="225"/>
      <c r="O14" s="225"/>
      <c r="P14" s="227"/>
      <c r="Q14" s="227"/>
      <c r="R14" s="227"/>
      <c r="S14" s="227"/>
      <c r="T14" s="227"/>
      <c r="U14" s="227"/>
      <c r="V14" s="227"/>
      <c r="W14" s="225"/>
      <c r="X14" s="225"/>
      <c r="Y14" s="225"/>
      <c r="Z14" s="225"/>
      <c r="AA14" s="225"/>
      <c r="AB14" s="225"/>
      <c r="AC14" s="225"/>
      <c r="AD14" s="225"/>
      <c r="AE14" s="226"/>
      <c r="AF14" s="236" t="s">
        <v>30</v>
      </c>
      <c r="AG14" s="237"/>
      <c r="AH14" s="237"/>
      <c r="AI14" s="237"/>
      <c r="AJ14" s="238"/>
    </row>
    <row r="15" spans="2:36" ht="16.5" customHeight="1">
      <c r="B15" s="170"/>
      <c r="C15" s="232"/>
      <c r="D15" s="232"/>
      <c r="E15" s="232"/>
      <c r="F15" s="232"/>
      <c r="G15" s="232"/>
      <c r="H15" s="171"/>
      <c r="I15" s="221"/>
      <c r="J15" s="222"/>
      <c r="K15" s="222"/>
      <c r="L15" s="222"/>
      <c r="M15" s="222"/>
      <c r="N15" s="222"/>
      <c r="O15" s="222"/>
      <c r="P15" s="222"/>
      <c r="Q15" s="222"/>
      <c r="R15" s="222"/>
      <c r="S15" s="222"/>
      <c r="T15" s="222"/>
      <c r="U15" s="222"/>
      <c r="V15" s="222"/>
      <c r="W15" s="222"/>
      <c r="X15" s="222"/>
      <c r="Y15" s="222"/>
      <c r="Z15" s="222"/>
      <c r="AA15" s="222"/>
      <c r="AB15" s="222"/>
      <c r="AC15" s="222"/>
      <c r="AD15" s="222"/>
      <c r="AE15" s="223"/>
      <c r="AF15" s="221"/>
      <c r="AG15" s="222"/>
      <c r="AH15" s="222"/>
      <c r="AI15" s="222"/>
      <c r="AJ15" s="223"/>
    </row>
    <row r="16" spans="2:36" ht="16.5" customHeight="1">
      <c r="B16" s="168" t="s">
        <v>68</v>
      </c>
      <c r="C16" s="231"/>
      <c r="D16" s="231"/>
      <c r="E16" s="231"/>
      <c r="F16" s="231"/>
      <c r="G16" s="231"/>
      <c r="H16" s="169"/>
      <c r="I16" s="233" t="s">
        <v>31</v>
      </c>
      <c r="J16" s="233"/>
      <c r="K16" s="233"/>
      <c r="L16" s="233"/>
      <c r="M16" s="233"/>
      <c r="N16" s="233"/>
      <c r="O16" s="233"/>
      <c r="P16" s="234"/>
      <c r="Q16" s="234"/>
      <c r="R16" s="234"/>
      <c r="S16" s="234"/>
      <c r="T16" s="234"/>
      <c r="U16" s="234"/>
      <c r="V16" s="234"/>
      <c r="W16" s="225"/>
      <c r="X16" s="225"/>
      <c r="Y16" s="225"/>
      <c r="Z16" s="225"/>
      <c r="AA16" s="225"/>
      <c r="AB16" s="225"/>
      <c r="AC16" s="225"/>
      <c r="AD16" s="225"/>
      <c r="AE16" s="226"/>
      <c r="AF16" s="224" t="s">
        <v>13</v>
      </c>
      <c r="AG16" s="225"/>
      <c r="AH16" s="225"/>
      <c r="AI16" s="225"/>
      <c r="AJ16" s="226"/>
    </row>
    <row r="17" spans="2:36" ht="16.5" customHeight="1">
      <c r="B17" s="170"/>
      <c r="C17" s="232"/>
      <c r="D17" s="232"/>
      <c r="E17" s="232"/>
      <c r="F17" s="232"/>
      <c r="G17" s="232"/>
      <c r="H17" s="171"/>
      <c r="I17" s="235"/>
      <c r="J17" s="235"/>
      <c r="K17" s="235"/>
      <c r="L17" s="235"/>
      <c r="M17" s="235"/>
      <c r="N17" s="235"/>
      <c r="O17" s="235"/>
      <c r="P17" s="235"/>
      <c r="Q17" s="235"/>
      <c r="R17" s="235"/>
      <c r="S17" s="235"/>
      <c r="T17" s="235"/>
      <c r="U17" s="235"/>
      <c r="V17" s="235"/>
      <c r="W17" s="222"/>
      <c r="X17" s="222"/>
      <c r="Y17" s="222"/>
      <c r="Z17" s="222"/>
      <c r="AA17" s="222"/>
      <c r="AB17" s="222"/>
      <c r="AC17" s="222"/>
      <c r="AD17" s="222"/>
      <c r="AE17" s="223"/>
      <c r="AF17" s="221"/>
      <c r="AG17" s="222"/>
      <c r="AH17" s="222"/>
      <c r="AI17" s="222"/>
      <c r="AJ17" s="223"/>
    </row>
    <row r="18" spans="2:36" s="8" customFormat="1" ht="16.5" customHeight="1">
      <c r="B18" s="224" t="s">
        <v>32</v>
      </c>
      <c r="C18" s="225"/>
      <c r="D18" s="225"/>
      <c r="E18" s="225"/>
      <c r="F18" s="225"/>
      <c r="G18" s="225"/>
      <c r="H18" s="225"/>
      <c r="I18" s="227"/>
      <c r="J18" s="227"/>
      <c r="K18" s="227"/>
      <c r="L18" s="227"/>
      <c r="M18" s="227"/>
      <c r="N18" s="227"/>
      <c r="O18" s="227"/>
      <c r="P18" s="227"/>
      <c r="Q18" s="227"/>
      <c r="R18" s="227"/>
      <c r="S18" s="227"/>
      <c r="T18" s="227"/>
      <c r="U18" s="227"/>
      <c r="V18" s="227"/>
      <c r="W18" s="225"/>
      <c r="X18" s="225"/>
      <c r="Y18" s="225"/>
      <c r="Z18" s="225"/>
      <c r="AA18" s="224" t="s">
        <v>33</v>
      </c>
      <c r="AB18" s="225"/>
      <c r="AC18" s="225"/>
      <c r="AD18" s="225"/>
      <c r="AE18" s="226"/>
      <c r="AF18" s="224" t="s">
        <v>24</v>
      </c>
      <c r="AG18" s="225"/>
      <c r="AH18" s="225"/>
      <c r="AI18" s="225"/>
      <c r="AJ18" s="226"/>
    </row>
    <row r="19" spans="2:36" ht="16.5" customHeight="1">
      <c r="B19" s="221"/>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1"/>
      <c r="AB19" s="222"/>
      <c r="AC19" s="222"/>
      <c r="AD19" s="222"/>
      <c r="AE19" s="223"/>
      <c r="AF19" s="221"/>
      <c r="AG19" s="222"/>
      <c r="AH19" s="222"/>
      <c r="AI19" s="222"/>
      <c r="AJ19" s="223"/>
    </row>
    <row r="20" spans="2:36" s="8" customFormat="1" ht="16.5" customHeight="1">
      <c r="B20" s="224" t="s">
        <v>34</v>
      </c>
      <c r="C20" s="225"/>
      <c r="D20" s="225"/>
      <c r="E20" s="225"/>
      <c r="F20" s="225"/>
      <c r="G20" s="225"/>
      <c r="H20" s="225"/>
      <c r="I20" s="227"/>
      <c r="J20" s="227"/>
      <c r="K20" s="227"/>
      <c r="L20" s="227"/>
      <c r="M20" s="227"/>
      <c r="N20" s="227"/>
      <c r="O20" s="227"/>
      <c r="P20" s="227"/>
      <c r="Q20" s="227"/>
      <c r="R20" s="227"/>
      <c r="S20" s="227"/>
      <c r="T20" s="227"/>
      <c r="U20" s="227"/>
      <c r="V20" s="227"/>
      <c r="W20" s="225"/>
      <c r="X20" s="225"/>
      <c r="Y20" s="225"/>
      <c r="Z20" s="225"/>
      <c r="AA20" s="228" t="s">
        <v>58</v>
      </c>
      <c r="AB20" s="229"/>
      <c r="AC20" s="229"/>
      <c r="AD20" s="229"/>
      <c r="AE20" s="229"/>
      <c r="AF20" s="229"/>
      <c r="AG20" s="229"/>
      <c r="AH20" s="229"/>
      <c r="AI20" s="229"/>
      <c r="AJ20" s="230"/>
    </row>
    <row r="21" spans="2:36" ht="16.5" customHeight="1">
      <c r="B21" s="221"/>
      <c r="C21" s="222"/>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1"/>
      <c r="AB21" s="222"/>
      <c r="AC21" s="222"/>
      <c r="AD21" s="222"/>
      <c r="AE21" s="222"/>
      <c r="AF21" s="222"/>
      <c r="AG21" s="222"/>
      <c r="AH21" s="222"/>
      <c r="AI21" s="222"/>
      <c r="AJ21" s="223"/>
    </row>
    <row r="22" spans="2:36" ht="16.5" customHeight="1">
      <c r="B22" s="180" t="s">
        <v>35</v>
      </c>
      <c r="C22" s="180"/>
      <c r="D22" s="180"/>
      <c r="E22" s="180"/>
      <c r="F22" s="180"/>
      <c r="G22" s="180"/>
      <c r="H22" s="180"/>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row>
    <row r="23" spans="2:36" ht="16.5" customHeight="1">
      <c r="B23" s="224" t="s">
        <v>36</v>
      </c>
      <c r="C23" s="225"/>
      <c r="D23" s="225"/>
      <c r="E23" s="225"/>
      <c r="F23" s="225"/>
      <c r="G23" s="225"/>
      <c r="H23" s="225"/>
      <c r="I23" s="225"/>
      <c r="J23" s="225"/>
      <c r="K23" s="225"/>
      <c r="L23" s="225"/>
      <c r="M23" s="225"/>
      <c r="N23" s="225"/>
      <c r="O23" s="226"/>
      <c r="P23" s="224" t="s">
        <v>37</v>
      </c>
      <c r="Q23" s="225"/>
      <c r="R23" s="225"/>
      <c r="S23" s="225"/>
      <c r="T23" s="225"/>
      <c r="U23" s="225"/>
      <c r="V23" s="225"/>
      <c r="W23" s="225"/>
      <c r="X23" s="225"/>
      <c r="Y23" s="225"/>
      <c r="Z23" s="225"/>
      <c r="AA23" s="224" t="s">
        <v>38</v>
      </c>
      <c r="AB23" s="225"/>
      <c r="AC23" s="225"/>
      <c r="AD23" s="225"/>
      <c r="AE23" s="226"/>
      <c r="AF23" s="224" t="s">
        <v>39</v>
      </c>
      <c r="AG23" s="225"/>
      <c r="AH23" s="225"/>
      <c r="AI23" s="225"/>
      <c r="AJ23" s="226"/>
    </row>
    <row r="24" spans="2:36" ht="16.5" customHeight="1">
      <c r="B24" s="221"/>
      <c r="C24" s="222"/>
      <c r="D24" s="222"/>
      <c r="E24" s="222"/>
      <c r="F24" s="222"/>
      <c r="G24" s="222"/>
      <c r="H24" s="222"/>
      <c r="I24" s="222"/>
      <c r="J24" s="222"/>
      <c r="K24" s="222"/>
      <c r="L24" s="222"/>
      <c r="M24" s="222"/>
      <c r="N24" s="222"/>
      <c r="O24" s="223"/>
      <c r="P24" s="221"/>
      <c r="Q24" s="222"/>
      <c r="R24" s="222"/>
      <c r="S24" s="222"/>
      <c r="T24" s="222"/>
      <c r="U24" s="222"/>
      <c r="V24" s="222"/>
      <c r="W24" s="222"/>
      <c r="X24" s="222"/>
      <c r="Y24" s="222"/>
      <c r="Z24" s="222"/>
      <c r="AA24" s="221"/>
      <c r="AB24" s="222"/>
      <c r="AC24" s="222"/>
      <c r="AD24" s="222"/>
      <c r="AE24" s="223"/>
      <c r="AF24" s="221"/>
      <c r="AG24" s="222"/>
      <c r="AH24" s="222"/>
      <c r="AI24" s="222"/>
      <c r="AJ24" s="223"/>
    </row>
    <row r="25" spans="2:36" ht="16.5" customHeight="1">
      <c r="B25" s="224" t="s">
        <v>40</v>
      </c>
      <c r="C25" s="225"/>
      <c r="D25" s="225"/>
      <c r="E25" s="225"/>
      <c r="F25" s="225"/>
      <c r="G25" s="225"/>
      <c r="H25" s="225"/>
      <c r="I25" s="225"/>
      <c r="J25" s="225"/>
      <c r="K25" s="225"/>
      <c r="L25" s="225"/>
      <c r="M25" s="225"/>
      <c r="N25" s="225"/>
      <c r="O25" s="226"/>
      <c r="P25" s="224" t="s">
        <v>37</v>
      </c>
      <c r="Q25" s="225"/>
      <c r="R25" s="225"/>
      <c r="S25" s="225"/>
      <c r="T25" s="225"/>
      <c r="U25" s="225"/>
      <c r="V25" s="225"/>
      <c r="W25" s="225"/>
      <c r="X25" s="225"/>
      <c r="Y25" s="225"/>
      <c r="Z25" s="225"/>
      <c r="AA25" s="224" t="s">
        <v>38</v>
      </c>
      <c r="AB25" s="225"/>
      <c r="AC25" s="225"/>
      <c r="AD25" s="225"/>
      <c r="AE25" s="226"/>
      <c r="AF25" s="224" t="s">
        <v>39</v>
      </c>
      <c r="AG25" s="225"/>
      <c r="AH25" s="225"/>
      <c r="AI25" s="225"/>
      <c r="AJ25" s="226"/>
    </row>
    <row r="26" spans="2:36" ht="16.5" customHeight="1">
      <c r="B26" s="221"/>
      <c r="C26" s="222"/>
      <c r="D26" s="222"/>
      <c r="E26" s="222"/>
      <c r="F26" s="222"/>
      <c r="G26" s="222"/>
      <c r="H26" s="222"/>
      <c r="I26" s="222"/>
      <c r="J26" s="222"/>
      <c r="K26" s="222"/>
      <c r="L26" s="222"/>
      <c r="M26" s="222"/>
      <c r="N26" s="222"/>
      <c r="O26" s="223"/>
      <c r="P26" s="221"/>
      <c r="Q26" s="222"/>
      <c r="R26" s="222"/>
      <c r="S26" s="222"/>
      <c r="T26" s="222"/>
      <c r="U26" s="222"/>
      <c r="V26" s="222"/>
      <c r="W26" s="222"/>
      <c r="X26" s="222"/>
      <c r="Y26" s="222"/>
      <c r="Z26" s="222"/>
      <c r="AA26" s="221"/>
      <c r="AB26" s="222"/>
      <c r="AC26" s="222"/>
      <c r="AD26" s="222"/>
      <c r="AE26" s="223"/>
      <c r="AF26" s="221"/>
      <c r="AG26" s="222"/>
      <c r="AH26" s="222"/>
      <c r="AI26" s="222"/>
      <c r="AJ26" s="223"/>
    </row>
    <row r="27" spans="2:36" ht="16.5" customHeight="1">
      <c r="B27" s="224" t="s">
        <v>53</v>
      </c>
      <c r="C27" s="225"/>
      <c r="D27" s="225"/>
      <c r="E27" s="225"/>
      <c r="F27" s="225"/>
      <c r="G27" s="225"/>
      <c r="H27" s="225"/>
      <c r="I27" s="225"/>
      <c r="J27" s="225"/>
      <c r="K27" s="225"/>
      <c r="L27" s="225"/>
      <c r="M27" s="225"/>
      <c r="N27" s="225"/>
      <c r="O27" s="226"/>
      <c r="P27" s="224" t="s">
        <v>37</v>
      </c>
      <c r="Q27" s="225"/>
      <c r="R27" s="225"/>
      <c r="S27" s="225"/>
      <c r="T27" s="225"/>
      <c r="U27" s="225"/>
      <c r="V27" s="225"/>
      <c r="W27" s="225"/>
      <c r="X27" s="225"/>
      <c r="Y27" s="225"/>
      <c r="Z27" s="225"/>
      <c r="AA27" s="224" t="s">
        <v>38</v>
      </c>
      <c r="AB27" s="225"/>
      <c r="AC27" s="225"/>
      <c r="AD27" s="225"/>
      <c r="AE27" s="226"/>
      <c r="AF27" s="224" t="s">
        <v>39</v>
      </c>
      <c r="AG27" s="225"/>
      <c r="AH27" s="225"/>
      <c r="AI27" s="225"/>
      <c r="AJ27" s="226"/>
    </row>
    <row r="28" spans="2:36" ht="16.5" customHeight="1">
      <c r="B28" s="221"/>
      <c r="C28" s="222"/>
      <c r="D28" s="222"/>
      <c r="E28" s="222"/>
      <c r="F28" s="222"/>
      <c r="G28" s="222"/>
      <c r="H28" s="222"/>
      <c r="I28" s="222"/>
      <c r="J28" s="222"/>
      <c r="K28" s="222"/>
      <c r="L28" s="222"/>
      <c r="M28" s="222"/>
      <c r="N28" s="222"/>
      <c r="O28" s="223"/>
      <c r="P28" s="221"/>
      <c r="Q28" s="222"/>
      <c r="R28" s="222"/>
      <c r="S28" s="222"/>
      <c r="T28" s="222"/>
      <c r="U28" s="222"/>
      <c r="V28" s="222"/>
      <c r="W28" s="222"/>
      <c r="X28" s="222"/>
      <c r="Y28" s="222"/>
      <c r="Z28" s="222"/>
      <c r="AA28" s="221"/>
      <c r="AB28" s="222"/>
      <c r="AC28" s="222"/>
      <c r="AD28" s="222"/>
      <c r="AE28" s="223"/>
      <c r="AF28" s="221"/>
      <c r="AG28" s="222"/>
      <c r="AH28" s="222"/>
      <c r="AI28" s="222"/>
      <c r="AJ28" s="223"/>
    </row>
    <row r="29" spans="2:36" ht="16.5" customHeight="1">
      <c r="B29" s="180" t="s">
        <v>41</v>
      </c>
      <c r="C29" s="180"/>
      <c r="D29" s="180"/>
      <c r="E29" s="180"/>
      <c r="F29" s="180"/>
      <c r="G29" s="180"/>
      <c r="H29" s="180"/>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row>
    <row r="30" spans="2:36" ht="24.75" customHeight="1">
      <c r="B30" s="183" t="s">
        <v>69</v>
      </c>
      <c r="C30" s="184"/>
      <c r="D30" s="184"/>
      <c r="E30" s="184"/>
      <c r="F30" s="184"/>
      <c r="G30" s="184"/>
      <c r="H30" s="184"/>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6"/>
      <c r="AF30" s="218" t="s">
        <v>54</v>
      </c>
      <c r="AG30" s="219"/>
      <c r="AH30" s="219"/>
      <c r="AI30" s="219"/>
      <c r="AJ30" s="220"/>
    </row>
    <row r="31" spans="2:36" s="44" customFormat="1" ht="16.5" customHeight="1">
      <c r="B31" s="187"/>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9"/>
      <c r="AF31" s="190"/>
      <c r="AG31" s="191"/>
      <c r="AH31" s="191"/>
      <c r="AI31" s="191"/>
      <c r="AJ31" s="192"/>
    </row>
    <row r="32" spans="2:36" s="44" customFormat="1" ht="16.5" customHeight="1">
      <c r="B32" s="187"/>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9"/>
      <c r="AF32" s="190"/>
      <c r="AG32" s="191"/>
      <c r="AH32" s="191"/>
      <c r="AI32" s="191"/>
      <c r="AJ32" s="192"/>
    </row>
    <row r="33" spans="2:36" s="44" customFormat="1" ht="16.5" customHeight="1">
      <c r="B33" s="187"/>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9"/>
      <c r="AF33" s="190"/>
      <c r="AG33" s="191"/>
      <c r="AH33" s="191"/>
      <c r="AI33" s="191"/>
      <c r="AJ33" s="192"/>
    </row>
    <row r="34" spans="2:36" s="44" customFormat="1" ht="16.5" customHeight="1">
      <c r="B34" s="187"/>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9"/>
      <c r="AF34" s="190"/>
      <c r="AG34" s="191"/>
      <c r="AH34" s="191"/>
      <c r="AI34" s="191"/>
      <c r="AJ34" s="192"/>
    </row>
    <row r="35" spans="2:36" s="44" customFormat="1" ht="16.5" customHeight="1">
      <c r="B35" s="202"/>
      <c r="C35" s="203"/>
      <c r="D35" s="203"/>
      <c r="E35" s="203"/>
      <c r="F35" s="203"/>
      <c r="G35" s="203"/>
      <c r="H35" s="203"/>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9"/>
      <c r="AF35" s="190"/>
      <c r="AG35" s="191"/>
      <c r="AH35" s="191"/>
      <c r="AI35" s="191"/>
      <c r="AJ35" s="192"/>
    </row>
    <row r="36" spans="2:36" ht="16.5" customHeight="1">
      <c r="B36" s="204" t="s">
        <v>19</v>
      </c>
      <c r="C36" s="205"/>
      <c r="D36" s="205"/>
      <c r="E36" s="205"/>
      <c r="F36" s="205"/>
      <c r="G36" s="205"/>
      <c r="H36" s="205"/>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7"/>
      <c r="AF36" s="208" t="s">
        <v>42</v>
      </c>
      <c r="AG36" s="209"/>
      <c r="AH36" s="209"/>
      <c r="AI36" s="209"/>
      <c r="AJ36" s="210"/>
    </row>
    <row r="37" spans="2:36" ht="21.75" customHeight="1">
      <c r="B37" s="214" t="s">
        <v>43</v>
      </c>
      <c r="C37" s="215"/>
      <c r="D37" s="215"/>
      <c r="E37" s="215"/>
      <c r="F37" s="215"/>
      <c r="G37" s="215"/>
      <c r="H37" s="216"/>
      <c r="I37" s="214" t="s">
        <v>14</v>
      </c>
      <c r="J37" s="215"/>
      <c r="K37" s="215"/>
      <c r="L37" s="215"/>
      <c r="M37" s="215"/>
      <c r="N37" s="215"/>
      <c r="O37" s="215"/>
      <c r="P37" s="217"/>
      <c r="Q37" s="217"/>
      <c r="R37" s="217"/>
      <c r="S37" s="217"/>
      <c r="T37" s="217"/>
      <c r="U37" s="217"/>
      <c r="V37" s="217"/>
      <c r="W37" s="217"/>
      <c r="X37" s="217"/>
      <c r="Y37" s="217"/>
      <c r="Z37" s="217"/>
      <c r="AA37" s="214" t="s">
        <v>55</v>
      </c>
      <c r="AB37" s="215"/>
      <c r="AC37" s="215"/>
      <c r="AD37" s="215"/>
      <c r="AE37" s="216"/>
      <c r="AF37" s="211"/>
      <c r="AG37" s="212"/>
      <c r="AH37" s="212"/>
      <c r="AI37" s="212"/>
      <c r="AJ37" s="213"/>
    </row>
    <row r="38" spans="2:36" s="44" customFormat="1" ht="16.5" customHeight="1">
      <c r="B38" s="190"/>
      <c r="C38" s="191"/>
      <c r="D38" s="191"/>
      <c r="E38" s="191"/>
      <c r="F38" s="191"/>
      <c r="G38" s="191"/>
      <c r="H38" s="192"/>
      <c r="I38" s="187"/>
      <c r="J38" s="188"/>
      <c r="K38" s="188"/>
      <c r="L38" s="188"/>
      <c r="M38" s="188"/>
      <c r="N38" s="188"/>
      <c r="O38" s="188"/>
      <c r="P38" s="188"/>
      <c r="Q38" s="188"/>
      <c r="R38" s="188"/>
      <c r="S38" s="188"/>
      <c r="T38" s="188"/>
      <c r="U38" s="188"/>
      <c r="V38" s="188"/>
      <c r="W38" s="188"/>
      <c r="X38" s="188"/>
      <c r="Y38" s="188"/>
      <c r="Z38" s="188"/>
      <c r="AA38" s="190"/>
      <c r="AB38" s="191"/>
      <c r="AC38" s="191"/>
      <c r="AD38" s="191"/>
      <c r="AE38" s="192"/>
      <c r="AF38" s="193"/>
      <c r="AG38" s="194"/>
      <c r="AH38" s="194"/>
      <c r="AI38" s="194"/>
      <c r="AJ38" s="195"/>
    </row>
    <row r="39" spans="2:36" s="44" customFormat="1" ht="16.5" customHeight="1">
      <c r="B39" s="190"/>
      <c r="C39" s="191"/>
      <c r="D39" s="191"/>
      <c r="E39" s="191"/>
      <c r="F39" s="191"/>
      <c r="G39" s="191"/>
      <c r="H39" s="192"/>
      <c r="I39" s="187"/>
      <c r="J39" s="188"/>
      <c r="K39" s="188"/>
      <c r="L39" s="188"/>
      <c r="M39" s="188"/>
      <c r="N39" s="188"/>
      <c r="O39" s="188"/>
      <c r="P39" s="188"/>
      <c r="Q39" s="188"/>
      <c r="R39" s="188"/>
      <c r="S39" s="188"/>
      <c r="T39" s="188"/>
      <c r="U39" s="188"/>
      <c r="V39" s="188"/>
      <c r="W39" s="188"/>
      <c r="X39" s="188"/>
      <c r="Y39" s="188"/>
      <c r="Z39" s="188"/>
      <c r="AA39" s="190"/>
      <c r="AB39" s="191"/>
      <c r="AC39" s="191"/>
      <c r="AD39" s="191"/>
      <c r="AE39" s="192"/>
      <c r="AF39" s="196"/>
      <c r="AG39" s="197"/>
      <c r="AH39" s="197"/>
      <c r="AI39" s="197"/>
      <c r="AJ39" s="198"/>
    </row>
    <row r="40" spans="2:36" s="44" customFormat="1" ht="16.5" customHeight="1">
      <c r="B40" s="190"/>
      <c r="C40" s="191"/>
      <c r="D40" s="191"/>
      <c r="E40" s="191"/>
      <c r="F40" s="191"/>
      <c r="G40" s="191"/>
      <c r="H40" s="192"/>
      <c r="I40" s="187"/>
      <c r="J40" s="188"/>
      <c r="K40" s="188"/>
      <c r="L40" s="188"/>
      <c r="M40" s="188"/>
      <c r="N40" s="188"/>
      <c r="O40" s="188"/>
      <c r="P40" s="188"/>
      <c r="Q40" s="188"/>
      <c r="R40" s="188"/>
      <c r="S40" s="188"/>
      <c r="T40" s="188"/>
      <c r="U40" s="188"/>
      <c r="V40" s="188"/>
      <c r="W40" s="188"/>
      <c r="X40" s="188"/>
      <c r="Y40" s="188"/>
      <c r="Z40" s="188"/>
      <c r="AA40" s="190"/>
      <c r="AB40" s="191"/>
      <c r="AC40" s="191"/>
      <c r="AD40" s="191"/>
      <c r="AE40" s="192"/>
      <c r="AF40" s="199"/>
      <c r="AG40" s="200"/>
      <c r="AH40" s="200"/>
      <c r="AI40" s="200"/>
      <c r="AJ40" s="201"/>
    </row>
    <row r="41" spans="2:36" ht="16.5" customHeight="1">
      <c r="B41" s="180" t="s">
        <v>94</v>
      </c>
      <c r="C41" s="180"/>
      <c r="D41" s="180"/>
      <c r="E41" s="180"/>
      <c r="F41" s="180"/>
      <c r="G41" s="180"/>
      <c r="H41" s="180"/>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row>
    <row r="42" spans="2:36" ht="30" customHeight="1">
      <c r="B42" s="155" t="s">
        <v>44</v>
      </c>
      <c r="C42" s="155"/>
      <c r="D42" s="155"/>
      <c r="E42" s="155"/>
      <c r="F42" s="155"/>
      <c r="G42" s="155"/>
      <c r="H42" s="155"/>
      <c r="I42" s="155"/>
      <c r="J42" s="155"/>
      <c r="K42" s="155"/>
      <c r="L42" s="155"/>
      <c r="M42" s="155"/>
      <c r="N42" s="155"/>
      <c r="O42" s="162" t="s">
        <v>20</v>
      </c>
      <c r="P42" s="162"/>
      <c r="Q42" s="162"/>
      <c r="R42" s="162"/>
      <c r="S42" s="162"/>
      <c r="T42" s="162"/>
      <c r="U42" s="162"/>
      <c r="V42" s="162"/>
      <c r="W42" s="162" t="s">
        <v>93</v>
      </c>
      <c r="X42" s="162"/>
      <c r="Y42" s="162"/>
      <c r="Z42" s="162"/>
      <c r="AA42" s="162"/>
      <c r="AB42" s="162"/>
      <c r="AC42" s="162"/>
      <c r="AD42" s="162"/>
      <c r="AE42" s="155" t="s">
        <v>169</v>
      </c>
      <c r="AF42" s="155"/>
      <c r="AG42" s="155"/>
      <c r="AH42" s="155"/>
      <c r="AI42" s="160" t="s">
        <v>95</v>
      </c>
      <c r="AJ42" s="161"/>
    </row>
    <row r="43" spans="2:36" ht="16.5" customHeight="1">
      <c r="B43" s="166" t="s">
        <v>21</v>
      </c>
      <c r="C43" s="166"/>
      <c r="D43" s="166"/>
      <c r="E43" s="168" t="s">
        <v>70</v>
      </c>
      <c r="F43" s="231"/>
      <c r="G43" s="231"/>
      <c r="H43" s="231"/>
      <c r="I43" s="231"/>
      <c r="J43" s="231"/>
      <c r="K43" s="231"/>
      <c r="L43" s="231"/>
      <c r="M43" s="231"/>
      <c r="N43" s="169"/>
      <c r="O43" s="154" t="s">
        <v>45</v>
      </c>
      <c r="P43" s="154"/>
      <c r="Q43" s="154"/>
      <c r="R43" s="154"/>
      <c r="S43" s="154"/>
      <c r="T43" s="154"/>
      <c r="U43" s="154"/>
      <c r="V43" s="154"/>
      <c r="W43" s="157"/>
      <c r="X43" s="158"/>
      <c r="Y43" s="158"/>
      <c r="Z43" s="158"/>
      <c r="AA43" s="158"/>
      <c r="AB43" s="158"/>
      <c r="AC43" s="158"/>
      <c r="AD43" s="159"/>
      <c r="AE43" s="163">
        <f>+IFERROR(W43/W44,0)</f>
        <v>0</v>
      </c>
      <c r="AF43" s="163"/>
      <c r="AG43" s="163"/>
      <c r="AH43" s="163"/>
      <c r="AI43" s="168" t="s">
        <v>15</v>
      </c>
      <c r="AJ43" s="169"/>
    </row>
    <row r="44" spans="2:36" ht="16.5" customHeight="1">
      <c r="B44" s="167"/>
      <c r="C44" s="167"/>
      <c r="D44" s="167"/>
      <c r="E44" s="170"/>
      <c r="F44" s="232"/>
      <c r="G44" s="232"/>
      <c r="H44" s="232"/>
      <c r="I44" s="232"/>
      <c r="J44" s="232"/>
      <c r="K44" s="232"/>
      <c r="L44" s="232"/>
      <c r="M44" s="232"/>
      <c r="N44" s="171"/>
      <c r="O44" s="154" t="s">
        <v>46</v>
      </c>
      <c r="P44" s="154"/>
      <c r="Q44" s="154"/>
      <c r="R44" s="154"/>
      <c r="S44" s="154"/>
      <c r="T44" s="154"/>
      <c r="U44" s="154"/>
      <c r="V44" s="154"/>
      <c r="W44" s="157"/>
      <c r="X44" s="158"/>
      <c r="Y44" s="158"/>
      <c r="Z44" s="158"/>
      <c r="AA44" s="158"/>
      <c r="AB44" s="158"/>
      <c r="AC44" s="158"/>
      <c r="AD44" s="159"/>
      <c r="AE44" s="163"/>
      <c r="AF44" s="163"/>
      <c r="AG44" s="163"/>
      <c r="AH44" s="163"/>
      <c r="AI44" s="170"/>
      <c r="AJ44" s="171"/>
    </row>
    <row r="45" spans="2:36" ht="16.5" customHeight="1">
      <c r="B45" s="167"/>
      <c r="C45" s="167"/>
      <c r="D45" s="167"/>
      <c r="E45" s="168" t="s">
        <v>71</v>
      </c>
      <c r="F45" s="231"/>
      <c r="G45" s="231"/>
      <c r="H45" s="231"/>
      <c r="I45" s="231"/>
      <c r="J45" s="231"/>
      <c r="K45" s="231"/>
      <c r="L45" s="231"/>
      <c r="M45" s="231"/>
      <c r="N45" s="169"/>
      <c r="O45" s="154" t="s">
        <v>47</v>
      </c>
      <c r="P45" s="154"/>
      <c r="Q45" s="154"/>
      <c r="R45" s="154"/>
      <c r="S45" s="154"/>
      <c r="T45" s="154"/>
      <c r="U45" s="154"/>
      <c r="V45" s="154"/>
      <c r="W45" s="156"/>
      <c r="X45" s="156"/>
      <c r="Y45" s="156"/>
      <c r="Z45" s="156"/>
      <c r="AA45" s="156"/>
      <c r="AB45" s="156"/>
      <c r="AC45" s="156"/>
      <c r="AD45" s="156"/>
      <c r="AE45" s="164">
        <f>+IFERROR(W45/W46,0)</f>
        <v>0</v>
      </c>
      <c r="AF45" s="164"/>
      <c r="AG45" s="164"/>
      <c r="AH45" s="164"/>
      <c r="AI45" s="172" t="s">
        <v>16</v>
      </c>
      <c r="AJ45" s="173"/>
    </row>
    <row r="46" spans="2:36" ht="16.5" customHeight="1">
      <c r="B46" s="167"/>
      <c r="C46" s="167"/>
      <c r="D46" s="167"/>
      <c r="E46" s="170"/>
      <c r="F46" s="232"/>
      <c r="G46" s="232"/>
      <c r="H46" s="232"/>
      <c r="I46" s="232"/>
      <c r="J46" s="232"/>
      <c r="K46" s="232"/>
      <c r="L46" s="232"/>
      <c r="M46" s="232"/>
      <c r="N46" s="171"/>
      <c r="O46" s="154" t="s">
        <v>48</v>
      </c>
      <c r="P46" s="154"/>
      <c r="Q46" s="154"/>
      <c r="R46" s="154"/>
      <c r="S46" s="154"/>
      <c r="T46" s="154"/>
      <c r="U46" s="154"/>
      <c r="V46" s="154"/>
      <c r="W46" s="156"/>
      <c r="X46" s="156"/>
      <c r="Y46" s="156"/>
      <c r="Z46" s="156"/>
      <c r="AA46" s="156"/>
      <c r="AB46" s="156"/>
      <c r="AC46" s="156"/>
      <c r="AD46" s="156"/>
      <c r="AE46" s="164"/>
      <c r="AF46" s="164"/>
      <c r="AG46" s="164"/>
      <c r="AH46" s="164"/>
      <c r="AI46" s="174"/>
      <c r="AJ46" s="175"/>
    </row>
    <row r="47" spans="2:36" ht="16.5" customHeight="1">
      <c r="B47" s="167"/>
      <c r="C47" s="167"/>
      <c r="D47" s="167"/>
      <c r="E47" s="168" t="s">
        <v>49</v>
      </c>
      <c r="F47" s="231"/>
      <c r="G47" s="231"/>
      <c r="H47" s="231"/>
      <c r="I47" s="231"/>
      <c r="J47" s="231"/>
      <c r="K47" s="231"/>
      <c r="L47" s="231"/>
      <c r="M47" s="231"/>
      <c r="N47" s="169"/>
      <c r="O47" s="154" t="s">
        <v>50</v>
      </c>
      <c r="P47" s="154"/>
      <c r="Q47" s="154"/>
      <c r="R47" s="154"/>
      <c r="S47" s="154"/>
      <c r="T47" s="154"/>
      <c r="U47" s="154"/>
      <c r="V47" s="154"/>
      <c r="W47" s="156"/>
      <c r="X47" s="156"/>
      <c r="Y47" s="156"/>
      <c r="Z47" s="156"/>
      <c r="AA47" s="156"/>
      <c r="AB47" s="156"/>
      <c r="AC47" s="156"/>
      <c r="AD47" s="156"/>
      <c r="AE47" s="163">
        <f>+IFERROR(W47/W48,0)</f>
        <v>0</v>
      </c>
      <c r="AF47" s="163"/>
      <c r="AG47" s="163"/>
      <c r="AH47" s="163"/>
      <c r="AI47" s="176" t="s">
        <v>15</v>
      </c>
      <c r="AJ47" s="177"/>
    </row>
    <row r="48" spans="2:36" ht="16.5" customHeight="1">
      <c r="B48" s="167"/>
      <c r="C48" s="167"/>
      <c r="D48" s="167"/>
      <c r="E48" s="170"/>
      <c r="F48" s="232"/>
      <c r="G48" s="232"/>
      <c r="H48" s="232"/>
      <c r="I48" s="232"/>
      <c r="J48" s="232"/>
      <c r="K48" s="232"/>
      <c r="L48" s="232"/>
      <c r="M48" s="232"/>
      <c r="N48" s="171"/>
      <c r="O48" s="154" t="s">
        <v>72</v>
      </c>
      <c r="P48" s="154"/>
      <c r="Q48" s="154"/>
      <c r="R48" s="154"/>
      <c r="S48" s="154"/>
      <c r="T48" s="154"/>
      <c r="U48" s="154"/>
      <c r="V48" s="154"/>
      <c r="W48" s="156"/>
      <c r="X48" s="156"/>
      <c r="Y48" s="156"/>
      <c r="Z48" s="156"/>
      <c r="AA48" s="156"/>
      <c r="AB48" s="156"/>
      <c r="AC48" s="156"/>
      <c r="AD48" s="156"/>
      <c r="AE48" s="163"/>
      <c r="AF48" s="163"/>
      <c r="AG48" s="163"/>
      <c r="AH48" s="163"/>
      <c r="AI48" s="178"/>
      <c r="AJ48" s="179"/>
    </row>
    <row r="49" spans="2:36" ht="16.5" customHeight="1">
      <c r="B49" s="167"/>
      <c r="C49" s="167"/>
      <c r="D49" s="167"/>
      <c r="E49" s="168" t="s">
        <v>89</v>
      </c>
      <c r="F49" s="231"/>
      <c r="G49" s="231"/>
      <c r="H49" s="231"/>
      <c r="I49" s="231"/>
      <c r="J49" s="231"/>
      <c r="K49" s="231"/>
      <c r="L49" s="231"/>
      <c r="M49" s="231"/>
      <c r="N49" s="169"/>
      <c r="O49" s="154" t="s">
        <v>91</v>
      </c>
      <c r="P49" s="154"/>
      <c r="Q49" s="154"/>
      <c r="R49" s="154"/>
      <c r="S49" s="154"/>
      <c r="T49" s="154"/>
      <c r="U49" s="154"/>
      <c r="V49" s="154"/>
      <c r="W49" s="156"/>
      <c r="X49" s="156"/>
      <c r="Y49" s="156"/>
      <c r="Z49" s="156"/>
      <c r="AA49" s="156"/>
      <c r="AB49" s="156"/>
      <c r="AC49" s="156"/>
      <c r="AD49" s="156"/>
      <c r="AE49" s="165">
        <f>+W49-W50</f>
        <v>0</v>
      </c>
      <c r="AF49" s="165"/>
      <c r="AG49" s="165"/>
      <c r="AH49" s="165"/>
      <c r="AI49" s="176" t="s">
        <v>90</v>
      </c>
      <c r="AJ49" s="177"/>
    </row>
    <row r="50" spans="2:36" ht="16.5" customHeight="1">
      <c r="B50" s="167"/>
      <c r="C50" s="167"/>
      <c r="D50" s="167"/>
      <c r="E50" s="170"/>
      <c r="F50" s="232"/>
      <c r="G50" s="232"/>
      <c r="H50" s="232"/>
      <c r="I50" s="232"/>
      <c r="J50" s="232"/>
      <c r="K50" s="232"/>
      <c r="L50" s="232"/>
      <c r="M50" s="232"/>
      <c r="N50" s="171"/>
      <c r="O50" s="154" t="s">
        <v>92</v>
      </c>
      <c r="P50" s="154"/>
      <c r="Q50" s="154"/>
      <c r="R50" s="154"/>
      <c r="S50" s="154"/>
      <c r="T50" s="154"/>
      <c r="U50" s="154"/>
      <c r="V50" s="154"/>
      <c r="W50" s="156"/>
      <c r="X50" s="156"/>
      <c r="Y50" s="156"/>
      <c r="Z50" s="156"/>
      <c r="AA50" s="156"/>
      <c r="AB50" s="156"/>
      <c r="AC50" s="156"/>
      <c r="AD50" s="156"/>
      <c r="AE50" s="165"/>
      <c r="AF50" s="165"/>
      <c r="AG50" s="165"/>
      <c r="AH50" s="165"/>
      <c r="AI50" s="178"/>
      <c r="AJ50" s="179"/>
    </row>
    <row r="51" spans="2:36" ht="16.5" customHeight="1">
      <c r="B51" s="167" t="s">
        <v>22</v>
      </c>
      <c r="C51" s="167"/>
      <c r="D51" s="167"/>
      <c r="E51" s="168" t="s">
        <v>51</v>
      </c>
      <c r="F51" s="231"/>
      <c r="G51" s="231"/>
      <c r="H51" s="231"/>
      <c r="I51" s="231"/>
      <c r="J51" s="231"/>
      <c r="K51" s="231"/>
      <c r="L51" s="231"/>
      <c r="M51" s="231"/>
      <c r="N51" s="169"/>
      <c r="O51" s="154" t="s">
        <v>50</v>
      </c>
      <c r="P51" s="154"/>
      <c r="Q51" s="154"/>
      <c r="R51" s="154"/>
      <c r="S51" s="154"/>
      <c r="T51" s="154"/>
      <c r="U51" s="154"/>
      <c r="V51" s="154"/>
      <c r="W51" s="156"/>
      <c r="X51" s="156"/>
      <c r="Y51" s="156"/>
      <c r="Z51" s="156"/>
      <c r="AA51" s="156"/>
      <c r="AB51" s="156"/>
      <c r="AC51" s="156"/>
      <c r="AD51" s="156"/>
      <c r="AE51" s="164">
        <f>+IFERROR(W51/W52,0)</f>
        <v>0</v>
      </c>
      <c r="AF51" s="164"/>
      <c r="AG51" s="164"/>
      <c r="AH51" s="164"/>
      <c r="AI51" s="172" t="s">
        <v>16</v>
      </c>
      <c r="AJ51" s="173"/>
    </row>
    <row r="52" spans="2:36" ht="16.5" customHeight="1">
      <c r="B52" s="167"/>
      <c r="C52" s="167"/>
      <c r="D52" s="167"/>
      <c r="E52" s="170"/>
      <c r="F52" s="232"/>
      <c r="G52" s="232"/>
      <c r="H52" s="232"/>
      <c r="I52" s="232"/>
      <c r="J52" s="232"/>
      <c r="K52" s="232"/>
      <c r="L52" s="232"/>
      <c r="M52" s="232"/>
      <c r="N52" s="171"/>
      <c r="O52" s="154" t="s">
        <v>17</v>
      </c>
      <c r="P52" s="154"/>
      <c r="Q52" s="154"/>
      <c r="R52" s="154"/>
      <c r="S52" s="154"/>
      <c r="T52" s="154"/>
      <c r="U52" s="154"/>
      <c r="V52" s="154"/>
      <c r="W52" s="156"/>
      <c r="X52" s="156"/>
      <c r="Y52" s="156"/>
      <c r="Z52" s="156"/>
      <c r="AA52" s="156"/>
      <c r="AB52" s="156"/>
      <c r="AC52" s="156"/>
      <c r="AD52" s="156"/>
      <c r="AE52" s="164"/>
      <c r="AF52" s="164"/>
      <c r="AG52" s="164"/>
      <c r="AH52" s="164"/>
      <c r="AI52" s="174"/>
      <c r="AJ52" s="175"/>
    </row>
    <row r="53" spans="2:36" ht="16.5" customHeight="1">
      <c r="B53" s="167"/>
      <c r="C53" s="167"/>
      <c r="D53" s="167"/>
      <c r="E53" s="168" t="s">
        <v>52</v>
      </c>
      <c r="F53" s="231"/>
      <c r="G53" s="231"/>
      <c r="H53" s="231"/>
      <c r="I53" s="231"/>
      <c r="J53" s="231"/>
      <c r="K53" s="231"/>
      <c r="L53" s="231"/>
      <c r="M53" s="231"/>
      <c r="N53" s="169"/>
      <c r="O53" s="154" t="s">
        <v>50</v>
      </c>
      <c r="P53" s="154"/>
      <c r="Q53" s="154"/>
      <c r="R53" s="154"/>
      <c r="S53" s="154"/>
      <c r="T53" s="154"/>
      <c r="U53" s="154"/>
      <c r="V53" s="154"/>
      <c r="W53" s="156"/>
      <c r="X53" s="156"/>
      <c r="Y53" s="156"/>
      <c r="Z53" s="156"/>
      <c r="AA53" s="156"/>
      <c r="AB53" s="156"/>
      <c r="AC53" s="156"/>
      <c r="AD53" s="156"/>
      <c r="AE53" s="164">
        <f>+IFERROR(W53/W54,0)</f>
        <v>0</v>
      </c>
      <c r="AF53" s="164"/>
      <c r="AG53" s="164"/>
      <c r="AH53" s="164"/>
      <c r="AI53" s="172" t="s">
        <v>16</v>
      </c>
      <c r="AJ53" s="173"/>
    </row>
    <row r="54" spans="2:36" ht="16.5" customHeight="1">
      <c r="B54" s="167"/>
      <c r="C54" s="167"/>
      <c r="D54" s="167"/>
      <c r="E54" s="170"/>
      <c r="F54" s="232"/>
      <c r="G54" s="232"/>
      <c r="H54" s="232"/>
      <c r="I54" s="232"/>
      <c r="J54" s="232"/>
      <c r="K54" s="232"/>
      <c r="L54" s="232"/>
      <c r="M54" s="232"/>
      <c r="N54" s="171"/>
      <c r="O54" s="154" t="s">
        <v>48</v>
      </c>
      <c r="P54" s="154"/>
      <c r="Q54" s="154"/>
      <c r="R54" s="154"/>
      <c r="S54" s="154"/>
      <c r="T54" s="154"/>
      <c r="U54" s="154"/>
      <c r="V54" s="154"/>
      <c r="W54" s="156"/>
      <c r="X54" s="156"/>
      <c r="Y54" s="156"/>
      <c r="Z54" s="156"/>
      <c r="AA54" s="156"/>
      <c r="AB54" s="156"/>
      <c r="AC54" s="156"/>
      <c r="AD54" s="156"/>
      <c r="AE54" s="164"/>
      <c r="AF54" s="164"/>
      <c r="AG54" s="164"/>
      <c r="AH54" s="164"/>
      <c r="AI54" s="174"/>
      <c r="AJ54" s="175"/>
    </row>
    <row r="55" spans="2:36" ht="36" customHeight="1">
      <c r="B55" s="183" t="s">
        <v>73</v>
      </c>
      <c r="C55" s="184"/>
      <c r="D55" s="184"/>
      <c r="E55" s="184"/>
      <c r="F55" s="184"/>
      <c r="G55" s="184"/>
      <c r="H55" s="184"/>
      <c r="I55" s="185"/>
      <c r="J55" s="185"/>
      <c r="K55" s="185"/>
      <c r="L55" s="185"/>
      <c r="M55" s="185"/>
      <c r="N55" s="185"/>
      <c r="O55" s="185"/>
      <c r="P55" s="185"/>
      <c r="Q55" s="185"/>
      <c r="R55" s="185"/>
      <c r="S55" s="185"/>
      <c r="T55" s="185"/>
      <c r="U55" s="185"/>
      <c r="V55" s="185"/>
      <c r="W55" s="185"/>
      <c r="X55" s="185"/>
      <c r="Y55" s="185"/>
      <c r="Z55" s="185"/>
      <c r="AA55" s="185"/>
      <c r="AB55" s="185"/>
      <c r="AC55" s="185"/>
      <c r="AD55" s="185"/>
      <c r="AE55" s="185"/>
      <c r="AF55" s="185"/>
      <c r="AG55" s="185"/>
      <c r="AH55" s="185"/>
      <c r="AI55" s="185"/>
      <c r="AJ55" s="186"/>
    </row>
    <row r="56" spans="2:36" ht="20.25" customHeight="1">
      <c r="B56" s="180" t="s">
        <v>74</v>
      </c>
      <c r="C56" s="180"/>
      <c r="D56" s="180"/>
      <c r="E56" s="180"/>
      <c r="F56" s="180"/>
      <c r="G56" s="180"/>
      <c r="H56" s="180"/>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row>
    <row r="57" spans="2:36" ht="10">
      <c r="B57" s="182"/>
      <c r="C57" s="182"/>
      <c r="D57" s="182"/>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row>
    <row r="58" spans="2:36" ht="10">
      <c r="B58" s="182"/>
      <c r="C58" s="182"/>
      <c r="D58" s="182"/>
      <c r="E58" s="182"/>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row>
    <row r="59" spans="2:36" ht="10">
      <c r="B59" s="182"/>
      <c r="C59" s="182"/>
      <c r="D59" s="182"/>
      <c r="E59" s="182"/>
      <c r="F59" s="182"/>
      <c r="G59" s="182"/>
      <c r="H59" s="182"/>
      <c r="I59" s="182"/>
      <c r="J59" s="182"/>
      <c r="K59" s="182"/>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row>
    <row r="60" spans="2:36" ht="10">
      <c r="B60" s="182"/>
      <c r="C60" s="182"/>
      <c r="D60" s="182"/>
      <c r="E60" s="182"/>
      <c r="F60" s="182"/>
      <c r="G60" s="182"/>
      <c r="H60" s="182"/>
      <c r="I60" s="182"/>
      <c r="J60" s="182"/>
      <c r="K60" s="182"/>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row>
    <row r="61" spans="2:36" ht="10">
      <c r="B61" s="182"/>
      <c r="C61" s="182"/>
      <c r="D61" s="182"/>
      <c r="E61" s="182"/>
      <c r="F61" s="182"/>
      <c r="G61" s="182"/>
      <c r="H61" s="182"/>
      <c r="I61" s="182"/>
      <c r="J61" s="182"/>
      <c r="K61" s="182"/>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row>
    <row r="62" spans="2:36" ht="10">
      <c r="B62" s="182"/>
      <c r="C62" s="182"/>
      <c r="D62" s="182"/>
      <c r="E62" s="182"/>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row>
    <row r="63" spans="2:36" ht="10">
      <c r="B63" s="182"/>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row>
    <row r="64" spans="2:36" ht="10">
      <c r="B64" s="182"/>
      <c r="C64" s="182"/>
      <c r="D64" s="182"/>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row>
    <row r="65" spans="2:36" ht="10">
      <c r="B65" s="182"/>
      <c r="C65" s="182"/>
      <c r="D65" s="182"/>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row>
    <row r="66" spans="2:36" ht="10">
      <c r="B66" s="182"/>
      <c r="C66" s="182"/>
      <c r="D66" s="182"/>
      <c r="E66" s="182"/>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row>
    <row r="67" spans="2:36" ht="10">
      <c r="B67" s="182"/>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row>
    <row r="68" spans="2:36" ht="10">
      <c r="B68" s="182"/>
      <c r="C68" s="182"/>
      <c r="D68" s="182"/>
      <c r="E68" s="182"/>
      <c r="F68" s="182"/>
      <c r="G68" s="182"/>
      <c r="H68" s="182"/>
      <c r="I68" s="182"/>
      <c r="J68" s="182"/>
      <c r="K68" s="182"/>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row>
    <row r="69" spans="2:36" ht="10">
      <c r="B69" s="182"/>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row>
    <row r="70" spans="2:36" ht="10">
      <c r="B70" s="182"/>
      <c r="C70" s="182"/>
      <c r="D70" s="182"/>
      <c r="E70" s="182"/>
      <c r="F70" s="182"/>
      <c r="G70" s="182"/>
      <c r="H70" s="182"/>
      <c r="I70" s="182"/>
      <c r="J70" s="182"/>
      <c r="K70" s="182"/>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row>
    <row r="71" spans="2:36" ht="10">
      <c r="B71" s="182"/>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row>
    <row r="72" spans="2:36" ht="10">
      <c r="B72" s="182"/>
      <c r="C72" s="182"/>
      <c r="D72" s="182"/>
      <c r="E72" s="182"/>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row>
    <row r="73" spans="2:36" ht="10">
      <c r="B73" s="182"/>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row>
    <row r="74" spans="2:36" ht="10">
      <c r="B74" s="182"/>
      <c r="C74" s="182"/>
      <c r="D74" s="182"/>
      <c r="E74" s="182"/>
      <c r="F74" s="182"/>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row>
    <row r="75" spans="2:36" ht="10"/>
    <row r="76" spans="2:36" ht="10" hidden="1"/>
    <row r="77" spans="2:36" ht="10" hidden="1"/>
    <row r="78" spans="2:36" ht="10" hidden="1"/>
    <row r="79" spans="2:36" ht="10" hidden="1"/>
    <row r="80" spans="2:36" ht="10" hidden="1"/>
    <row r="81" ht="10" hidden="1"/>
    <row r="82" ht="10" hidden="1"/>
    <row r="83" ht="14.25" hidden="1" customHeight="1"/>
    <row r="84" ht="14.25" hidden="1" customHeight="1"/>
    <row r="85" ht="14.25" hidden="1" customHeight="1"/>
    <row r="86" ht="14.25" hidden="1" customHeight="1"/>
    <row r="87" ht="14.25" hidden="1" customHeight="1"/>
  </sheetData>
  <sheetProtection password="C809"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E49:N50"/>
    <mergeCell ref="O49:V49"/>
    <mergeCell ref="W49:AD49"/>
    <mergeCell ref="AE49:AH50"/>
    <mergeCell ref="AI49:AJ50"/>
    <mergeCell ref="O50:V50"/>
    <mergeCell ref="W50:AD50"/>
    <mergeCell ref="E47:N48"/>
    <mergeCell ref="O47:V47"/>
    <mergeCell ref="W47:AD47"/>
    <mergeCell ref="AE47:AH48"/>
    <mergeCell ref="AI47:AJ48"/>
    <mergeCell ref="O48:V48"/>
    <mergeCell ref="W48:AD48"/>
    <mergeCell ref="AI43:AJ44"/>
    <mergeCell ref="O44:V44"/>
    <mergeCell ref="W44:AD44"/>
    <mergeCell ref="E45:N46"/>
    <mergeCell ref="O45:V45"/>
    <mergeCell ref="W45:AD45"/>
    <mergeCell ref="AE45:AH46"/>
    <mergeCell ref="AI45:AJ46"/>
    <mergeCell ref="O46:V46"/>
    <mergeCell ref="W46:AD46"/>
    <mergeCell ref="B42:N42"/>
    <mergeCell ref="O42:V42"/>
    <mergeCell ref="W42:AD42"/>
    <mergeCell ref="AE42:AH42"/>
    <mergeCell ref="AI42:AJ42"/>
    <mergeCell ref="B43:D50"/>
    <mergeCell ref="E43:N44"/>
    <mergeCell ref="O43:V43"/>
    <mergeCell ref="W43:AD43"/>
    <mergeCell ref="AE43:AH44"/>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D92"/>
  <sheetViews>
    <sheetView showGridLines="0" tabSelected="1" zoomScaleNormal="100" workbookViewId="0">
      <selection activeCell="K28" sqref="K28"/>
    </sheetView>
  </sheetViews>
  <sheetFormatPr baseColWidth="10" defaultColWidth="11.453125" defaultRowHeight="14.25" customHeight="1" zeroHeight="1"/>
  <cols>
    <col min="1" max="1" width="2.1796875" style="14" customWidth="1"/>
    <col min="2" max="2" width="10.81640625" style="24" customWidth="1"/>
    <col min="3" max="3" width="15.81640625" style="24" customWidth="1"/>
    <col min="4" max="4" width="11.453125" style="24" customWidth="1"/>
    <col min="5" max="5" width="20.453125" style="24" customWidth="1"/>
    <col min="6" max="6" width="15.1796875" style="24" customWidth="1"/>
    <col min="7" max="7" width="12.453125" style="24" customWidth="1"/>
    <col min="8" max="8" width="16.54296875" style="24" customWidth="1"/>
    <col min="9" max="9" width="13" style="24" customWidth="1"/>
    <col min="10" max="10" width="21.54296875" style="24" customWidth="1"/>
    <col min="11" max="11" width="19.54296875" style="14" customWidth="1"/>
    <col min="12" max="12" width="17.1796875" style="14" customWidth="1"/>
    <col min="13" max="13" width="17.54296875" style="14" customWidth="1"/>
    <col min="14" max="16" width="11.453125" style="14" customWidth="1"/>
    <col min="17" max="16384" width="11.453125" style="14"/>
  </cols>
  <sheetData>
    <row r="1" spans="2:47" ht="14"/>
    <row r="2" spans="2:47" ht="6" customHeight="1">
      <c r="B2" s="257"/>
      <c r="C2" s="257"/>
      <c r="D2" s="257"/>
      <c r="E2" s="257"/>
      <c r="F2" s="257"/>
      <c r="G2" s="257"/>
      <c r="H2" s="257"/>
      <c r="I2" s="257"/>
      <c r="J2" s="257"/>
      <c r="K2" s="257"/>
      <c r="L2" s="257"/>
      <c r="M2" s="257"/>
    </row>
    <row r="3" spans="2:47" ht="15.75" customHeight="1">
      <c r="B3" s="257"/>
      <c r="C3" s="257"/>
      <c r="D3" s="257"/>
      <c r="E3" s="257"/>
      <c r="F3" s="257"/>
      <c r="G3" s="257"/>
      <c r="H3" s="257"/>
      <c r="I3" s="257"/>
      <c r="J3" s="257"/>
      <c r="K3" s="257"/>
      <c r="L3" s="257"/>
      <c r="M3" s="257"/>
    </row>
    <row r="4" spans="2:47" ht="15.75" customHeight="1">
      <c r="B4" s="257"/>
      <c r="C4" s="257"/>
      <c r="D4" s="257"/>
      <c r="E4" s="257"/>
      <c r="F4" s="257"/>
      <c r="G4" s="257"/>
      <c r="H4" s="257"/>
      <c r="I4" s="257"/>
      <c r="J4" s="257"/>
      <c r="K4" s="257"/>
      <c r="L4" s="257"/>
      <c r="M4" s="257"/>
    </row>
    <row r="5" spans="2:47" ht="15.75" customHeight="1">
      <c r="B5" s="257"/>
      <c r="C5" s="257"/>
      <c r="D5" s="257"/>
      <c r="E5" s="257"/>
      <c r="F5" s="257"/>
      <c r="G5" s="257"/>
      <c r="H5" s="257"/>
      <c r="I5" s="257"/>
      <c r="J5" s="257"/>
      <c r="K5" s="257"/>
      <c r="L5" s="257"/>
      <c r="M5" s="257"/>
    </row>
    <row r="6" spans="2:47" ht="15.75" customHeight="1">
      <c r="B6" s="257"/>
      <c r="C6" s="257"/>
      <c r="D6" s="257"/>
      <c r="E6" s="257"/>
      <c r="F6" s="257"/>
      <c r="G6" s="257"/>
      <c r="H6" s="257"/>
      <c r="I6" s="257"/>
      <c r="J6" s="257"/>
      <c r="K6" s="257"/>
      <c r="L6" s="257"/>
      <c r="M6" s="257"/>
    </row>
    <row r="7" spans="2:47" ht="10">
      <c r="B7" s="257"/>
      <c r="C7" s="257"/>
      <c r="D7" s="257"/>
      <c r="E7" s="257"/>
      <c r="F7" s="257"/>
      <c r="G7" s="257"/>
      <c r="H7" s="257"/>
      <c r="I7" s="257"/>
      <c r="J7" s="257"/>
      <c r="K7" s="257"/>
      <c r="L7" s="257"/>
      <c r="M7" s="257"/>
    </row>
    <row r="8" spans="2:47" ht="14.25" customHeight="1">
      <c r="B8" s="257"/>
      <c r="C8" s="257"/>
      <c r="D8" s="257"/>
      <c r="E8" s="257"/>
      <c r="F8" s="257"/>
      <c r="G8" s="257"/>
      <c r="H8" s="257"/>
      <c r="I8" s="257"/>
      <c r="J8" s="257"/>
      <c r="K8" s="257"/>
      <c r="L8" s="257"/>
      <c r="M8" s="257"/>
    </row>
    <row r="9" spans="2:47" ht="18" customHeight="1">
      <c r="B9" s="258" t="s">
        <v>75</v>
      </c>
      <c r="C9" s="258"/>
      <c r="D9" s="258"/>
      <c r="E9" s="258"/>
      <c r="F9" s="258"/>
      <c r="G9" s="258"/>
      <c r="H9" s="258"/>
      <c r="I9" s="258"/>
      <c r="J9" s="258"/>
      <c r="K9" s="258"/>
      <c r="L9" s="258"/>
      <c r="M9" s="258"/>
      <c r="AU9" s="8" t="s">
        <v>136</v>
      </c>
    </row>
    <row r="10" spans="2:47" s="38" customFormat="1" ht="9.75" customHeight="1">
      <c r="B10" s="39"/>
      <c r="C10" s="39"/>
      <c r="D10" s="39"/>
      <c r="E10" s="39"/>
      <c r="F10" s="39"/>
      <c r="G10" s="39"/>
      <c r="H10" s="39"/>
      <c r="I10" s="39"/>
      <c r="J10" s="39"/>
      <c r="AU10" s="106" t="s">
        <v>135</v>
      </c>
    </row>
    <row r="11" spans="2:47" ht="18" customHeight="1">
      <c r="B11" s="116" t="s">
        <v>76</v>
      </c>
      <c r="C11" s="259">
        <f>Mantenimiento!D12</f>
        <v>0</v>
      </c>
      <c r="D11" s="259"/>
      <c r="E11" s="259"/>
      <c r="F11" s="259"/>
      <c r="G11" s="115" t="s">
        <v>79</v>
      </c>
      <c r="H11" s="260">
        <f>Mantenimiento!H12</f>
        <v>0</v>
      </c>
      <c r="I11" s="260"/>
      <c r="J11" s="260"/>
      <c r="K11" s="114" t="s">
        <v>82</v>
      </c>
      <c r="L11" s="261">
        <f>Mantenimiento!K12</f>
        <v>0</v>
      </c>
      <c r="M11" s="261"/>
    </row>
    <row r="12" spans="2:47" ht="18" customHeight="1">
      <c r="B12" s="116" t="s">
        <v>77</v>
      </c>
      <c r="C12" s="259">
        <f>Mantenimiento!D13</f>
        <v>0</v>
      </c>
      <c r="D12" s="259"/>
      <c r="E12" s="259"/>
      <c r="F12" s="259"/>
      <c r="G12" s="115" t="s">
        <v>80</v>
      </c>
      <c r="H12" s="260">
        <f>Mantenimiento!H13</f>
        <v>0</v>
      </c>
      <c r="I12" s="260"/>
      <c r="J12" s="260"/>
      <c r="K12" s="114" t="s">
        <v>84</v>
      </c>
      <c r="L12" s="262">
        <f>Mantenimiento!K13</f>
        <v>0</v>
      </c>
      <c r="M12" s="262"/>
    </row>
    <row r="13" spans="2:47" ht="18" customHeight="1">
      <c r="B13" s="116" t="s">
        <v>78</v>
      </c>
      <c r="C13" s="259">
        <f>Mantenimiento!D14</f>
        <v>0</v>
      </c>
      <c r="D13" s="259"/>
      <c r="E13" s="259"/>
      <c r="F13" s="259"/>
      <c r="G13" s="115" t="s">
        <v>81</v>
      </c>
      <c r="H13" s="260">
        <f>Mantenimiento!H14</f>
        <v>0</v>
      </c>
      <c r="I13" s="260"/>
      <c r="J13" s="260"/>
      <c r="K13" s="114" t="s">
        <v>83</v>
      </c>
      <c r="L13" s="262">
        <f>Mantenimiento!K14</f>
        <v>0</v>
      </c>
      <c r="M13" s="262"/>
    </row>
    <row r="14" spans="2:47" ht="13">
      <c r="B14" s="40"/>
      <c r="C14" s="41"/>
      <c r="D14" s="41"/>
      <c r="E14" s="41"/>
      <c r="F14" s="41"/>
      <c r="G14" s="41"/>
      <c r="H14" s="41"/>
      <c r="I14" s="41"/>
      <c r="J14" s="41"/>
    </row>
    <row r="15" spans="2:47" ht="25.5" customHeight="1">
      <c r="B15" s="256" t="s">
        <v>85</v>
      </c>
      <c r="C15" s="256"/>
      <c r="D15" s="256"/>
      <c r="E15" s="256"/>
      <c r="F15" s="256"/>
      <c r="G15" s="256"/>
      <c r="H15" s="256"/>
      <c r="I15" s="256"/>
      <c r="J15" s="256"/>
    </row>
    <row r="16" spans="2:47" ht="9.75" customHeight="1">
      <c r="B16" s="40"/>
      <c r="C16" s="41"/>
      <c r="D16" s="41"/>
      <c r="E16" s="41"/>
      <c r="F16" s="41"/>
      <c r="G16" s="41"/>
      <c r="H16" s="41"/>
      <c r="I16" s="41"/>
      <c r="J16" s="41"/>
    </row>
    <row r="17" spans="2:316" ht="56.5" customHeight="1">
      <c r="B17" s="42" t="s">
        <v>60</v>
      </c>
      <c r="C17" s="42" t="s">
        <v>66</v>
      </c>
      <c r="D17" s="42" t="s">
        <v>61</v>
      </c>
      <c r="E17" s="42" t="s">
        <v>65</v>
      </c>
      <c r="F17" s="42" t="s">
        <v>62</v>
      </c>
      <c r="G17" s="42" t="s">
        <v>63</v>
      </c>
      <c r="H17" s="42" t="s">
        <v>64</v>
      </c>
      <c r="I17" s="42" t="s">
        <v>59</v>
      </c>
      <c r="J17" s="42" t="s">
        <v>86</v>
      </c>
      <c r="K17" s="42" t="s">
        <v>134</v>
      </c>
      <c r="L17" s="42" t="s">
        <v>100</v>
      </c>
      <c r="M17" s="42" t="s">
        <v>137</v>
      </c>
    </row>
    <row r="18" spans="2:316" s="44" customFormat="1" ht="23.25" customHeight="1">
      <c r="B18" s="45"/>
      <c r="C18" s="45"/>
      <c r="D18" s="45"/>
      <c r="E18" s="45"/>
      <c r="F18" s="46"/>
      <c r="G18" s="45"/>
      <c r="H18" s="45"/>
      <c r="I18" s="45"/>
      <c r="J18" s="47"/>
      <c r="K18" s="86"/>
      <c r="L18" s="86"/>
      <c r="M18" s="86"/>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7"/>
      <c r="DC18" s="117"/>
      <c r="DD18" s="117"/>
      <c r="DE18" s="117"/>
      <c r="DF18" s="117"/>
      <c r="DG18" s="117"/>
      <c r="DH18" s="117"/>
      <c r="DI18" s="117"/>
      <c r="DJ18" s="117"/>
      <c r="DK18" s="117"/>
      <c r="DL18" s="117"/>
      <c r="DM18" s="117"/>
      <c r="DN18" s="117"/>
      <c r="DO18" s="117"/>
      <c r="DP18" s="117"/>
      <c r="DQ18" s="117"/>
      <c r="DR18" s="117"/>
      <c r="DS18" s="117"/>
      <c r="DT18" s="117"/>
      <c r="DU18" s="117"/>
      <c r="DV18" s="117"/>
      <c r="DW18" s="117"/>
      <c r="DX18" s="117"/>
      <c r="DY18" s="117"/>
      <c r="DZ18" s="117"/>
      <c r="EA18" s="117"/>
      <c r="EB18" s="117"/>
      <c r="EC18" s="117"/>
      <c r="ED18" s="117"/>
      <c r="EE18" s="117"/>
      <c r="EF18" s="117"/>
      <c r="EG18" s="117"/>
      <c r="EH18" s="117"/>
      <c r="EI18" s="117"/>
      <c r="EJ18" s="117"/>
      <c r="EK18" s="117"/>
      <c r="EL18" s="117"/>
      <c r="EM18" s="117"/>
      <c r="EN18" s="117"/>
      <c r="EO18" s="117"/>
      <c r="EP18" s="117"/>
      <c r="EQ18" s="117"/>
      <c r="ER18" s="117"/>
      <c r="ES18" s="117"/>
      <c r="ET18" s="117"/>
      <c r="EU18" s="117"/>
      <c r="EV18" s="117"/>
      <c r="EW18" s="117"/>
      <c r="EX18" s="117"/>
      <c r="EY18" s="117"/>
      <c r="EZ18" s="117"/>
      <c r="FA18" s="117"/>
      <c r="FB18" s="117"/>
      <c r="FC18" s="117"/>
      <c r="FD18" s="117"/>
      <c r="FE18" s="117"/>
      <c r="FF18" s="117"/>
      <c r="FG18" s="117"/>
      <c r="FH18" s="117"/>
      <c r="FI18" s="117"/>
      <c r="FJ18" s="117"/>
      <c r="FK18" s="117"/>
      <c r="FL18" s="117"/>
      <c r="FM18" s="117"/>
      <c r="FN18" s="117"/>
      <c r="FO18" s="117"/>
      <c r="FP18" s="117"/>
      <c r="FQ18" s="117"/>
      <c r="FR18" s="117"/>
      <c r="FS18" s="117"/>
      <c r="FT18" s="117"/>
      <c r="FU18" s="117"/>
      <c r="FV18" s="117"/>
      <c r="FW18" s="117"/>
      <c r="FX18" s="117"/>
      <c r="FY18" s="117"/>
      <c r="FZ18" s="117"/>
      <c r="GA18" s="117"/>
      <c r="GB18" s="117"/>
      <c r="GC18" s="117"/>
      <c r="GD18" s="117"/>
      <c r="GE18" s="117"/>
      <c r="GF18" s="117"/>
      <c r="GG18" s="117"/>
      <c r="GH18" s="117"/>
      <c r="GI18" s="117"/>
      <c r="GJ18" s="117"/>
      <c r="GK18" s="117"/>
      <c r="GL18" s="117"/>
      <c r="GM18" s="117"/>
      <c r="GN18" s="117"/>
      <c r="GO18" s="117"/>
      <c r="GP18" s="117"/>
      <c r="GQ18" s="117"/>
      <c r="GR18" s="117"/>
      <c r="GS18" s="117"/>
      <c r="GT18" s="117"/>
      <c r="GU18" s="117"/>
      <c r="GV18" s="117"/>
      <c r="GW18" s="117"/>
      <c r="GX18" s="117"/>
      <c r="GY18" s="117"/>
      <c r="GZ18" s="117"/>
      <c r="HA18" s="117"/>
      <c r="HB18" s="117"/>
      <c r="HC18" s="117"/>
      <c r="HD18" s="117"/>
      <c r="HE18" s="117"/>
      <c r="HF18" s="117"/>
      <c r="HG18" s="117"/>
      <c r="HH18" s="117"/>
      <c r="HI18" s="117"/>
      <c r="HJ18" s="117"/>
      <c r="HK18" s="117"/>
      <c r="HL18" s="117"/>
      <c r="HM18" s="117"/>
      <c r="HN18" s="117"/>
      <c r="HO18" s="117"/>
      <c r="HP18" s="117"/>
      <c r="HQ18" s="117"/>
      <c r="HR18" s="117"/>
      <c r="HS18" s="117"/>
      <c r="HT18" s="117"/>
      <c r="HU18" s="117"/>
      <c r="HV18" s="117"/>
      <c r="HW18" s="117"/>
      <c r="HX18" s="117"/>
      <c r="HY18" s="117"/>
      <c r="HZ18" s="117"/>
      <c r="IA18" s="117"/>
      <c r="IB18" s="117"/>
      <c r="IC18" s="117"/>
      <c r="ID18" s="117"/>
      <c r="IE18" s="117"/>
      <c r="IF18" s="117"/>
      <c r="IG18" s="117"/>
      <c r="IH18" s="117"/>
      <c r="II18" s="117"/>
      <c r="IJ18" s="117"/>
      <c r="IK18" s="117"/>
      <c r="IL18" s="117"/>
      <c r="IM18" s="117"/>
      <c r="IN18" s="117"/>
      <c r="IO18" s="117"/>
      <c r="IP18" s="117"/>
      <c r="IQ18" s="117"/>
      <c r="IR18" s="117"/>
      <c r="IS18" s="117"/>
      <c r="IT18" s="117"/>
      <c r="IU18" s="117"/>
      <c r="IV18" s="117"/>
      <c r="IW18" s="117"/>
      <c r="IX18" s="117"/>
      <c r="IY18" s="117"/>
      <c r="IZ18" s="117"/>
      <c r="JA18" s="117"/>
      <c r="JB18" s="117"/>
      <c r="JC18" s="117"/>
      <c r="JD18" s="117"/>
      <c r="JE18" s="117"/>
      <c r="JF18" s="117"/>
      <c r="JG18" s="117"/>
      <c r="JH18" s="117"/>
      <c r="JI18" s="117"/>
      <c r="JJ18" s="117"/>
      <c r="JK18" s="117"/>
      <c r="JL18" s="117"/>
      <c r="JM18" s="117"/>
      <c r="JN18" s="117"/>
      <c r="JO18" s="117"/>
      <c r="JP18" s="117"/>
      <c r="JQ18" s="117"/>
      <c r="JR18" s="117"/>
      <c r="JS18" s="117"/>
      <c r="JT18" s="117"/>
      <c r="JU18" s="117"/>
      <c r="JV18" s="117"/>
      <c r="JW18" s="117"/>
      <c r="JX18" s="117"/>
      <c r="JY18" s="117"/>
      <c r="JZ18" s="117"/>
      <c r="KA18" s="117"/>
      <c r="KB18" s="117"/>
      <c r="KC18" s="117"/>
      <c r="KD18" s="117"/>
      <c r="KE18" s="117"/>
      <c r="KF18" s="117"/>
      <c r="KG18" s="117"/>
      <c r="KH18" s="117"/>
      <c r="KI18" s="117"/>
      <c r="KJ18" s="117"/>
      <c r="KK18" s="117"/>
      <c r="KL18" s="117"/>
      <c r="KM18" s="117"/>
      <c r="KN18" s="117"/>
      <c r="KO18" s="117"/>
      <c r="KP18" s="117"/>
      <c r="KQ18" s="117"/>
      <c r="KR18" s="117"/>
      <c r="KS18" s="117"/>
      <c r="KT18" s="117"/>
      <c r="KU18" s="117"/>
      <c r="KV18" s="117"/>
      <c r="KW18" s="117"/>
      <c r="KX18" s="117"/>
      <c r="KY18" s="117"/>
      <c r="KZ18" s="117"/>
      <c r="LA18" s="117"/>
      <c r="LB18" s="117"/>
      <c r="LC18" s="117"/>
      <c r="LD18" s="117"/>
    </row>
    <row r="19" spans="2:316" s="44" customFormat="1" ht="23.25" customHeight="1">
      <c r="B19" s="45"/>
      <c r="C19" s="45"/>
      <c r="D19" s="45"/>
      <c r="E19" s="45"/>
      <c r="F19" s="46"/>
      <c r="G19" s="45"/>
      <c r="H19" s="45"/>
      <c r="I19" s="45"/>
      <c r="J19" s="47"/>
      <c r="K19" s="86"/>
      <c r="L19" s="86"/>
      <c r="M19" s="86"/>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c r="CF19" s="117"/>
      <c r="CG19" s="117"/>
      <c r="CH19" s="117"/>
      <c r="CI19" s="117"/>
      <c r="CJ19" s="117"/>
      <c r="CK19" s="117"/>
      <c r="CL19" s="117"/>
      <c r="CM19" s="117"/>
      <c r="CN19" s="117"/>
      <c r="CO19" s="117"/>
      <c r="CP19" s="117"/>
      <c r="CQ19" s="117"/>
      <c r="CR19" s="117"/>
      <c r="CS19" s="117"/>
      <c r="CT19" s="117"/>
      <c r="CU19" s="117"/>
      <c r="CV19" s="117"/>
      <c r="CW19" s="117"/>
      <c r="CX19" s="117"/>
      <c r="CY19" s="117"/>
      <c r="CZ19" s="117"/>
      <c r="DA19" s="117"/>
      <c r="DB19" s="117"/>
      <c r="DC19" s="117"/>
      <c r="DD19" s="117"/>
      <c r="DE19" s="117"/>
      <c r="DF19" s="117"/>
      <c r="DG19" s="117"/>
      <c r="DH19" s="117"/>
      <c r="DI19" s="117"/>
      <c r="DJ19" s="117"/>
      <c r="DK19" s="117"/>
      <c r="DL19" s="117"/>
      <c r="DM19" s="117"/>
      <c r="DN19" s="117"/>
      <c r="DO19" s="117"/>
      <c r="DP19" s="117"/>
      <c r="DQ19" s="117"/>
      <c r="DR19" s="117"/>
      <c r="DS19" s="117"/>
      <c r="DT19" s="117"/>
      <c r="DU19" s="117"/>
      <c r="DV19" s="117"/>
      <c r="DW19" s="117"/>
      <c r="DX19" s="117"/>
      <c r="DY19" s="117"/>
      <c r="DZ19" s="117"/>
      <c r="EA19" s="117"/>
      <c r="EB19" s="117"/>
      <c r="EC19" s="117"/>
      <c r="ED19" s="117"/>
      <c r="EE19" s="117"/>
      <c r="EF19" s="117"/>
      <c r="EG19" s="117"/>
      <c r="EH19" s="117"/>
      <c r="EI19" s="117"/>
      <c r="EJ19" s="117"/>
      <c r="EK19" s="117"/>
      <c r="EL19" s="117"/>
      <c r="EM19" s="117"/>
      <c r="EN19" s="117"/>
      <c r="EO19" s="117"/>
      <c r="EP19" s="117"/>
      <c r="EQ19" s="117"/>
      <c r="ER19" s="117"/>
      <c r="ES19" s="117"/>
      <c r="ET19" s="117"/>
      <c r="EU19" s="117"/>
      <c r="EV19" s="117"/>
      <c r="EW19" s="117"/>
      <c r="EX19" s="117"/>
      <c r="EY19" s="117"/>
      <c r="EZ19" s="117"/>
      <c r="FA19" s="117"/>
      <c r="FB19" s="117"/>
      <c r="FC19" s="117"/>
      <c r="FD19" s="117"/>
      <c r="FE19" s="117"/>
      <c r="FF19" s="117"/>
      <c r="FG19" s="117"/>
      <c r="FH19" s="117"/>
      <c r="FI19" s="117"/>
      <c r="FJ19" s="117"/>
      <c r="FK19" s="117"/>
      <c r="FL19" s="117"/>
      <c r="FM19" s="117"/>
      <c r="FN19" s="117"/>
      <c r="FO19" s="117"/>
      <c r="FP19" s="117"/>
      <c r="FQ19" s="117"/>
      <c r="FR19" s="117"/>
      <c r="FS19" s="117"/>
      <c r="FT19" s="117"/>
      <c r="FU19" s="117"/>
      <c r="FV19" s="117"/>
      <c r="FW19" s="117"/>
      <c r="FX19" s="117"/>
      <c r="FY19" s="117"/>
      <c r="FZ19" s="117"/>
      <c r="GA19" s="117"/>
      <c r="GB19" s="117"/>
      <c r="GC19" s="117"/>
      <c r="GD19" s="117"/>
      <c r="GE19" s="117"/>
      <c r="GF19" s="117"/>
      <c r="GG19" s="117"/>
      <c r="GH19" s="117"/>
      <c r="GI19" s="117"/>
      <c r="GJ19" s="117"/>
      <c r="GK19" s="117"/>
      <c r="GL19" s="117"/>
      <c r="GM19" s="117"/>
      <c r="GN19" s="117"/>
      <c r="GO19" s="117"/>
      <c r="GP19" s="117"/>
      <c r="GQ19" s="117"/>
      <c r="GR19" s="117"/>
      <c r="GS19" s="117"/>
      <c r="GT19" s="117"/>
      <c r="GU19" s="117"/>
      <c r="GV19" s="117"/>
      <c r="GW19" s="117"/>
      <c r="GX19" s="117"/>
      <c r="GY19" s="117"/>
      <c r="GZ19" s="117"/>
      <c r="HA19" s="117"/>
      <c r="HB19" s="117"/>
      <c r="HC19" s="117"/>
      <c r="HD19" s="117"/>
      <c r="HE19" s="117"/>
      <c r="HF19" s="117"/>
      <c r="HG19" s="117"/>
      <c r="HH19" s="117"/>
      <c r="HI19" s="117"/>
      <c r="HJ19" s="117"/>
      <c r="HK19" s="117"/>
      <c r="HL19" s="117"/>
      <c r="HM19" s="117"/>
      <c r="HN19" s="117"/>
      <c r="HO19" s="117"/>
      <c r="HP19" s="117"/>
      <c r="HQ19" s="117"/>
      <c r="HR19" s="117"/>
      <c r="HS19" s="117"/>
      <c r="HT19" s="117"/>
      <c r="HU19" s="117"/>
      <c r="HV19" s="117"/>
      <c r="HW19" s="117"/>
      <c r="HX19" s="117"/>
      <c r="HY19" s="117"/>
      <c r="HZ19" s="117"/>
      <c r="IA19" s="117"/>
      <c r="IB19" s="117"/>
      <c r="IC19" s="117"/>
      <c r="ID19" s="117"/>
      <c r="IE19" s="117"/>
      <c r="IF19" s="117"/>
      <c r="IG19" s="117"/>
      <c r="IH19" s="117"/>
      <c r="II19" s="117"/>
      <c r="IJ19" s="117"/>
      <c r="IK19" s="117"/>
      <c r="IL19" s="117"/>
      <c r="IM19" s="117"/>
      <c r="IN19" s="117"/>
      <c r="IO19" s="117"/>
      <c r="IP19" s="117"/>
      <c r="IQ19" s="117"/>
      <c r="IR19" s="117"/>
      <c r="IS19" s="117"/>
      <c r="IT19" s="117"/>
      <c r="IU19" s="117"/>
      <c r="IV19" s="117"/>
      <c r="IW19" s="117"/>
      <c r="IX19" s="117"/>
      <c r="IY19" s="117"/>
      <c r="IZ19" s="117"/>
      <c r="JA19" s="117"/>
      <c r="JB19" s="117"/>
      <c r="JC19" s="117"/>
      <c r="JD19" s="117"/>
      <c r="JE19" s="117"/>
      <c r="JF19" s="117"/>
      <c r="JG19" s="117"/>
      <c r="JH19" s="117"/>
      <c r="JI19" s="117"/>
      <c r="JJ19" s="117"/>
      <c r="JK19" s="117"/>
      <c r="JL19" s="117"/>
      <c r="JM19" s="117"/>
      <c r="JN19" s="117"/>
      <c r="JO19" s="117"/>
      <c r="JP19" s="117"/>
      <c r="JQ19" s="117"/>
      <c r="JR19" s="117"/>
      <c r="JS19" s="117"/>
      <c r="JT19" s="117"/>
      <c r="JU19" s="117"/>
      <c r="JV19" s="117"/>
      <c r="JW19" s="117"/>
      <c r="JX19" s="117"/>
      <c r="JY19" s="117"/>
      <c r="JZ19" s="117"/>
      <c r="KA19" s="117"/>
      <c r="KB19" s="117"/>
      <c r="KC19" s="117"/>
      <c r="KD19" s="117"/>
      <c r="KE19" s="117"/>
      <c r="KF19" s="117"/>
      <c r="KG19" s="117"/>
      <c r="KH19" s="117"/>
      <c r="KI19" s="117"/>
      <c r="KJ19" s="117"/>
      <c r="KK19" s="117"/>
      <c r="KL19" s="117"/>
      <c r="KM19" s="117"/>
      <c r="KN19" s="117"/>
      <c r="KO19" s="117"/>
      <c r="KP19" s="117"/>
      <c r="KQ19" s="117"/>
      <c r="KR19" s="117"/>
      <c r="KS19" s="117"/>
      <c r="KT19" s="117"/>
      <c r="KU19" s="117"/>
      <c r="KV19" s="117"/>
      <c r="KW19" s="117"/>
      <c r="KX19" s="117"/>
      <c r="KY19" s="117"/>
      <c r="KZ19" s="117"/>
      <c r="LA19" s="117"/>
      <c r="LB19" s="117"/>
      <c r="LC19" s="117"/>
      <c r="LD19" s="117"/>
    </row>
    <row r="20" spans="2:316" s="44" customFormat="1" ht="23.25" customHeight="1">
      <c r="B20" s="45"/>
      <c r="C20" s="45"/>
      <c r="D20" s="45"/>
      <c r="E20" s="45"/>
      <c r="F20" s="46"/>
      <c r="G20" s="45"/>
      <c r="H20" s="45"/>
      <c r="I20" s="45"/>
      <c r="J20" s="47"/>
      <c r="K20" s="86"/>
      <c r="L20" s="86"/>
      <c r="M20" s="86"/>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117"/>
      <c r="DP20" s="117"/>
      <c r="DQ20" s="117"/>
      <c r="DR20" s="117"/>
      <c r="DS20" s="117"/>
      <c r="DT20" s="117"/>
      <c r="DU20" s="117"/>
      <c r="DV20" s="117"/>
      <c r="DW20" s="117"/>
      <c r="DX20" s="117"/>
      <c r="DY20" s="117"/>
      <c r="DZ20" s="117"/>
      <c r="EA20" s="117"/>
      <c r="EB20" s="117"/>
      <c r="EC20" s="117"/>
      <c r="ED20" s="117"/>
      <c r="EE20" s="117"/>
      <c r="EF20" s="117"/>
      <c r="EG20" s="117"/>
      <c r="EH20" s="117"/>
      <c r="EI20" s="117"/>
      <c r="EJ20" s="117"/>
      <c r="EK20" s="117"/>
      <c r="EL20" s="117"/>
      <c r="EM20" s="117"/>
      <c r="EN20" s="117"/>
      <c r="EO20" s="117"/>
      <c r="EP20" s="117"/>
      <c r="EQ20" s="117"/>
      <c r="ER20" s="117"/>
      <c r="ES20" s="117"/>
      <c r="ET20" s="117"/>
      <c r="EU20" s="117"/>
      <c r="EV20" s="117"/>
      <c r="EW20" s="117"/>
      <c r="EX20" s="117"/>
      <c r="EY20" s="117"/>
      <c r="EZ20" s="117"/>
      <c r="FA20" s="117"/>
      <c r="FB20" s="117"/>
      <c r="FC20" s="117"/>
      <c r="FD20" s="117"/>
      <c r="FE20" s="117"/>
      <c r="FF20" s="117"/>
      <c r="FG20" s="117"/>
      <c r="FH20" s="117"/>
      <c r="FI20" s="117"/>
      <c r="FJ20" s="117"/>
      <c r="FK20" s="117"/>
      <c r="FL20" s="117"/>
      <c r="FM20" s="117"/>
      <c r="FN20" s="117"/>
      <c r="FO20" s="117"/>
      <c r="FP20" s="117"/>
      <c r="FQ20" s="117"/>
      <c r="FR20" s="117"/>
      <c r="FS20" s="117"/>
      <c r="FT20" s="117"/>
      <c r="FU20" s="117"/>
      <c r="FV20" s="117"/>
      <c r="FW20" s="117"/>
      <c r="FX20" s="117"/>
      <c r="FY20" s="117"/>
      <c r="FZ20" s="117"/>
      <c r="GA20" s="117"/>
      <c r="GB20" s="117"/>
      <c r="GC20" s="117"/>
      <c r="GD20" s="117"/>
      <c r="GE20" s="117"/>
      <c r="GF20" s="117"/>
      <c r="GG20" s="117"/>
      <c r="GH20" s="117"/>
      <c r="GI20" s="117"/>
      <c r="GJ20" s="117"/>
      <c r="GK20" s="117"/>
      <c r="GL20" s="117"/>
      <c r="GM20" s="117"/>
      <c r="GN20" s="117"/>
      <c r="GO20" s="117"/>
      <c r="GP20" s="117"/>
      <c r="GQ20" s="117"/>
      <c r="GR20" s="117"/>
      <c r="GS20" s="117"/>
      <c r="GT20" s="117"/>
      <c r="GU20" s="117"/>
      <c r="GV20" s="117"/>
      <c r="GW20" s="117"/>
      <c r="GX20" s="117"/>
      <c r="GY20" s="117"/>
      <c r="GZ20" s="117"/>
      <c r="HA20" s="117"/>
      <c r="HB20" s="117"/>
      <c r="HC20" s="117"/>
      <c r="HD20" s="117"/>
      <c r="HE20" s="117"/>
      <c r="HF20" s="117"/>
      <c r="HG20" s="117"/>
      <c r="HH20" s="117"/>
      <c r="HI20" s="117"/>
      <c r="HJ20" s="117"/>
      <c r="HK20" s="117"/>
      <c r="HL20" s="117"/>
      <c r="HM20" s="117"/>
      <c r="HN20" s="117"/>
      <c r="HO20" s="117"/>
      <c r="HP20" s="117"/>
      <c r="HQ20" s="117"/>
      <c r="HR20" s="117"/>
      <c r="HS20" s="117"/>
      <c r="HT20" s="117"/>
      <c r="HU20" s="117"/>
      <c r="HV20" s="117"/>
      <c r="HW20" s="117"/>
      <c r="HX20" s="117"/>
      <c r="HY20" s="117"/>
      <c r="HZ20" s="117"/>
      <c r="IA20" s="117"/>
      <c r="IB20" s="117"/>
      <c r="IC20" s="117"/>
      <c r="ID20" s="117"/>
      <c r="IE20" s="117"/>
      <c r="IF20" s="117"/>
      <c r="IG20" s="117"/>
      <c r="IH20" s="117"/>
      <c r="II20" s="117"/>
      <c r="IJ20" s="117"/>
      <c r="IK20" s="117"/>
      <c r="IL20" s="117"/>
      <c r="IM20" s="117"/>
      <c r="IN20" s="117"/>
      <c r="IO20" s="117"/>
      <c r="IP20" s="117"/>
      <c r="IQ20" s="117"/>
      <c r="IR20" s="117"/>
      <c r="IS20" s="117"/>
      <c r="IT20" s="117"/>
      <c r="IU20" s="117"/>
      <c r="IV20" s="117"/>
      <c r="IW20" s="117"/>
      <c r="IX20" s="117"/>
      <c r="IY20" s="117"/>
      <c r="IZ20" s="117"/>
      <c r="JA20" s="117"/>
      <c r="JB20" s="117"/>
      <c r="JC20" s="117"/>
      <c r="JD20" s="117"/>
      <c r="JE20" s="117"/>
      <c r="JF20" s="117"/>
      <c r="JG20" s="117"/>
      <c r="JH20" s="117"/>
      <c r="JI20" s="117"/>
      <c r="JJ20" s="117"/>
      <c r="JK20" s="117"/>
      <c r="JL20" s="117"/>
      <c r="JM20" s="117"/>
      <c r="JN20" s="117"/>
      <c r="JO20" s="117"/>
      <c r="JP20" s="117"/>
      <c r="JQ20" s="117"/>
      <c r="JR20" s="117"/>
      <c r="JS20" s="117"/>
      <c r="JT20" s="117"/>
      <c r="JU20" s="117"/>
      <c r="JV20" s="117"/>
      <c r="JW20" s="117"/>
      <c r="JX20" s="117"/>
      <c r="JY20" s="117"/>
      <c r="JZ20" s="117"/>
      <c r="KA20" s="117"/>
      <c r="KB20" s="117"/>
      <c r="KC20" s="117"/>
      <c r="KD20" s="117"/>
      <c r="KE20" s="117"/>
      <c r="KF20" s="117"/>
      <c r="KG20" s="117"/>
      <c r="KH20" s="117"/>
      <c r="KI20" s="117"/>
      <c r="KJ20" s="117"/>
      <c r="KK20" s="117"/>
      <c r="KL20" s="117"/>
      <c r="KM20" s="117"/>
      <c r="KN20" s="117"/>
      <c r="KO20" s="117"/>
      <c r="KP20" s="117"/>
      <c r="KQ20" s="117"/>
      <c r="KR20" s="117"/>
      <c r="KS20" s="117"/>
      <c r="KT20" s="117"/>
      <c r="KU20" s="117"/>
      <c r="KV20" s="117"/>
      <c r="KW20" s="117"/>
      <c r="KX20" s="117"/>
      <c r="KY20" s="117"/>
      <c r="KZ20" s="117"/>
      <c r="LA20" s="117"/>
      <c r="LB20" s="117"/>
      <c r="LC20" s="117"/>
      <c r="LD20" s="117"/>
    </row>
    <row r="21" spans="2:316" s="44" customFormat="1" ht="23.25" customHeight="1">
      <c r="B21" s="45"/>
      <c r="C21" s="45"/>
      <c r="D21" s="45"/>
      <c r="E21" s="45"/>
      <c r="F21" s="46"/>
      <c r="G21" s="45"/>
      <c r="H21" s="45"/>
      <c r="I21" s="45"/>
      <c r="J21" s="47"/>
      <c r="K21" s="86"/>
      <c r="L21" s="86"/>
      <c r="M21" s="86"/>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7"/>
      <c r="DI21" s="117"/>
      <c r="DJ21" s="117"/>
      <c r="DK21" s="117"/>
      <c r="DL21" s="117"/>
      <c r="DM21" s="117"/>
      <c r="DN21" s="117"/>
      <c r="DO21" s="117"/>
      <c r="DP21" s="117"/>
      <c r="DQ21" s="117"/>
      <c r="DR21" s="117"/>
      <c r="DS21" s="117"/>
      <c r="DT21" s="117"/>
      <c r="DU21" s="117"/>
      <c r="DV21" s="117"/>
      <c r="DW21" s="117"/>
      <c r="DX21" s="117"/>
      <c r="DY21" s="117"/>
      <c r="DZ21" s="117"/>
      <c r="EA21" s="117"/>
      <c r="EB21" s="117"/>
      <c r="EC21" s="117"/>
      <c r="ED21" s="117"/>
      <c r="EE21" s="117"/>
      <c r="EF21" s="117"/>
      <c r="EG21" s="117"/>
      <c r="EH21" s="117"/>
      <c r="EI21" s="117"/>
      <c r="EJ21" s="117"/>
      <c r="EK21" s="117"/>
      <c r="EL21" s="117"/>
      <c r="EM21" s="117"/>
      <c r="EN21" s="117"/>
      <c r="EO21" s="117"/>
      <c r="EP21" s="117"/>
      <c r="EQ21" s="117"/>
      <c r="ER21" s="117"/>
      <c r="ES21" s="117"/>
      <c r="ET21" s="117"/>
      <c r="EU21" s="117"/>
      <c r="EV21" s="117"/>
      <c r="EW21" s="117"/>
      <c r="EX21" s="117"/>
      <c r="EY21" s="117"/>
      <c r="EZ21" s="117"/>
      <c r="FA21" s="117"/>
      <c r="FB21" s="117"/>
      <c r="FC21" s="117"/>
      <c r="FD21" s="117"/>
      <c r="FE21" s="117"/>
      <c r="FF21" s="117"/>
      <c r="FG21" s="117"/>
      <c r="FH21" s="117"/>
      <c r="FI21" s="117"/>
      <c r="FJ21" s="117"/>
      <c r="FK21" s="117"/>
      <c r="FL21" s="117"/>
      <c r="FM21" s="117"/>
      <c r="FN21" s="117"/>
      <c r="FO21" s="117"/>
      <c r="FP21" s="117"/>
      <c r="FQ21" s="117"/>
      <c r="FR21" s="117"/>
      <c r="FS21" s="117"/>
      <c r="FT21" s="117"/>
      <c r="FU21" s="117"/>
      <c r="FV21" s="117"/>
      <c r="FW21" s="117"/>
      <c r="FX21" s="117"/>
      <c r="FY21" s="117"/>
      <c r="FZ21" s="117"/>
      <c r="GA21" s="117"/>
      <c r="GB21" s="117"/>
      <c r="GC21" s="117"/>
      <c r="GD21" s="117"/>
      <c r="GE21" s="117"/>
      <c r="GF21" s="117"/>
      <c r="GG21" s="117"/>
      <c r="GH21" s="117"/>
      <c r="GI21" s="117"/>
      <c r="GJ21" s="117"/>
      <c r="GK21" s="117"/>
      <c r="GL21" s="117"/>
      <c r="GM21" s="117"/>
      <c r="GN21" s="117"/>
      <c r="GO21" s="117"/>
      <c r="GP21" s="117"/>
      <c r="GQ21" s="117"/>
      <c r="GR21" s="117"/>
      <c r="GS21" s="117"/>
      <c r="GT21" s="117"/>
      <c r="GU21" s="117"/>
      <c r="GV21" s="117"/>
      <c r="GW21" s="117"/>
      <c r="GX21" s="117"/>
      <c r="GY21" s="117"/>
      <c r="GZ21" s="117"/>
      <c r="HA21" s="117"/>
      <c r="HB21" s="117"/>
      <c r="HC21" s="117"/>
      <c r="HD21" s="117"/>
      <c r="HE21" s="117"/>
      <c r="HF21" s="117"/>
      <c r="HG21" s="117"/>
      <c r="HH21" s="117"/>
      <c r="HI21" s="117"/>
      <c r="HJ21" s="117"/>
      <c r="HK21" s="117"/>
      <c r="HL21" s="117"/>
      <c r="HM21" s="117"/>
      <c r="HN21" s="117"/>
      <c r="HO21" s="117"/>
      <c r="HP21" s="117"/>
      <c r="HQ21" s="117"/>
      <c r="HR21" s="117"/>
      <c r="HS21" s="117"/>
      <c r="HT21" s="117"/>
      <c r="HU21" s="117"/>
      <c r="HV21" s="117"/>
      <c r="HW21" s="117"/>
      <c r="HX21" s="117"/>
      <c r="HY21" s="117"/>
      <c r="HZ21" s="117"/>
      <c r="IA21" s="117"/>
      <c r="IB21" s="117"/>
      <c r="IC21" s="117"/>
      <c r="ID21" s="117"/>
      <c r="IE21" s="117"/>
      <c r="IF21" s="117"/>
      <c r="IG21" s="117"/>
      <c r="IH21" s="117"/>
      <c r="II21" s="117"/>
      <c r="IJ21" s="117"/>
      <c r="IK21" s="117"/>
      <c r="IL21" s="117"/>
      <c r="IM21" s="117"/>
      <c r="IN21" s="117"/>
      <c r="IO21" s="117"/>
      <c r="IP21" s="117"/>
      <c r="IQ21" s="117"/>
      <c r="IR21" s="117"/>
      <c r="IS21" s="117"/>
      <c r="IT21" s="117"/>
      <c r="IU21" s="117"/>
      <c r="IV21" s="117"/>
      <c r="IW21" s="117"/>
      <c r="IX21" s="117"/>
      <c r="IY21" s="117"/>
      <c r="IZ21" s="117"/>
      <c r="JA21" s="117"/>
      <c r="JB21" s="117"/>
      <c r="JC21" s="117"/>
      <c r="JD21" s="117"/>
      <c r="JE21" s="117"/>
      <c r="JF21" s="117"/>
      <c r="JG21" s="117"/>
      <c r="JH21" s="117"/>
      <c r="JI21" s="117"/>
      <c r="JJ21" s="117"/>
      <c r="JK21" s="117"/>
      <c r="JL21" s="117"/>
      <c r="JM21" s="117"/>
      <c r="JN21" s="117"/>
      <c r="JO21" s="117"/>
      <c r="JP21" s="117"/>
      <c r="JQ21" s="117"/>
      <c r="JR21" s="117"/>
      <c r="JS21" s="117"/>
      <c r="JT21" s="117"/>
      <c r="JU21" s="117"/>
      <c r="JV21" s="117"/>
      <c r="JW21" s="117"/>
      <c r="JX21" s="117"/>
      <c r="JY21" s="117"/>
      <c r="JZ21" s="117"/>
      <c r="KA21" s="117"/>
      <c r="KB21" s="117"/>
      <c r="KC21" s="117"/>
      <c r="KD21" s="117"/>
      <c r="KE21" s="117"/>
      <c r="KF21" s="117"/>
      <c r="KG21" s="117"/>
      <c r="KH21" s="117"/>
      <c r="KI21" s="117"/>
      <c r="KJ21" s="117"/>
      <c r="KK21" s="117"/>
      <c r="KL21" s="117"/>
      <c r="KM21" s="117"/>
      <c r="KN21" s="117"/>
      <c r="KO21" s="117"/>
      <c r="KP21" s="117"/>
      <c r="KQ21" s="117"/>
      <c r="KR21" s="117"/>
      <c r="KS21" s="117"/>
      <c r="KT21" s="117"/>
      <c r="KU21" s="117"/>
      <c r="KV21" s="117"/>
      <c r="KW21" s="117"/>
      <c r="KX21" s="117"/>
      <c r="KY21" s="117"/>
      <c r="KZ21" s="117"/>
      <c r="LA21" s="117"/>
      <c r="LB21" s="117"/>
      <c r="LC21" s="117"/>
      <c r="LD21" s="117"/>
    </row>
    <row r="22" spans="2:316" s="44" customFormat="1" ht="23.25" customHeight="1">
      <c r="B22" s="45"/>
      <c r="C22" s="45"/>
      <c r="D22" s="45"/>
      <c r="E22" s="45"/>
      <c r="F22" s="46"/>
      <c r="G22" s="45"/>
      <c r="H22" s="45"/>
      <c r="I22" s="45"/>
      <c r="J22" s="47"/>
      <c r="K22" s="86"/>
      <c r="L22" s="86"/>
      <c r="M22" s="86"/>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7"/>
      <c r="BA22" s="117"/>
      <c r="BB22" s="117"/>
      <c r="BC22" s="117"/>
      <c r="BD22" s="117"/>
      <c r="BE22" s="117"/>
      <c r="BF22" s="117"/>
      <c r="BG22" s="117"/>
      <c r="BH22" s="117"/>
      <c r="BI22" s="117"/>
      <c r="BJ22" s="117"/>
      <c r="BK22" s="117"/>
      <c r="BL22" s="117"/>
      <c r="BM22" s="117"/>
      <c r="BN22" s="117"/>
      <c r="BO22" s="117"/>
      <c r="BP22" s="117"/>
      <c r="BQ22" s="117"/>
      <c r="BR22" s="117"/>
      <c r="BS22" s="117"/>
      <c r="BT22" s="117"/>
      <c r="BU22" s="117"/>
      <c r="BV22" s="117"/>
      <c r="BW22" s="117"/>
      <c r="BX22" s="117"/>
      <c r="BY22" s="117"/>
      <c r="BZ22" s="117"/>
      <c r="CA22" s="117"/>
      <c r="CB22" s="117"/>
      <c r="CC22" s="117"/>
      <c r="CD22" s="117"/>
      <c r="CE22" s="117"/>
      <c r="CF22" s="117"/>
      <c r="CG22" s="117"/>
      <c r="CH22" s="117"/>
      <c r="CI22" s="117"/>
      <c r="CJ22" s="117"/>
      <c r="CK22" s="117"/>
      <c r="CL22" s="117"/>
      <c r="CM22" s="117"/>
      <c r="CN22" s="117"/>
      <c r="CO22" s="117"/>
      <c r="CP22" s="117"/>
      <c r="CQ22" s="117"/>
      <c r="CR22" s="117"/>
      <c r="CS22" s="117"/>
      <c r="CT22" s="117"/>
      <c r="CU22" s="117"/>
      <c r="CV22" s="117"/>
      <c r="CW22" s="117"/>
      <c r="CX22" s="117"/>
      <c r="CY22" s="117"/>
      <c r="CZ22" s="117"/>
      <c r="DA22" s="117"/>
      <c r="DB22" s="117"/>
      <c r="DC22" s="117"/>
      <c r="DD22" s="117"/>
      <c r="DE22" s="117"/>
      <c r="DF22" s="117"/>
      <c r="DG22" s="117"/>
      <c r="DH22" s="117"/>
      <c r="DI22" s="117"/>
      <c r="DJ22" s="117"/>
      <c r="DK22" s="117"/>
      <c r="DL22" s="117"/>
      <c r="DM22" s="117"/>
      <c r="DN22" s="117"/>
      <c r="DO22" s="117"/>
      <c r="DP22" s="117"/>
      <c r="DQ22" s="117"/>
      <c r="DR22" s="117"/>
      <c r="DS22" s="117"/>
      <c r="DT22" s="117"/>
      <c r="DU22" s="117"/>
      <c r="DV22" s="117"/>
      <c r="DW22" s="117"/>
      <c r="DX22" s="117"/>
      <c r="DY22" s="117"/>
      <c r="DZ22" s="117"/>
      <c r="EA22" s="117"/>
      <c r="EB22" s="117"/>
      <c r="EC22" s="117"/>
      <c r="ED22" s="117"/>
      <c r="EE22" s="117"/>
      <c r="EF22" s="117"/>
      <c r="EG22" s="117"/>
      <c r="EH22" s="117"/>
      <c r="EI22" s="117"/>
      <c r="EJ22" s="117"/>
      <c r="EK22" s="117"/>
      <c r="EL22" s="117"/>
      <c r="EM22" s="117"/>
      <c r="EN22" s="117"/>
      <c r="EO22" s="117"/>
      <c r="EP22" s="117"/>
      <c r="EQ22" s="117"/>
      <c r="ER22" s="117"/>
      <c r="ES22" s="117"/>
      <c r="ET22" s="117"/>
      <c r="EU22" s="117"/>
      <c r="EV22" s="117"/>
      <c r="EW22" s="117"/>
      <c r="EX22" s="117"/>
      <c r="EY22" s="117"/>
      <c r="EZ22" s="117"/>
      <c r="FA22" s="117"/>
      <c r="FB22" s="117"/>
      <c r="FC22" s="117"/>
      <c r="FD22" s="117"/>
      <c r="FE22" s="117"/>
      <c r="FF22" s="117"/>
      <c r="FG22" s="117"/>
      <c r="FH22" s="117"/>
      <c r="FI22" s="117"/>
      <c r="FJ22" s="117"/>
      <c r="FK22" s="117"/>
      <c r="FL22" s="117"/>
      <c r="FM22" s="117"/>
      <c r="FN22" s="117"/>
      <c r="FO22" s="117"/>
      <c r="FP22" s="117"/>
      <c r="FQ22" s="117"/>
      <c r="FR22" s="117"/>
      <c r="FS22" s="117"/>
      <c r="FT22" s="117"/>
      <c r="FU22" s="117"/>
      <c r="FV22" s="117"/>
      <c r="FW22" s="117"/>
      <c r="FX22" s="117"/>
      <c r="FY22" s="117"/>
      <c r="FZ22" s="117"/>
      <c r="GA22" s="117"/>
      <c r="GB22" s="117"/>
      <c r="GC22" s="117"/>
      <c r="GD22" s="117"/>
      <c r="GE22" s="117"/>
      <c r="GF22" s="117"/>
      <c r="GG22" s="117"/>
      <c r="GH22" s="117"/>
      <c r="GI22" s="117"/>
      <c r="GJ22" s="117"/>
      <c r="GK22" s="117"/>
      <c r="GL22" s="117"/>
      <c r="GM22" s="117"/>
      <c r="GN22" s="117"/>
      <c r="GO22" s="117"/>
      <c r="GP22" s="117"/>
      <c r="GQ22" s="117"/>
      <c r="GR22" s="117"/>
      <c r="GS22" s="117"/>
      <c r="GT22" s="117"/>
      <c r="GU22" s="117"/>
      <c r="GV22" s="117"/>
      <c r="GW22" s="117"/>
      <c r="GX22" s="117"/>
      <c r="GY22" s="117"/>
      <c r="GZ22" s="117"/>
      <c r="HA22" s="117"/>
      <c r="HB22" s="117"/>
      <c r="HC22" s="117"/>
      <c r="HD22" s="117"/>
      <c r="HE22" s="117"/>
      <c r="HF22" s="117"/>
      <c r="HG22" s="117"/>
      <c r="HH22" s="117"/>
      <c r="HI22" s="117"/>
      <c r="HJ22" s="117"/>
      <c r="HK22" s="117"/>
      <c r="HL22" s="117"/>
      <c r="HM22" s="117"/>
      <c r="HN22" s="117"/>
      <c r="HO22" s="117"/>
      <c r="HP22" s="117"/>
      <c r="HQ22" s="117"/>
      <c r="HR22" s="117"/>
      <c r="HS22" s="117"/>
      <c r="HT22" s="117"/>
      <c r="HU22" s="117"/>
      <c r="HV22" s="117"/>
      <c r="HW22" s="117"/>
      <c r="HX22" s="117"/>
      <c r="HY22" s="117"/>
      <c r="HZ22" s="117"/>
      <c r="IA22" s="117"/>
      <c r="IB22" s="117"/>
      <c r="IC22" s="117"/>
      <c r="ID22" s="117"/>
      <c r="IE22" s="117"/>
      <c r="IF22" s="117"/>
      <c r="IG22" s="117"/>
      <c r="IH22" s="117"/>
      <c r="II22" s="117"/>
      <c r="IJ22" s="117"/>
      <c r="IK22" s="117"/>
      <c r="IL22" s="117"/>
      <c r="IM22" s="117"/>
      <c r="IN22" s="117"/>
      <c r="IO22" s="117"/>
      <c r="IP22" s="117"/>
      <c r="IQ22" s="117"/>
      <c r="IR22" s="117"/>
      <c r="IS22" s="117"/>
      <c r="IT22" s="117"/>
      <c r="IU22" s="117"/>
      <c r="IV22" s="117"/>
      <c r="IW22" s="117"/>
      <c r="IX22" s="117"/>
      <c r="IY22" s="117"/>
      <c r="IZ22" s="117"/>
      <c r="JA22" s="117"/>
      <c r="JB22" s="117"/>
      <c r="JC22" s="117"/>
      <c r="JD22" s="117"/>
      <c r="JE22" s="117"/>
      <c r="JF22" s="117"/>
      <c r="JG22" s="117"/>
      <c r="JH22" s="117"/>
      <c r="JI22" s="117"/>
      <c r="JJ22" s="117"/>
      <c r="JK22" s="117"/>
      <c r="JL22" s="117"/>
      <c r="JM22" s="117"/>
      <c r="JN22" s="117"/>
      <c r="JO22" s="117"/>
      <c r="JP22" s="117"/>
      <c r="JQ22" s="117"/>
      <c r="JR22" s="117"/>
      <c r="JS22" s="117"/>
      <c r="JT22" s="117"/>
      <c r="JU22" s="117"/>
      <c r="JV22" s="117"/>
      <c r="JW22" s="117"/>
      <c r="JX22" s="117"/>
      <c r="JY22" s="117"/>
      <c r="JZ22" s="117"/>
      <c r="KA22" s="117"/>
      <c r="KB22" s="117"/>
      <c r="KC22" s="117"/>
      <c r="KD22" s="117"/>
      <c r="KE22" s="117"/>
      <c r="KF22" s="117"/>
      <c r="KG22" s="117"/>
      <c r="KH22" s="117"/>
      <c r="KI22" s="117"/>
      <c r="KJ22" s="117"/>
      <c r="KK22" s="117"/>
      <c r="KL22" s="117"/>
      <c r="KM22" s="117"/>
      <c r="KN22" s="117"/>
      <c r="KO22" s="117"/>
      <c r="KP22" s="117"/>
      <c r="KQ22" s="117"/>
      <c r="KR22" s="117"/>
      <c r="KS22" s="117"/>
      <c r="KT22" s="117"/>
      <c r="KU22" s="117"/>
      <c r="KV22" s="117"/>
      <c r="KW22" s="117"/>
      <c r="KX22" s="117"/>
      <c r="KY22" s="117"/>
      <c r="KZ22" s="117"/>
      <c r="LA22" s="117"/>
      <c r="LB22" s="117"/>
      <c r="LC22" s="117"/>
      <c r="LD22" s="117"/>
    </row>
    <row r="23" spans="2:316" s="44" customFormat="1" ht="23.25" customHeight="1">
      <c r="B23" s="45"/>
      <c r="C23" s="45"/>
      <c r="D23" s="45"/>
      <c r="E23" s="45"/>
      <c r="F23" s="46"/>
      <c r="G23" s="45"/>
      <c r="H23" s="45"/>
      <c r="I23" s="45"/>
      <c r="J23" s="47"/>
      <c r="K23" s="86"/>
      <c r="L23" s="86"/>
      <c r="M23" s="86"/>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7"/>
      <c r="AR23" s="117"/>
      <c r="AS23" s="117"/>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7"/>
      <c r="DI23" s="117"/>
      <c r="DJ23" s="117"/>
      <c r="DK23" s="117"/>
      <c r="DL23" s="117"/>
      <c r="DM23" s="117"/>
      <c r="DN23" s="117"/>
      <c r="DO23" s="117"/>
      <c r="DP23" s="117"/>
      <c r="DQ23" s="117"/>
      <c r="DR23" s="117"/>
      <c r="DS23" s="117"/>
      <c r="DT23" s="117"/>
      <c r="DU23" s="117"/>
      <c r="DV23" s="117"/>
      <c r="DW23" s="117"/>
      <c r="DX23" s="117"/>
      <c r="DY23" s="117"/>
      <c r="DZ23" s="117"/>
      <c r="EA23" s="117"/>
      <c r="EB23" s="117"/>
      <c r="EC23" s="117"/>
      <c r="ED23" s="117"/>
      <c r="EE23" s="117"/>
      <c r="EF23" s="117"/>
      <c r="EG23" s="117"/>
      <c r="EH23" s="117"/>
      <c r="EI23" s="117"/>
      <c r="EJ23" s="117"/>
      <c r="EK23" s="117"/>
      <c r="EL23" s="117"/>
      <c r="EM23" s="117"/>
      <c r="EN23" s="117"/>
      <c r="EO23" s="117"/>
      <c r="EP23" s="117"/>
      <c r="EQ23" s="117"/>
      <c r="ER23" s="117"/>
      <c r="ES23" s="117"/>
      <c r="ET23" s="117"/>
      <c r="EU23" s="117"/>
      <c r="EV23" s="117"/>
      <c r="EW23" s="117"/>
      <c r="EX23" s="117"/>
      <c r="EY23" s="117"/>
      <c r="EZ23" s="117"/>
      <c r="FA23" s="117"/>
      <c r="FB23" s="117"/>
      <c r="FC23" s="117"/>
      <c r="FD23" s="117"/>
      <c r="FE23" s="117"/>
      <c r="FF23" s="117"/>
      <c r="FG23" s="117"/>
      <c r="FH23" s="117"/>
      <c r="FI23" s="117"/>
      <c r="FJ23" s="117"/>
      <c r="FK23" s="117"/>
      <c r="FL23" s="117"/>
      <c r="FM23" s="117"/>
      <c r="FN23" s="117"/>
      <c r="FO23" s="117"/>
      <c r="FP23" s="117"/>
      <c r="FQ23" s="117"/>
      <c r="FR23" s="117"/>
      <c r="FS23" s="117"/>
      <c r="FT23" s="117"/>
      <c r="FU23" s="117"/>
      <c r="FV23" s="117"/>
      <c r="FW23" s="117"/>
      <c r="FX23" s="117"/>
      <c r="FY23" s="117"/>
      <c r="FZ23" s="117"/>
      <c r="GA23" s="117"/>
      <c r="GB23" s="117"/>
      <c r="GC23" s="117"/>
      <c r="GD23" s="117"/>
      <c r="GE23" s="117"/>
      <c r="GF23" s="117"/>
      <c r="GG23" s="117"/>
      <c r="GH23" s="117"/>
      <c r="GI23" s="117"/>
      <c r="GJ23" s="117"/>
      <c r="GK23" s="117"/>
      <c r="GL23" s="117"/>
      <c r="GM23" s="117"/>
      <c r="GN23" s="117"/>
      <c r="GO23" s="117"/>
      <c r="GP23" s="117"/>
      <c r="GQ23" s="117"/>
      <c r="GR23" s="117"/>
      <c r="GS23" s="117"/>
      <c r="GT23" s="117"/>
      <c r="GU23" s="117"/>
      <c r="GV23" s="117"/>
      <c r="GW23" s="117"/>
      <c r="GX23" s="117"/>
      <c r="GY23" s="117"/>
      <c r="GZ23" s="117"/>
      <c r="HA23" s="117"/>
      <c r="HB23" s="117"/>
      <c r="HC23" s="117"/>
      <c r="HD23" s="117"/>
      <c r="HE23" s="117"/>
      <c r="HF23" s="117"/>
      <c r="HG23" s="117"/>
      <c r="HH23" s="117"/>
      <c r="HI23" s="117"/>
      <c r="HJ23" s="117"/>
      <c r="HK23" s="117"/>
      <c r="HL23" s="117"/>
      <c r="HM23" s="117"/>
      <c r="HN23" s="117"/>
      <c r="HO23" s="117"/>
      <c r="HP23" s="117"/>
      <c r="HQ23" s="117"/>
      <c r="HR23" s="117"/>
      <c r="HS23" s="117"/>
      <c r="HT23" s="117"/>
      <c r="HU23" s="117"/>
      <c r="HV23" s="117"/>
      <c r="HW23" s="117"/>
      <c r="HX23" s="117"/>
      <c r="HY23" s="117"/>
      <c r="HZ23" s="117"/>
      <c r="IA23" s="117"/>
      <c r="IB23" s="117"/>
      <c r="IC23" s="117"/>
      <c r="ID23" s="117"/>
      <c r="IE23" s="117"/>
      <c r="IF23" s="117"/>
      <c r="IG23" s="117"/>
      <c r="IH23" s="117"/>
      <c r="II23" s="117"/>
      <c r="IJ23" s="117"/>
      <c r="IK23" s="117"/>
      <c r="IL23" s="117"/>
      <c r="IM23" s="117"/>
      <c r="IN23" s="117"/>
      <c r="IO23" s="117"/>
      <c r="IP23" s="117"/>
      <c r="IQ23" s="117"/>
      <c r="IR23" s="117"/>
      <c r="IS23" s="117"/>
      <c r="IT23" s="117"/>
      <c r="IU23" s="117"/>
      <c r="IV23" s="117"/>
      <c r="IW23" s="117"/>
      <c r="IX23" s="117"/>
      <c r="IY23" s="117"/>
      <c r="IZ23" s="117"/>
      <c r="JA23" s="117"/>
      <c r="JB23" s="117"/>
      <c r="JC23" s="117"/>
      <c r="JD23" s="117"/>
      <c r="JE23" s="117"/>
      <c r="JF23" s="117"/>
      <c r="JG23" s="117"/>
      <c r="JH23" s="117"/>
      <c r="JI23" s="117"/>
      <c r="JJ23" s="117"/>
      <c r="JK23" s="117"/>
      <c r="JL23" s="117"/>
      <c r="JM23" s="117"/>
      <c r="JN23" s="117"/>
      <c r="JO23" s="117"/>
      <c r="JP23" s="117"/>
      <c r="JQ23" s="117"/>
      <c r="JR23" s="117"/>
      <c r="JS23" s="117"/>
      <c r="JT23" s="117"/>
      <c r="JU23" s="117"/>
      <c r="JV23" s="117"/>
      <c r="JW23" s="117"/>
      <c r="JX23" s="117"/>
      <c r="JY23" s="117"/>
      <c r="JZ23" s="117"/>
      <c r="KA23" s="117"/>
      <c r="KB23" s="117"/>
      <c r="KC23" s="117"/>
      <c r="KD23" s="117"/>
      <c r="KE23" s="117"/>
      <c r="KF23" s="117"/>
      <c r="KG23" s="117"/>
      <c r="KH23" s="117"/>
      <c r="KI23" s="117"/>
      <c r="KJ23" s="117"/>
      <c r="KK23" s="117"/>
      <c r="KL23" s="117"/>
      <c r="KM23" s="117"/>
      <c r="KN23" s="117"/>
      <c r="KO23" s="117"/>
      <c r="KP23" s="117"/>
      <c r="KQ23" s="117"/>
      <c r="KR23" s="117"/>
      <c r="KS23" s="117"/>
      <c r="KT23" s="117"/>
      <c r="KU23" s="117"/>
      <c r="KV23" s="117"/>
      <c r="KW23" s="117"/>
      <c r="KX23" s="117"/>
      <c r="KY23" s="117"/>
      <c r="KZ23" s="117"/>
      <c r="LA23" s="117"/>
      <c r="LB23" s="117"/>
      <c r="LC23" s="117"/>
      <c r="LD23" s="117"/>
    </row>
    <row r="24" spans="2:316" s="44" customFormat="1" ht="23.25" customHeight="1">
      <c r="B24" s="45"/>
      <c r="C24" s="45"/>
      <c r="D24" s="45"/>
      <c r="E24" s="45"/>
      <c r="F24" s="46"/>
      <c r="G24" s="45"/>
      <c r="H24" s="45"/>
      <c r="I24" s="45"/>
      <c r="J24" s="47"/>
      <c r="K24" s="86"/>
      <c r="L24" s="86"/>
      <c r="M24" s="86"/>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c r="AR24" s="117"/>
      <c r="AS24" s="117"/>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17"/>
      <c r="BP24" s="117"/>
      <c r="BQ24" s="117"/>
      <c r="BR24" s="117"/>
      <c r="BS24" s="117"/>
      <c r="BT24" s="117"/>
      <c r="BU24" s="117"/>
      <c r="BV24" s="117"/>
      <c r="BW24" s="117"/>
      <c r="BX24" s="117"/>
      <c r="BY24" s="117"/>
      <c r="BZ24" s="117"/>
      <c r="CA24" s="117"/>
      <c r="CB24" s="117"/>
      <c r="CC24" s="117"/>
      <c r="CD24" s="117"/>
      <c r="CE24" s="117"/>
      <c r="CF24" s="117"/>
      <c r="CG24" s="117"/>
      <c r="CH24" s="117"/>
      <c r="CI24" s="117"/>
      <c r="CJ24" s="117"/>
      <c r="CK24" s="117"/>
      <c r="CL24" s="117"/>
      <c r="CM24" s="117"/>
      <c r="CN24" s="117"/>
      <c r="CO24" s="117"/>
      <c r="CP24" s="117"/>
      <c r="CQ24" s="117"/>
      <c r="CR24" s="117"/>
      <c r="CS24" s="117"/>
      <c r="CT24" s="117"/>
      <c r="CU24" s="117"/>
      <c r="CV24" s="117"/>
      <c r="CW24" s="117"/>
      <c r="CX24" s="117"/>
      <c r="CY24" s="117"/>
      <c r="CZ24" s="117"/>
      <c r="DA24" s="117"/>
      <c r="DB24" s="117"/>
      <c r="DC24" s="117"/>
      <c r="DD24" s="117"/>
      <c r="DE24" s="117"/>
      <c r="DF24" s="117"/>
      <c r="DG24" s="117"/>
      <c r="DH24" s="117"/>
      <c r="DI24" s="117"/>
      <c r="DJ24" s="117"/>
      <c r="DK24" s="117"/>
      <c r="DL24" s="117"/>
      <c r="DM24" s="117"/>
      <c r="DN24" s="117"/>
      <c r="DO24" s="117"/>
      <c r="DP24" s="117"/>
      <c r="DQ24" s="117"/>
      <c r="DR24" s="117"/>
      <c r="DS24" s="117"/>
      <c r="DT24" s="117"/>
      <c r="DU24" s="117"/>
      <c r="DV24" s="117"/>
      <c r="DW24" s="117"/>
      <c r="DX24" s="117"/>
      <c r="DY24" s="117"/>
      <c r="DZ24" s="117"/>
      <c r="EA24" s="117"/>
      <c r="EB24" s="117"/>
      <c r="EC24" s="117"/>
      <c r="ED24" s="117"/>
      <c r="EE24" s="117"/>
      <c r="EF24" s="117"/>
      <c r="EG24" s="117"/>
      <c r="EH24" s="117"/>
      <c r="EI24" s="117"/>
      <c r="EJ24" s="117"/>
      <c r="EK24" s="117"/>
      <c r="EL24" s="117"/>
      <c r="EM24" s="117"/>
      <c r="EN24" s="117"/>
      <c r="EO24" s="117"/>
      <c r="EP24" s="117"/>
      <c r="EQ24" s="117"/>
      <c r="ER24" s="117"/>
      <c r="ES24" s="117"/>
      <c r="ET24" s="117"/>
      <c r="EU24" s="117"/>
      <c r="EV24" s="117"/>
      <c r="EW24" s="117"/>
      <c r="EX24" s="117"/>
      <c r="EY24" s="117"/>
      <c r="EZ24" s="117"/>
      <c r="FA24" s="117"/>
      <c r="FB24" s="117"/>
      <c r="FC24" s="117"/>
      <c r="FD24" s="117"/>
      <c r="FE24" s="117"/>
      <c r="FF24" s="117"/>
      <c r="FG24" s="117"/>
      <c r="FH24" s="117"/>
      <c r="FI24" s="117"/>
      <c r="FJ24" s="117"/>
      <c r="FK24" s="117"/>
      <c r="FL24" s="117"/>
      <c r="FM24" s="117"/>
      <c r="FN24" s="117"/>
      <c r="FO24" s="117"/>
      <c r="FP24" s="117"/>
      <c r="FQ24" s="117"/>
      <c r="FR24" s="117"/>
      <c r="FS24" s="117"/>
      <c r="FT24" s="117"/>
      <c r="FU24" s="117"/>
      <c r="FV24" s="117"/>
      <c r="FW24" s="117"/>
      <c r="FX24" s="117"/>
      <c r="FY24" s="117"/>
      <c r="FZ24" s="117"/>
      <c r="GA24" s="117"/>
      <c r="GB24" s="117"/>
      <c r="GC24" s="117"/>
      <c r="GD24" s="117"/>
      <c r="GE24" s="117"/>
      <c r="GF24" s="117"/>
      <c r="GG24" s="117"/>
      <c r="GH24" s="117"/>
      <c r="GI24" s="117"/>
      <c r="GJ24" s="117"/>
      <c r="GK24" s="117"/>
      <c r="GL24" s="117"/>
      <c r="GM24" s="117"/>
      <c r="GN24" s="117"/>
      <c r="GO24" s="117"/>
      <c r="GP24" s="117"/>
      <c r="GQ24" s="117"/>
      <c r="GR24" s="117"/>
      <c r="GS24" s="117"/>
      <c r="GT24" s="117"/>
      <c r="GU24" s="117"/>
      <c r="GV24" s="117"/>
      <c r="GW24" s="117"/>
      <c r="GX24" s="117"/>
      <c r="GY24" s="117"/>
      <c r="GZ24" s="117"/>
      <c r="HA24" s="117"/>
      <c r="HB24" s="117"/>
      <c r="HC24" s="117"/>
      <c r="HD24" s="117"/>
      <c r="HE24" s="117"/>
      <c r="HF24" s="117"/>
      <c r="HG24" s="117"/>
      <c r="HH24" s="117"/>
      <c r="HI24" s="117"/>
      <c r="HJ24" s="117"/>
      <c r="HK24" s="117"/>
      <c r="HL24" s="117"/>
      <c r="HM24" s="117"/>
      <c r="HN24" s="117"/>
      <c r="HO24" s="117"/>
      <c r="HP24" s="117"/>
      <c r="HQ24" s="117"/>
      <c r="HR24" s="117"/>
      <c r="HS24" s="117"/>
      <c r="HT24" s="117"/>
      <c r="HU24" s="117"/>
      <c r="HV24" s="117"/>
      <c r="HW24" s="117"/>
      <c r="HX24" s="117"/>
      <c r="HY24" s="117"/>
      <c r="HZ24" s="117"/>
      <c r="IA24" s="117"/>
      <c r="IB24" s="117"/>
      <c r="IC24" s="117"/>
      <c r="ID24" s="117"/>
      <c r="IE24" s="117"/>
      <c r="IF24" s="117"/>
      <c r="IG24" s="117"/>
      <c r="IH24" s="117"/>
      <c r="II24" s="117"/>
      <c r="IJ24" s="117"/>
      <c r="IK24" s="117"/>
      <c r="IL24" s="117"/>
      <c r="IM24" s="117"/>
      <c r="IN24" s="117"/>
      <c r="IO24" s="117"/>
      <c r="IP24" s="117"/>
      <c r="IQ24" s="117"/>
      <c r="IR24" s="117"/>
      <c r="IS24" s="117"/>
      <c r="IT24" s="117"/>
      <c r="IU24" s="117"/>
      <c r="IV24" s="117"/>
      <c r="IW24" s="117"/>
      <c r="IX24" s="117"/>
      <c r="IY24" s="117"/>
      <c r="IZ24" s="117"/>
      <c r="JA24" s="117"/>
      <c r="JB24" s="117"/>
      <c r="JC24" s="117"/>
      <c r="JD24" s="117"/>
      <c r="JE24" s="117"/>
      <c r="JF24" s="117"/>
      <c r="JG24" s="117"/>
      <c r="JH24" s="117"/>
      <c r="JI24" s="117"/>
      <c r="JJ24" s="117"/>
      <c r="JK24" s="117"/>
      <c r="JL24" s="117"/>
      <c r="JM24" s="117"/>
      <c r="JN24" s="117"/>
      <c r="JO24" s="117"/>
      <c r="JP24" s="117"/>
      <c r="JQ24" s="117"/>
      <c r="JR24" s="117"/>
      <c r="JS24" s="117"/>
      <c r="JT24" s="117"/>
      <c r="JU24" s="117"/>
      <c r="JV24" s="117"/>
      <c r="JW24" s="117"/>
      <c r="JX24" s="117"/>
      <c r="JY24" s="117"/>
      <c r="JZ24" s="117"/>
      <c r="KA24" s="117"/>
      <c r="KB24" s="117"/>
      <c r="KC24" s="117"/>
      <c r="KD24" s="117"/>
      <c r="KE24" s="117"/>
      <c r="KF24" s="117"/>
      <c r="KG24" s="117"/>
      <c r="KH24" s="117"/>
      <c r="KI24" s="117"/>
      <c r="KJ24" s="117"/>
      <c r="KK24" s="117"/>
      <c r="KL24" s="117"/>
      <c r="KM24" s="117"/>
      <c r="KN24" s="117"/>
      <c r="KO24" s="117"/>
      <c r="KP24" s="117"/>
      <c r="KQ24" s="117"/>
      <c r="KR24" s="117"/>
      <c r="KS24" s="117"/>
      <c r="KT24" s="117"/>
      <c r="KU24" s="117"/>
      <c r="KV24" s="117"/>
      <c r="KW24" s="117"/>
      <c r="KX24" s="117"/>
      <c r="KY24" s="117"/>
      <c r="KZ24" s="117"/>
      <c r="LA24" s="117"/>
      <c r="LB24" s="117"/>
      <c r="LC24" s="117"/>
      <c r="LD24" s="117"/>
    </row>
    <row r="25" spans="2:316" s="44" customFormat="1" ht="23.25" customHeight="1">
      <c r="B25" s="45"/>
      <c r="C25" s="45"/>
      <c r="D25" s="45"/>
      <c r="E25" s="45"/>
      <c r="F25" s="46"/>
      <c r="G25" s="45"/>
      <c r="H25" s="45"/>
      <c r="I25" s="45"/>
      <c r="J25" s="47"/>
      <c r="K25" s="86"/>
      <c r="L25" s="86"/>
      <c r="M25" s="86"/>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7"/>
      <c r="AX25" s="117"/>
      <c r="AY25" s="117"/>
      <c r="AZ25" s="117"/>
      <c r="BA25" s="117"/>
      <c r="BB25" s="117"/>
      <c r="BC25" s="117"/>
      <c r="BD25" s="117"/>
      <c r="BE25" s="117"/>
      <c r="BF25" s="117"/>
      <c r="BG25" s="117"/>
      <c r="BH25" s="117"/>
      <c r="BI25" s="117"/>
      <c r="BJ25" s="117"/>
      <c r="BK25" s="117"/>
      <c r="BL25" s="117"/>
      <c r="BM25" s="117"/>
      <c r="BN25" s="117"/>
      <c r="BO25" s="117"/>
      <c r="BP25" s="117"/>
      <c r="BQ25" s="117"/>
      <c r="BR25" s="117"/>
      <c r="BS25" s="117"/>
      <c r="BT25" s="117"/>
      <c r="BU25" s="117"/>
      <c r="BV25" s="117"/>
      <c r="BW25" s="117"/>
      <c r="BX25" s="117"/>
      <c r="BY25" s="117"/>
      <c r="BZ25" s="117"/>
      <c r="CA25" s="117"/>
      <c r="CB25" s="117"/>
      <c r="CC25" s="117"/>
      <c r="CD25" s="117"/>
      <c r="CE25" s="117"/>
      <c r="CF25" s="117"/>
      <c r="CG25" s="117"/>
      <c r="CH25" s="117"/>
      <c r="CI25" s="117"/>
      <c r="CJ25" s="117"/>
      <c r="CK25" s="117"/>
      <c r="CL25" s="117"/>
      <c r="CM25" s="117"/>
      <c r="CN25" s="117"/>
      <c r="CO25" s="117"/>
      <c r="CP25" s="117"/>
      <c r="CQ25" s="117"/>
      <c r="CR25" s="117"/>
      <c r="CS25" s="117"/>
      <c r="CT25" s="117"/>
      <c r="CU25" s="117"/>
      <c r="CV25" s="117"/>
      <c r="CW25" s="117"/>
      <c r="CX25" s="117"/>
      <c r="CY25" s="117"/>
      <c r="CZ25" s="117"/>
      <c r="DA25" s="117"/>
      <c r="DB25" s="117"/>
      <c r="DC25" s="117"/>
      <c r="DD25" s="117"/>
      <c r="DE25" s="117"/>
      <c r="DF25" s="117"/>
      <c r="DG25" s="117"/>
      <c r="DH25" s="117"/>
      <c r="DI25" s="117"/>
      <c r="DJ25" s="117"/>
      <c r="DK25" s="117"/>
      <c r="DL25" s="117"/>
      <c r="DM25" s="117"/>
      <c r="DN25" s="117"/>
      <c r="DO25" s="117"/>
      <c r="DP25" s="117"/>
      <c r="DQ25" s="117"/>
      <c r="DR25" s="117"/>
      <c r="DS25" s="117"/>
      <c r="DT25" s="117"/>
      <c r="DU25" s="117"/>
      <c r="DV25" s="117"/>
      <c r="DW25" s="117"/>
      <c r="DX25" s="117"/>
      <c r="DY25" s="117"/>
      <c r="DZ25" s="117"/>
      <c r="EA25" s="117"/>
      <c r="EB25" s="117"/>
      <c r="EC25" s="117"/>
      <c r="ED25" s="117"/>
      <c r="EE25" s="117"/>
      <c r="EF25" s="117"/>
      <c r="EG25" s="117"/>
      <c r="EH25" s="117"/>
      <c r="EI25" s="117"/>
      <c r="EJ25" s="117"/>
      <c r="EK25" s="117"/>
      <c r="EL25" s="117"/>
      <c r="EM25" s="117"/>
      <c r="EN25" s="117"/>
      <c r="EO25" s="117"/>
      <c r="EP25" s="117"/>
      <c r="EQ25" s="117"/>
      <c r="ER25" s="117"/>
      <c r="ES25" s="117"/>
      <c r="ET25" s="117"/>
      <c r="EU25" s="117"/>
      <c r="EV25" s="117"/>
      <c r="EW25" s="117"/>
      <c r="EX25" s="117"/>
      <c r="EY25" s="117"/>
      <c r="EZ25" s="117"/>
      <c r="FA25" s="117"/>
      <c r="FB25" s="117"/>
      <c r="FC25" s="117"/>
      <c r="FD25" s="117"/>
      <c r="FE25" s="117"/>
      <c r="FF25" s="117"/>
      <c r="FG25" s="117"/>
      <c r="FH25" s="117"/>
      <c r="FI25" s="117"/>
      <c r="FJ25" s="117"/>
      <c r="FK25" s="117"/>
      <c r="FL25" s="117"/>
      <c r="FM25" s="117"/>
      <c r="FN25" s="117"/>
      <c r="FO25" s="117"/>
      <c r="FP25" s="117"/>
      <c r="FQ25" s="117"/>
      <c r="FR25" s="117"/>
      <c r="FS25" s="117"/>
      <c r="FT25" s="117"/>
      <c r="FU25" s="117"/>
      <c r="FV25" s="117"/>
      <c r="FW25" s="117"/>
      <c r="FX25" s="117"/>
      <c r="FY25" s="117"/>
      <c r="FZ25" s="117"/>
      <c r="GA25" s="117"/>
      <c r="GB25" s="117"/>
      <c r="GC25" s="117"/>
      <c r="GD25" s="117"/>
      <c r="GE25" s="117"/>
      <c r="GF25" s="117"/>
      <c r="GG25" s="117"/>
      <c r="GH25" s="117"/>
      <c r="GI25" s="117"/>
      <c r="GJ25" s="117"/>
      <c r="GK25" s="117"/>
      <c r="GL25" s="117"/>
      <c r="GM25" s="117"/>
      <c r="GN25" s="117"/>
      <c r="GO25" s="117"/>
      <c r="GP25" s="117"/>
      <c r="GQ25" s="117"/>
      <c r="GR25" s="117"/>
      <c r="GS25" s="117"/>
      <c r="GT25" s="117"/>
      <c r="GU25" s="117"/>
      <c r="GV25" s="117"/>
      <c r="GW25" s="117"/>
      <c r="GX25" s="117"/>
      <c r="GY25" s="117"/>
      <c r="GZ25" s="117"/>
      <c r="HA25" s="117"/>
      <c r="HB25" s="117"/>
      <c r="HC25" s="117"/>
      <c r="HD25" s="117"/>
      <c r="HE25" s="117"/>
      <c r="HF25" s="117"/>
      <c r="HG25" s="117"/>
      <c r="HH25" s="117"/>
      <c r="HI25" s="117"/>
      <c r="HJ25" s="117"/>
      <c r="HK25" s="117"/>
      <c r="HL25" s="117"/>
      <c r="HM25" s="117"/>
      <c r="HN25" s="117"/>
      <c r="HO25" s="117"/>
      <c r="HP25" s="117"/>
      <c r="HQ25" s="117"/>
      <c r="HR25" s="117"/>
      <c r="HS25" s="117"/>
      <c r="HT25" s="117"/>
      <c r="HU25" s="117"/>
      <c r="HV25" s="117"/>
      <c r="HW25" s="117"/>
      <c r="HX25" s="117"/>
      <c r="HY25" s="117"/>
      <c r="HZ25" s="117"/>
      <c r="IA25" s="117"/>
      <c r="IB25" s="117"/>
      <c r="IC25" s="117"/>
      <c r="ID25" s="117"/>
      <c r="IE25" s="117"/>
      <c r="IF25" s="117"/>
      <c r="IG25" s="117"/>
      <c r="IH25" s="117"/>
      <c r="II25" s="117"/>
      <c r="IJ25" s="117"/>
      <c r="IK25" s="117"/>
      <c r="IL25" s="117"/>
      <c r="IM25" s="117"/>
      <c r="IN25" s="117"/>
      <c r="IO25" s="117"/>
      <c r="IP25" s="117"/>
      <c r="IQ25" s="117"/>
      <c r="IR25" s="117"/>
      <c r="IS25" s="117"/>
      <c r="IT25" s="117"/>
      <c r="IU25" s="117"/>
      <c r="IV25" s="117"/>
      <c r="IW25" s="117"/>
      <c r="IX25" s="117"/>
      <c r="IY25" s="117"/>
      <c r="IZ25" s="117"/>
      <c r="JA25" s="117"/>
      <c r="JB25" s="117"/>
      <c r="JC25" s="117"/>
      <c r="JD25" s="117"/>
      <c r="JE25" s="117"/>
      <c r="JF25" s="117"/>
      <c r="JG25" s="117"/>
      <c r="JH25" s="117"/>
      <c r="JI25" s="117"/>
      <c r="JJ25" s="117"/>
      <c r="JK25" s="117"/>
      <c r="JL25" s="117"/>
      <c r="JM25" s="117"/>
      <c r="JN25" s="117"/>
      <c r="JO25" s="117"/>
      <c r="JP25" s="117"/>
      <c r="JQ25" s="117"/>
      <c r="JR25" s="117"/>
      <c r="JS25" s="117"/>
      <c r="JT25" s="117"/>
      <c r="JU25" s="117"/>
      <c r="JV25" s="117"/>
      <c r="JW25" s="117"/>
      <c r="JX25" s="117"/>
      <c r="JY25" s="117"/>
      <c r="JZ25" s="117"/>
      <c r="KA25" s="117"/>
      <c r="KB25" s="117"/>
      <c r="KC25" s="117"/>
      <c r="KD25" s="117"/>
      <c r="KE25" s="117"/>
      <c r="KF25" s="117"/>
      <c r="KG25" s="117"/>
      <c r="KH25" s="117"/>
      <c r="KI25" s="117"/>
      <c r="KJ25" s="117"/>
      <c r="KK25" s="117"/>
      <c r="KL25" s="117"/>
      <c r="KM25" s="117"/>
      <c r="KN25" s="117"/>
      <c r="KO25" s="117"/>
      <c r="KP25" s="117"/>
      <c r="KQ25" s="117"/>
      <c r="KR25" s="117"/>
      <c r="KS25" s="117"/>
      <c r="KT25" s="117"/>
      <c r="KU25" s="117"/>
      <c r="KV25" s="117"/>
      <c r="KW25" s="117"/>
      <c r="KX25" s="117"/>
      <c r="KY25" s="117"/>
      <c r="KZ25" s="117"/>
      <c r="LA25" s="117"/>
      <c r="LB25" s="117"/>
      <c r="LC25" s="117"/>
      <c r="LD25" s="117"/>
    </row>
    <row r="26" spans="2:316" s="44" customFormat="1" ht="23.25" customHeight="1">
      <c r="B26" s="45"/>
      <c r="C26" s="45"/>
      <c r="D26" s="45"/>
      <c r="E26" s="45"/>
      <c r="F26" s="46"/>
      <c r="G26" s="45"/>
      <c r="H26" s="45"/>
      <c r="I26" s="45"/>
      <c r="J26" s="47"/>
      <c r="K26" s="86"/>
      <c r="L26" s="86"/>
      <c r="M26" s="86"/>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17"/>
      <c r="CN26" s="117"/>
      <c r="CO26" s="117"/>
      <c r="CP26" s="117"/>
      <c r="CQ26" s="117"/>
      <c r="CR26" s="117"/>
      <c r="CS26" s="117"/>
      <c r="CT26" s="117"/>
      <c r="CU26" s="117"/>
      <c r="CV26" s="117"/>
      <c r="CW26" s="117"/>
      <c r="CX26" s="117"/>
      <c r="CY26" s="117"/>
      <c r="CZ26" s="117"/>
      <c r="DA26" s="117"/>
      <c r="DB26" s="117"/>
      <c r="DC26" s="117"/>
      <c r="DD26" s="117"/>
      <c r="DE26" s="117"/>
      <c r="DF26" s="117"/>
      <c r="DG26" s="117"/>
      <c r="DH26" s="117"/>
      <c r="DI26" s="117"/>
      <c r="DJ26" s="117"/>
      <c r="DK26" s="117"/>
      <c r="DL26" s="117"/>
      <c r="DM26" s="117"/>
      <c r="DN26" s="117"/>
      <c r="DO26" s="117"/>
      <c r="DP26" s="117"/>
      <c r="DQ26" s="117"/>
      <c r="DR26" s="117"/>
      <c r="DS26" s="117"/>
      <c r="DT26" s="117"/>
      <c r="DU26" s="117"/>
      <c r="DV26" s="117"/>
      <c r="DW26" s="117"/>
      <c r="DX26" s="117"/>
      <c r="DY26" s="117"/>
      <c r="DZ26" s="117"/>
      <c r="EA26" s="117"/>
      <c r="EB26" s="117"/>
      <c r="EC26" s="117"/>
      <c r="ED26" s="117"/>
      <c r="EE26" s="117"/>
      <c r="EF26" s="117"/>
      <c r="EG26" s="117"/>
      <c r="EH26" s="117"/>
      <c r="EI26" s="117"/>
      <c r="EJ26" s="117"/>
      <c r="EK26" s="117"/>
      <c r="EL26" s="117"/>
      <c r="EM26" s="117"/>
      <c r="EN26" s="117"/>
      <c r="EO26" s="117"/>
      <c r="EP26" s="117"/>
      <c r="EQ26" s="117"/>
      <c r="ER26" s="117"/>
      <c r="ES26" s="117"/>
      <c r="ET26" s="117"/>
      <c r="EU26" s="117"/>
      <c r="EV26" s="117"/>
      <c r="EW26" s="117"/>
      <c r="EX26" s="117"/>
      <c r="EY26" s="117"/>
      <c r="EZ26" s="117"/>
      <c r="FA26" s="117"/>
      <c r="FB26" s="117"/>
      <c r="FC26" s="117"/>
      <c r="FD26" s="117"/>
      <c r="FE26" s="117"/>
      <c r="FF26" s="117"/>
      <c r="FG26" s="117"/>
      <c r="FH26" s="117"/>
      <c r="FI26" s="117"/>
      <c r="FJ26" s="117"/>
      <c r="FK26" s="117"/>
      <c r="FL26" s="117"/>
      <c r="FM26" s="117"/>
      <c r="FN26" s="117"/>
      <c r="FO26" s="117"/>
      <c r="FP26" s="117"/>
      <c r="FQ26" s="117"/>
      <c r="FR26" s="117"/>
      <c r="FS26" s="117"/>
      <c r="FT26" s="117"/>
      <c r="FU26" s="117"/>
      <c r="FV26" s="117"/>
      <c r="FW26" s="117"/>
      <c r="FX26" s="117"/>
      <c r="FY26" s="117"/>
      <c r="FZ26" s="117"/>
      <c r="GA26" s="117"/>
      <c r="GB26" s="117"/>
      <c r="GC26" s="117"/>
      <c r="GD26" s="117"/>
      <c r="GE26" s="117"/>
      <c r="GF26" s="117"/>
      <c r="GG26" s="117"/>
      <c r="GH26" s="117"/>
      <c r="GI26" s="117"/>
      <c r="GJ26" s="117"/>
      <c r="GK26" s="117"/>
      <c r="GL26" s="117"/>
      <c r="GM26" s="117"/>
      <c r="GN26" s="117"/>
      <c r="GO26" s="117"/>
      <c r="GP26" s="117"/>
      <c r="GQ26" s="117"/>
      <c r="GR26" s="117"/>
      <c r="GS26" s="117"/>
      <c r="GT26" s="117"/>
      <c r="GU26" s="117"/>
      <c r="GV26" s="117"/>
      <c r="GW26" s="117"/>
      <c r="GX26" s="117"/>
      <c r="GY26" s="117"/>
      <c r="GZ26" s="117"/>
      <c r="HA26" s="117"/>
      <c r="HB26" s="117"/>
      <c r="HC26" s="117"/>
      <c r="HD26" s="117"/>
      <c r="HE26" s="117"/>
      <c r="HF26" s="117"/>
      <c r="HG26" s="117"/>
      <c r="HH26" s="117"/>
      <c r="HI26" s="117"/>
      <c r="HJ26" s="117"/>
      <c r="HK26" s="117"/>
      <c r="HL26" s="117"/>
      <c r="HM26" s="117"/>
      <c r="HN26" s="117"/>
      <c r="HO26" s="117"/>
      <c r="HP26" s="117"/>
      <c r="HQ26" s="117"/>
      <c r="HR26" s="117"/>
      <c r="HS26" s="117"/>
      <c r="HT26" s="117"/>
      <c r="HU26" s="117"/>
      <c r="HV26" s="117"/>
      <c r="HW26" s="117"/>
      <c r="HX26" s="117"/>
      <c r="HY26" s="117"/>
      <c r="HZ26" s="117"/>
      <c r="IA26" s="117"/>
      <c r="IB26" s="117"/>
      <c r="IC26" s="117"/>
      <c r="ID26" s="117"/>
      <c r="IE26" s="117"/>
      <c r="IF26" s="117"/>
      <c r="IG26" s="117"/>
      <c r="IH26" s="117"/>
      <c r="II26" s="117"/>
      <c r="IJ26" s="117"/>
      <c r="IK26" s="117"/>
      <c r="IL26" s="117"/>
      <c r="IM26" s="117"/>
      <c r="IN26" s="117"/>
      <c r="IO26" s="117"/>
      <c r="IP26" s="117"/>
      <c r="IQ26" s="117"/>
      <c r="IR26" s="117"/>
      <c r="IS26" s="117"/>
      <c r="IT26" s="117"/>
      <c r="IU26" s="117"/>
      <c r="IV26" s="117"/>
      <c r="IW26" s="117"/>
      <c r="IX26" s="117"/>
      <c r="IY26" s="117"/>
      <c r="IZ26" s="117"/>
      <c r="JA26" s="117"/>
      <c r="JB26" s="117"/>
      <c r="JC26" s="117"/>
      <c r="JD26" s="117"/>
      <c r="JE26" s="117"/>
      <c r="JF26" s="117"/>
      <c r="JG26" s="117"/>
      <c r="JH26" s="117"/>
      <c r="JI26" s="117"/>
      <c r="JJ26" s="117"/>
      <c r="JK26" s="117"/>
      <c r="JL26" s="117"/>
      <c r="JM26" s="117"/>
      <c r="JN26" s="117"/>
      <c r="JO26" s="117"/>
      <c r="JP26" s="117"/>
      <c r="JQ26" s="117"/>
      <c r="JR26" s="117"/>
      <c r="JS26" s="117"/>
      <c r="JT26" s="117"/>
      <c r="JU26" s="117"/>
      <c r="JV26" s="117"/>
      <c r="JW26" s="117"/>
      <c r="JX26" s="117"/>
      <c r="JY26" s="117"/>
      <c r="JZ26" s="117"/>
      <c r="KA26" s="117"/>
      <c r="KB26" s="117"/>
      <c r="KC26" s="117"/>
      <c r="KD26" s="117"/>
      <c r="KE26" s="117"/>
      <c r="KF26" s="117"/>
      <c r="KG26" s="117"/>
      <c r="KH26" s="117"/>
      <c r="KI26" s="117"/>
      <c r="KJ26" s="117"/>
      <c r="KK26" s="117"/>
      <c r="KL26" s="117"/>
      <c r="KM26" s="117"/>
      <c r="KN26" s="117"/>
      <c r="KO26" s="117"/>
      <c r="KP26" s="117"/>
      <c r="KQ26" s="117"/>
      <c r="KR26" s="117"/>
      <c r="KS26" s="117"/>
      <c r="KT26" s="117"/>
      <c r="KU26" s="117"/>
      <c r="KV26" s="117"/>
      <c r="KW26" s="117"/>
      <c r="KX26" s="117"/>
      <c r="KY26" s="117"/>
      <c r="KZ26" s="117"/>
      <c r="LA26" s="117"/>
      <c r="LB26" s="117"/>
      <c r="LC26" s="117"/>
      <c r="LD26" s="117"/>
    </row>
    <row r="27" spans="2:316" s="44" customFormat="1" ht="23.25" customHeight="1">
      <c r="B27" s="45"/>
      <c r="C27" s="45"/>
      <c r="D27" s="45"/>
      <c r="E27" s="45"/>
      <c r="F27" s="46"/>
      <c r="G27" s="45"/>
      <c r="H27" s="45"/>
      <c r="I27" s="45"/>
      <c r="J27" s="47"/>
      <c r="K27" s="86"/>
      <c r="L27" s="86"/>
      <c r="M27" s="86"/>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7"/>
      <c r="DC27" s="117"/>
      <c r="DD27" s="117"/>
      <c r="DE27" s="117"/>
      <c r="DF27" s="117"/>
      <c r="DG27" s="117"/>
      <c r="DH27" s="117"/>
      <c r="DI27" s="117"/>
      <c r="DJ27" s="117"/>
      <c r="DK27" s="117"/>
      <c r="DL27" s="117"/>
      <c r="DM27" s="117"/>
      <c r="DN27" s="117"/>
      <c r="DO27" s="117"/>
      <c r="DP27" s="117"/>
      <c r="DQ27" s="117"/>
      <c r="DR27" s="117"/>
      <c r="DS27" s="117"/>
      <c r="DT27" s="117"/>
      <c r="DU27" s="117"/>
      <c r="DV27" s="117"/>
      <c r="DW27" s="117"/>
      <c r="DX27" s="117"/>
      <c r="DY27" s="117"/>
      <c r="DZ27" s="117"/>
      <c r="EA27" s="117"/>
      <c r="EB27" s="117"/>
      <c r="EC27" s="117"/>
      <c r="ED27" s="117"/>
      <c r="EE27" s="117"/>
      <c r="EF27" s="117"/>
      <c r="EG27" s="117"/>
      <c r="EH27" s="117"/>
      <c r="EI27" s="117"/>
      <c r="EJ27" s="117"/>
      <c r="EK27" s="117"/>
      <c r="EL27" s="117"/>
      <c r="EM27" s="117"/>
      <c r="EN27" s="117"/>
      <c r="EO27" s="117"/>
      <c r="EP27" s="117"/>
      <c r="EQ27" s="117"/>
      <c r="ER27" s="117"/>
      <c r="ES27" s="117"/>
      <c r="ET27" s="117"/>
      <c r="EU27" s="117"/>
      <c r="EV27" s="117"/>
      <c r="EW27" s="117"/>
      <c r="EX27" s="117"/>
      <c r="EY27" s="117"/>
      <c r="EZ27" s="117"/>
      <c r="FA27" s="117"/>
      <c r="FB27" s="117"/>
      <c r="FC27" s="117"/>
      <c r="FD27" s="117"/>
      <c r="FE27" s="117"/>
      <c r="FF27" s="117"/>
      <c r="FG27" s="117"/>
      <c r="FH27" s="117"/>
      <c r="FI27" s="117"/>
      <c r="FJ27" s="117"/>
      <c r="FK27" s="117"/>
      <c r="FL27" s="117"/>
      <c r="FM27" s="117"/>
      <c r="FN27" s="117"/>
      <c r="FO27" s="117"/>
      <c r="FP27" s="117"/>
      <c r="FQ27" s="117"/>
      <c r="FR27" s="117"/>
      <c r="FS27" s="117"/>
      <c r="FT27" s="117"/>
      <c r="FU27" s="117"/>
      <c r="FV27" s="117"/>
      <c r="FW27" s="117"/>
      <c r="FX27" s="117"/>
      <c r="FY27" s="117"/>
      <c r="FZ27" s="117"/>
      <c r="GA27" s="117"/>
      <c r="GB27" s="117"/>
      <c r="GC27" s="117"/>
      <c r="GD27" s="117"/>
      <c r="GE27" s="117"/>
      <c r="GF27" s="117"/>
      <c r="GG27" s="117"/>
      <c r="GH27" s="117"/>
      <c r="GI27" s="117"/>
      <c r="GJ27" s="117"/>
      <c r="GK27" s="117"/>
      <c r="GL27" s="117"/>
      <c r="GM27" s="117"/>
      <c r="GN27" s="117"/>
      <c r="GO27" s="117"/>
      <c r="GP27" s="117"/>
      <c r="GQ27" s="117"/>
      <c r="GR27" s="117"/>
      <c r="GS27" s="117"/>
      <c r="GT27" s="117"/>
      <c r="GU27" s="117"/>
      <c r="GV27" s="117"/>
      <c r="GW27" s="117"/>
      <c r="GX27" s="117"/>
      <c r="GY27" s="117"/>
      <c r="GZ27" s="117"/>
      <c r="HA27" s="117"/>
      <c r="HB27" s="117"/>
      <c r="HC27" s="117"/>
      <c r="HD27" s="117"/>
      <c r="HE27" s="117"/>
      <c r="HF27" s="117"/>
      <c r="HG27" s="117"/>
      <c r="HH27" s="117"/>
      <c r="HI27" s="117"/>
      <c r="HJ27" s="117"/>
      <c r="HK27" s="117"/>
      <c r="HL27" s="117"/>
      <c r="HM27" s="117"/>
      <c r="HN27" s="117"/>
      <c r="HO27" s="117"/>
      <c r="HP27" s="117"/>
      <c r="HQ27" s="117"/>
      <c r="HR27" s="117"/>
      <c r="HS27" s="117"/>
      <c r="HT27" s="117"/>
      <c r="HU27" s="117"/>
      <c r="HV27" s="117"/>
      <c r="HW27" s="117"/>
      <c r="HX27" s="117"/>
      <c r="HY27" s="117"/>
      <c r="HZ27" s="117"/>
      <c r="IA27" s="117"/>
      <c r="IB27" s="117"/>
      <c r="IC27" s="117"/>
      <c r="ID27" s="117"/>
      <c r="IE27" s="117"/>
      <c r="IF27" s="117"/>
      <c r="IG27" s="117"/>
      <c r="IH27" s="117"/>
      <c r="II27" s="117"/>
      <c r="IJ27" s="117"/>
      <c r="IK27" s="117"/>
      <c r="IL27" s="117"/>
      <c r="IM27" s="117"/>
      <c r="IN27" s="117"/>
      <c r="IO27" s="117"/>
      <c r="IP27" s="117"/>
      <c r="IQ27" s="117"/>
      <c r="IR27" s="117"/>
      <c r="IS27" s="117"/>
      <c r="IT27" s="117"/>
      <c r="IU27" s="117"/>
      <c r="IV27" s="117"/>
      <c r="IW27" s="117"/>
      <c r="IX27" s="117"/>
      <c r="IY27" s="117"/>
      <c r="IZ27" s="117"/>
      <c r="JA27" s="117"/>
      <c r="JB27" s="117"/>
      <c r="JC27" s="117"/>
      <c r="JD27" s="117"/>
      <c r="JE27" s="117"/>
      <c r="JF27" s="117"/>
      <c r="JG27" s="117"/>
      <c r="JH27" s="117"/>
      <c r="JI27" s="117"/>
      <c r="JJ27" s="117"/>
      <c r="JK27" s="117"/>
      <c r="JL27" s="117"/>
      <c r="JM27" s="117"/>
      <c r="JN27" s="117"/>
      <c r="JO27" s="117"/>
      <c r="JP27" s="117"/>
      <c r="JQ27" s="117"/>
      <c r="JR27" s="117"/>
      <c r="JS27" s="117"/>
      <c r="JT27" s="117"/>
      <c r="JU27" s="117"/>
      <c r="JV27" s="117"/>
      <c r="JW27" s="117"/>
      <c r="JX27" s="117"/>
      <c r="JY27" s="117"/>
      <c r="JZ27" s="117"/>
      <c r="KA27" s="117"/>
      <c r="KB27" s="117"/>
      <c r="KC27" s="117"/>
      <c r="KD27" s="117"/>
      <c r="KE27" s="117"/>
      <c r="KF27" s="117"/>
      <c r="KG27" s="117"/>
      <c r="KH27" s="117"/>
      <c r="KI27" s="117"/>
      <c r="KJ27" s="117"/>
      <c r="KK27" s="117"/>
      <c r="KL27" s="117"/>
      <c r="KM27" s="117"/>
      <c r="KN27" s="117"/>
      <c r="KO27" s="117"/>
      <c r="KP27" s="117"/>
      <c r="KQ27" s="117"/>
      <c r="KR27" s="117"/>
      <c r="KS27" s="117"/>
      <c r="KT27" s="117"/>
      <c r="KU27" s="117"/>
      <c r="KV27" s="117"/>
      <c r="KW27" s="117"/>
      <c r="KX27" s="117"/>
      <c r="KY27" s="117"/>
      <c r="KZ27" s="117"/>
      <c r="LA27" s="117"/>
      <c r="LB27" s="117"/>
      <c r="LC27" s="117"/>
      <c r="LD27" s="117"/>
    </row>
    <row r="28" spans="2:316" s="44" customFormat="1" ht="23.25" customHeight="1">
      <c r="B28" s="45"/>
      <c r="C28" s="45"/>
      <c r="D28" s="45"/>
      <c r="E28" s="45"/>
      <c r="F28" s="46"/>
      <c r="G28" s="45"/>
      <c r="H28" s="45"/>
      <c r="I28" s="45"/>
      <c r="J28" s="47"/>
      <c r="K28" s="86"/>
      <c r="L28" s="86"/>
      <c r="M28" s="86"/>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17"/>
      <c r="BP28" s="117"/>
      <c r="BQ28" s="117"/>
      <c r="BR28" s="117"/>
      <c r="BS28" s="117"/>
      <c r="BT28" s="117"/>
      <c r="BU28" s="117"/>
      <c r="BV28" s="117"/>
      <c r="BW28" s="117"/>
      <c r="BX28" s="117"/>
      <c r="BY28" s="117"/>
      <c r="BZ28" s="117"/>
      <c r="CA28" s="117"/>
      <c r="CB28" s="117"/>
      <c r="CC28" s="117"/>
      <c r="CD28" s="117"/>
      <c r="CE28" s="117"/>
      <c r="CF28" s="117"/>
      <c r="CG28" s="117"/>
      <c r="CH28" s="117"/>
      <c r="CI28" s="117"/>
      <c r="CJ28" s="117"/>
      <c r="CK28" s="117"/>
      <c r="CL28" s="117"/>
      <c r="CM28" s="117"/>
      <c r="CN28" s="117"/>
      <c r="CO28" s="117"/>
      <c r="CP28" s="117"/>
      <c r="CQ28" s="117"/>
      <c r="CR28" s="117"/>
      <c r="CS28" s="117"/>
      <c r="CT28" s="117"/>
      <c r="CU28" s="117"/>
      <c r="CV28" s="117"/>
      <c r="CW28" s="117"/>
      <c r="CX28" s="117"/>
      <c r="CY28" s="117"/>
      <c r="CZ28" s="117"/>
      <c r="DA28" s="117"/>
      <c r="DB28" s="117"/>
      <c r="DC28" s="117"/>
      <c r="DD28" s="117"/>
      <c r="DE28" s="117"/>
      <c r="DF28" s="117"/>
      <c r="DG28" s="117"/>
      <c r="DH28" s="117"/>
      <c r="DI28" s="117"/>
      <c r="DJ28" s="117"/>
      <c r="DK28" s="117"/>
      <c r="DL28" s="117"/>
      <c r="DM28" s="117"/>
      <c r="DN28" s="117"/>
      <c r="DO28" s="117"/>
      <c r="DP28" s="117"/>
      <c r="DQ28" s="117"/>
      <c r="DR28" s="117"/>
      <c r="DS28" s="117"/>
      <c r="DT28" s="117"/>
      <c r="DU28" s="117"/>
      <c r="DV28" s="117"/>
      <c r="DW28" s="117"/>
      <c r="DX28" s="117"/>
      <c r="DY28" s="117"/>
      <c r="DZ28" s="117"/>
      <c r="EA28" s="117"/>
      <c r="EB28" s="117"/>
      <c r="EC28" s="117"/>
      <c r="ED28" s="117"/>
      <c r="EE28" s="117"/>
      <c r="EF28" s="117"/>
      <c r="EG28" s="117"/>
      <c r="EH28" s="117"/>
      <c r="EI28" s="117"/>
      <c r="EJ28" s="117"/>
      <c r="EK28" s="117"/>
      <c r="EL28" s="117"/>
      <c r="EM28" s="117"/>
      <c r="EN28" s="117"/>
      <c r="EO28" s="117"/>
      <c r="EP28" s="117"/>
      <c r="EQ28" s="117"/>
      <c r="ER28" s="117"/>
      <c r="ES28" s="117"/>
      <c r="ET28" s="117"/>
      <c r="EU28" s="117"/>
      <c r="EV28" s="117"/>
      <c r="EW28" s="117"/>
      <c r="EX28" s="117"/>
      <c r="EY28" s="117"/>
      <c r="EZ28" s="117"/>
      <c r="FA28" s="117"/>
      <c r="FB28" s="117"/>
      <c r="FC28" s="117"/>
      <c r="FD28" s="117"/>
      <c r="FE28" s="117"/>
      <c r="FF28" s="117"/>
      <c r="FG28" s="117"/>
      <c r="FH28" s="117"/>
      <c r="FI28" s="117"/>
      <c r="FJ28" s="117"/>
      <c r="FK28" s="117"/>
      <c r="FL28" s="117"/>
      <c r="FM28" s="117"/>
      <c r="FN28" s="117"/>
      <c r="FO28" s="117"/>
      <c r="FP28" s="117"/>
      <c r="FQ28" s="117"/>
      <c r="FR28" s="117"/>
      <c r="FS28" s="117"/>
      <c r="FT28" s="117"/>
      <c r="FU28" s="117"/>
      <c r="FV28" s="117"/>
      <c r="FW28" s="117"/>
      <c r="FX28" s="117"/>
      <c r="FY28" s="117"/>
      <c r="FZ28" s="117"/>
      <c r="GA28" s="117"/>
      <c r="GB28" s="117"/>
      <c r="GC28" s="117"/>
      <c r="GD28" s="117"/>
      <c r="GE28" s="117"/>
      <c r="GF28" s="117"/>
      <c r="GG28" s="117"/>
      <c r="GH28" s="117"/>
      <c r="GI28" s="117"/>
      <c r="GJ28" s="117"/>
      <c r="GK28" s="117"/>
      <c r="GL28" s="117"/>
      <c r="GM28" s="117"/>
      <c r="GN28" s="117"/>
      <c r="GO28" s="117"/>
      <c r="GP28" s="117"/>
      <c r="GQ28" s="117"/>
      <c r="GR28" s="117"/>
      <c r="GS28" s="117"/>
      <c r="GT28" s="117"/>
      <c r="GU28" s="117"/>
      <c r="GV28" s="117"/>
      <c r="GW28" s="117"/>
      <c r="GX28" s="117"/>
      <c r="GY28" s="117"/>
      <c r="GZ28" s="117"/>
      <c r="HA28" s="117"/>
      <c r="HB28" s="117"/>
      <c r="HC28" s="117"/>
      <c r="HD28" s="117"/>
      <c r="HE28" s="117"/>
      <c r="HF28" s="117"/>
      <c r="HG28" s="117"/>
      <c r="HH28" s="117"/>
      <c r="HI28" s="117"/>
      <c r="HJ28" s="117"/>
      <c r="HK28" s="117"/>
      <c r="HL28" s="117"/>
      <c r="HM28" s="117"/>
      <c r="HN28" s="117"/>
      <c r="HO28" s="117"/>
      <c r="HP28" s="117"/>
      <c r="HQ28" s="117"/>
      <c r="HR28" s="117"/>
      <c r="HS28" s="117"/>
      <c r="HT28" s="117"/>
      <c r="HU28" s="117"/>
      <c r="HV28" s="117"/>
      <c r="HW28" s="117"/>
      <c r="HX28" s="117"/>
      <c r="HY28" s="117"/>
      <c r="HZ28" s="117"/>
      <c r="IA28" s="117"/>
      <c r="IB28" s="117"/>
      <c r="IC28" s="117"/>
      <c r="ID28" s="117"/>
      <c r="IE28" s="117"/>
      <c r="IF28" s="117"/>
      <c r="IG28" s="117"/>
      <c r="IH28" s="117"/>
      <c r="II28" s="117"/>
      <c r="IJ28" s="117"/>
      <c r="IK28" s="117"/>
      <c r="IL28" s="117"/>
      <c r="IM28" s="117"/>
      <c r="IN28" s="117"/>
      <c r="IO28" s="117"/>
      <c r="IP28" s="117"/>
      <c r="IQ28" s="117"/>
      <c r="IR28" s="117"/>
      <c r="IS28" s="117"/>
      <c r="IT28" s="117"/>
      <c r="IU28" s="117"/>
      <c r="IV28" s="117"/>
      <c r="IW28" s="117"/>
      <c r="IX28" s="117"/>
      <c r="IY28" s="117"/>
      <c r="IZ28" s="117"/>
      <c r="JA28" s="117"/>
      <c r="JB28" s="117"/>
      <c r="JC28" s="117"/>
      <c r="JD28" s="117"/>
      <c r="JE28" s="117"/>
      <c r="JF28" s="117"/>
      <c r="JG28" s="117"/>
      <c r="JH28" s="117"/>
      <c r="JI28" s="117"/>
      <c r="JJ28" s="117"/>
      <c r="JK28" s="117"/>
      <c r="JL28" s="117"/>
      <c r="JM28" s="117"/>
      <c r="JN28" s="117"/>
      <c r="JO28" s="117"/>
      <c r="JP28" s="117"/>
      <c r="JQ28" s="117"/>
      <c r="JR28" s="117"/>
      <c r="JS28" s="117"/>
      <c r="JT28" s="117"/>
      <c r="JU28" s="117"/>
      <c r="JV28" s="117"/>
      <c r="JW28" s="117"/>
      <c r="JX28" s="117"/>
      <c r="JY28" s="117"/>
      <c r="JZ28" s="117"/>
      <c r="KA28" s="117"/>
      <c r="KB28" s="117"/>
      <c r="KC28" s="117"/>
      <c r="KD28" s="117"/>
      <c r="KE28" s="117"/>
      <c r="KF28" s="117"/>
      <c r="KG28" s="117"/>
      <c r="KH28" s="117"/>
      <c r="KI28" s="117"/>
      <c r="KJ28" s="117"/>
      <c r="KK28" s="117"/>
      <c r="KL28" s="117"/>
      <c r="KM28" s="117"/>
      <c r="KN28" s="117"/>
      <c r="KO28" s="117"/>
      <c r="KP28" s="117"/>
      <c r="KQ28" s="117"/>
      <c r="KR28" s="117"/>
      <c r="KS28" s="117"/>
      <c r="KT28" s="117"/>
      <c r="KU28" s="117"/>
      <c r="KV28" s="117"/>
      <c r="KW28" s="117"/>
      <c r="KX28" s="117"/>
      <c r="KY28" s="117"/>
      <c r="KZ28" s="117"/>
      <c r="LA28" s="117"/>
      <c r="LB28" s="117"/>
      <c r="LC28" s="117"/>
      <c r="LD28" s="117"/>
    </row>
    <row r="29" spans="2:316" ht="11.5">
      <c r="B29" s="2"/>
      <c r="C29" s="3"/>
      <c r="D29" s="2"/>
      <c r="E29" s="4"/>
      <c r="F29" s="5"/>
      <c r="G29" s="6"/>
      <c r="H29" s="6"/>
      <c r="I29" s="6"/>
      <c r="J29" s="7"/>
    </row>
    <row r="30" spans="2:316" ht="14">
      <c r="B30" s="13" t="s">
        <v>18</v>
      </c>
    </row>
    <row r="31" spans="2:316" ht="14"/>
    <row r="32" spans="2:316" ht="14" hidden="1"/>
    <row r="33" ht="14" hidden="1"/>
    <row r="34" ht="14" hidden="1"/>
    <row r="35" ht="14" hidden="1"/>
    <row r="36" ht="14" hidden="1"/>
    <row r="37" ht="14" hidden="1"/>
    <row r="38" ht="14" hidden="1"/>
    <row r="39" ht="14" hidden="1"/>
    <row r="40" ht="14" hidden="1"/>
    <row r="41" ht="14" hidden="1"/>
    <row r="42" ht="14" hidden="1"/>
    <row r="43" ht="14" hidden="1"/>
    <row r="44" ht="14" hidden="1"/>
    <row r="45" ht="14" hidden="1"/>
    <row r="46" ht="14" hidden="1"/>
    <row r="47" ht="14" hidden="1"/>
    <row r="48" ht="14" hidden="1"/>
    <row r="49" ht="14" hidden="1"/>
    <row r="50" ht="14" hidden="1"/>
    <row r="51" ht="14" hidden="1"/>
    <row r="52" ht="14" hidden="1"/>
    <row r="53" ht="14" hidden="1"/>
    <row r="54" ht="14" hidden="1"/>
    <row r="55" ht="14" hidden="1"/>
    <row r="56" ht="14" hidden="1"/>
    <row r="57" ht="14" hidden="1"/>
    <row r="58" ht="14" hidden="1"/>
    <row r="59" ht="14" hidden="1"/>
    <row r="60" ht="14" hidden="1"/>
    <row r="61" ht="14" hidden="1"/>
    <row r="62" ht="14" hidden="1"/>
    <row r="63" ht="14" hidden="1"/>
    <row r="64" ht="14" hidden="1"/>
    <row r="65" ht="14" hidden="1"/>
    <row r="66" ht="14" hidden="1"/>
    <row r="67" ht="14" hidden="1"/>
    <row r="68" ht="14" hidden="1"/>
    <row r="69" ht="14" hidden="1"/>
    <row r="70" ht="14" hidden="1"/>
    <row r="71" ht="14" hidden="1"/>
    <row r="72" ht="14" hidden="1"/>
    <row r="73" ht="14" hidden="1"/>
    <row r="74" ht="14" hidden="1"/>
    <row r="75" ht="14" hidden="1"/>
    <row r="76" ht="14" hidden="1"/>
    <row r="77" ht="14" hidden="1"/>
    <row r="78" ht="14" hidden="1"/>
    <row r="79" ht="14" hidden="1"/>
    <row r="80" ht="14" hidden="1"/>
    <row r="81" ht="14" hidden="1"/>
    <row r="82" ht="14" hidden="1"/>
    <row r="83" ht="14" hidden="1"/>
    <row r="84" ht="14" hidden="1"/>
    <row r="85" ht="14"/>
    <row r="86" ht="14"/>
    <row r="87" ht="14"/>
    <row r="88" ht="14"/>
    <row r="89" ht="14.25" customHeight="1"/>
    <row r="90" ht="14.25" customHeight="1"/>
    <row r="91" ht="14.25" customHeight="1"/>
    <row r="92" ht="14.25" customHeight="1"/>
  </sheetData>
  <sheetProtection password="C809" sheet="1" objects="1" scenarios="1" insertRows="0" selectLockedCells="1"/>
  <mergeCells count="12">
    <mergeCell ref="B15:J15"/>
    <mergeCell ref="B2:M8"/>
    <mergeCell ref="B9:M9"/>
    <mergeCell ref="C11:F11"/>
    <mergeCell ref="C12:F12"/>
    <mergeCell ref="C13:F13"/>
    <mergeCell ref="H11:J11"/>
    <mergeCell ref="H12:J12"/>
    <mergeCell ref="H13:J13"/>
    <mergeCell ref="L11:M11"/>
    <mergeCell ref="L12:M12"/>
    <mergeCell ref="L13:M13"/>
  </mergeCells>
  <dataValidations count="3">
    <dataValidation type="list" allowBlank="1" showInputMessage="1" showErrorMessage="1" sqref="H18:H28">
      <formula1>"UT,Consorcio,Individual"</formula1>
    </dataValidation>
    <dataValidation type="list" allowBlank="1" showInputMessage="1" showErrorMessage="1" sqref="B18:B28">
      <formula1>"Pública,Privada"</formula1>
    </dataValidation>
    <dataValidation type="list" allowBlank="1" showInputMessage="1" showErrorMessage="1" sqref="K18:K28">
      <formula1>$AU$9:$AU$10</formula1>
    </dataValidation>
  </dataValidations>
  <printOptions horizontalCentered="1"/>
  <pageMargins left="0.11811023622047245" right="0.11811023622047245" top="0.74803149606299213" bottom="0.74803149606299213" header="0.31496062992125984" footer="0.31496062992125984"/>
  <pageSetup scale="67" orientation="landscape" horizontalDpi="4294967295" verticalDpi="4294967295"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53125" style="25" customWidth="1"/>
    <col min="3" max="3" width="7.1796875" style="25" bestFit="1" customWidth="1"/>
    <col min="4" max="4" width="13.453125" style="25" customWidth="1"/>
    <col min="5" max="5" width="21" style="26" customWidth="1"/>
    <col min="6" max="7" width="11.453125" style="25" customWidth="1"/>
    <col min="8" max="8" width="4.1796875" style="25" customWidth="1"/>
    <col min="9" max="16384" width="11.453125" style="25" hidden="1"/>
  </cols>
  <sheetData>
    <row r="1" spans="2:7" ht="12.5"/>
    <row r="2" spans="2:7" s="27" customFormat="1" ht="15" customHeight="1">
      <c r="B2" s="263"/>
      <c r="C2" s="264"/>
      <c r="D2" s="264"/>
      <c r="E2" s="264"/>
      <c r="F2" s="264"/>
      <c r="G2" s="265"/>
    </row>
    <row r="3" spans="2:7" s="27" customFormat="1" ht="15" customHeight="1">
      <c r="B3" s="266"/>
      <c r="C3" s="267"/>
      <c r="D3" s="267"/>
      <c r="E3" s="267"/>
      <c r="F3" s="267"/>
      <c r="G3" s="268"/>
    </row>
    <row r="4" spans="2:7" s="27" customFormat="1" ht="15.75" customHeight="1">
      <c r="B4" s="266"/>
      <c r="C4" s="267"/>
      <c r="D4" s="267"/>
      <c r="E4" s="267"/>
      <c r="F4" s="267"/>
      <c r="G4" s="268"/>
    </row>
    <row r="5" spans="2:7" s="27" customFormat="1" ht="15.75" customHeight="1">
      <c r="B5" s="266"/>
      <c r="C5" s="267"/>
      <c r="D5" s="267"/>
      <c r="E5" s="267"/>
      <c r="F5" s="267"/>
      <c r="G5" s="268"/>
    </row>
    <row r="6" spans="2:7" s="27" customFormat="1" ht="15.75" customHeight="1">
      <c r="B6" s="266"/>
      <c r="C6" s="267"/>
      <c r="D6" s="267"/>
      <c r="E6" s="267"/>
      <c r="F6" s="267"/>
      <c r="G6" s="268"/>
    </row>
    <row r="7" spans="2:7" s="27" customFormat="1" ht="15.75" customHeight="1">
      <c r="B7" s="269"/>
      <c r="C7" s="270"/>
      <c r="D7" s="270"/>
      <c r="E7" s="270"/>
      <c r="F7" s="270"/>
      <c r="G7" s="271"/>
    </row>
    <row r="8" spans="2:7" s="27" customFormat="1" ht="9" customHeight="1">
      <c r="B8" s="277" t="s">
        <v>97</v>
      </c>
      <c r="C8" s="278"/>
      <c r="D8" s="278"/>
      <c r="E8" s="278"/>
      <c r="F8" s="278"/>
      <c r="G8" s="279"/>
    </row>
    <row r="9" spans="2:7" s="27" customFormat="1" ht="9" customHeight="1">
      <c r="B9" s="280"/>
      <c r="C9" s="281"/>
      <c r="D9" s="281"/>
      <c r="E9" s="281"/>
      <c r="F9" s="281"/>
      <c r="G9" s="282"/>
    </row>
    <row r="10" spans="2:7" s="28" customFormat="1" ht="15.75" customHeight="1">
      <c r="B10" s="9"/>
      <c r="C10" s="10"/>
      <c r="D10" s="10"/>
      <c r="E10" s="11"/>
      <c r="F10" s="10"/>
      <c r="G10" s="12"/>
    </row>
    <row r="11" spans="2:7" s="28" customFormat="1" ht="34.5" customHeight="1">
      <c r="B11" s="283" t="s">
        <v>0</v>
      </c>
      <c r="C11" s="284"/>
      <c r="D11" s="284"/>
      <c r="E11" s="284"/>
      <c r="F11" s="284"/>
      <c r="G11" s="285"/>
    </row>
    <row r="12" spans="2:7" ht="12.5">
      <c r="B12" s="29"/>
      <c r="C12" s="30"/>
      <c r="D12" s="30"/>
      <c r="E12" s="31"/>
      <c r="F12" s="30"/>
      <c r="G12" s="32"/>
    </row>
    <row r="13" spans="2:7" ht="13">
      <c r="B13" s="33" t="s">
        <v>87</v>
      </c>
      <c r="C13" s="30"/>
      <c r="D13" s="30"/>
      <c r="E13" s="31"/>
      <c r="F13" s="30"/>
      <c r="G13" s="32"/>
    </row>
    <row r="14" spans="2:7" ht="12.5">
      <c r="B14" s="34"/>
      <c r="C14" s="35"/>
      <c r="D14" s="35"/>
      <c r="E14" s="36"/>
      <c r="F14" s="35"/>
      <c r="G14" s="37"/>
    </row>
    <row r="15" spans="2:7" ht="13">
      <c r="B15" s="286" t="s">
        <v>1</v>
      </c>
      <c r="C15" s="286"/>
      <c r="D15" s="43" t="s">
        <v>2</v>
      </c>
      <c r="E15" s="286" t="s">
        <v>3</v>
      </c>
      <c r="F15" s="286"/>
      <c r="G15" s="286"/>
    </row>
    <row r="16" spans="2:7" ht="22.5" customHeight="1">
      <c r="B16" s="275" t="s">
        <v>4</v>
      </c>
      <c r="C16" s="275"/>
      <c r="D16" s="1">
        <v>0.1</v>
      </c>
      <c r="E16" s="274" t="s">
        <v>5</v>
      </c>
      <c r="F16" s="274"/>
      <c r="G16" s="274"/>
    </row>
    <row r="17" spans="2:7" ht="28.5" customHeight="1">
      <c r="B17" s="275" t="s">
        <v>6</v>
      </c>
      <c r="C17" s="275"/>
      <c r="D17" s="1">
        <v>0.2</v>
      </c>
      <c r="E17" s="276" t="s">
        <v>7</v>
      </c>
      <c r="F17" s="276"/>
      <c r="G17" s="276"/>
    </row>
    <row r="18" spans="2:7" ht="29.25" customHeight="1">
      <c r="B18" s="275" t="s">
        <v>8</v>
      </c>
      <c r="C18" s="275"/>
      <c r="D18" s="1">
        <v>0.1</v>
      </c>
      <c r="E18" s="276" t="s">
        <v>9</v>
      </c>
      <c r="F18" s="276"/>
      <c r="G18" s="276"/>
    </row>
    <row r="19" spans="2:7" ht="25.5" customHeight="1">
      <c r="B19" s="275" t="s">
        <v>10</v>
      </c>
      <c r="C19" s="275"/>
      <c r="D19" s="1">
        <v>0.2</v>
      </c>
      <c r="E19" s="276" t="s">
        <v>7</v>
      </c>
      <c r="F19" s="276"/>
      <c r="G19" s="276"/>
    </row>
    <row r="20" spans="2:7" ht="23.25" customHeight="1">
      <c r="B20" s="272" t="s">
        <v>88</v>
      </c>
      <c r="C20" s="273"/>
      <c r="D20" s="1">
        <v>0.1</v>
      </c>
      <c r="E20" s="274" t="s">
        <v>5</v>
      </c>
      <c r="F20" s="274"/>
      <c r="G20" s="274"/>
    </row>
    <row r="21" spans="2:7" ht="27" customHeight="1">
      <c r="B21" s="25" t="s">
        <v>11</v>
      </c>
    </row>
    <row r="22" spans="2:7" ht="12.5"/>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Mantenimiento</vt:lpstr>
      <vt:lpstr>Bolsa de Repuestos Polycom</vt:lpstr>
      <vt:lpstr>Bolsa de Repuestos RadVision</vt:lpstr>
      <vt:lpstr>INFO GENERAL Y FINANCIERA</vt:lpstr>
      <vt:lpstr>INFO EXPERIENCIA</vt:lpstr>
      <vt:lpstr>POLIZAS</vt:lpstr>
      <vt:lpstr>'Bolsa de Repuestos Polycom'!Área_de_impresión</vt:lpstr>
      <vt:lpstr>'Bolsa de Repuestos RadVision'!Área_de_impresión</vt:lpstr>
      <vt:lpstr>'INFO EXPERIENCIA'!Área_de_impresión</vt:lpstr>
      <vt:lpstr>'INFO GENERAL Y FINANCIERA'!Área_de_impresión</vt:lpstr>
      <vt:lpstr>Mantenimiento!Área_de_impresión</vt:lpstr>
      <vt:lpstr>POLIZAS!Área_de_impresión</vt:lpstr>
      <vt:lpstr>'Bolsa de Repuestos Polycom'!Títulos_a_imprimir</vt:lpstr>
      <vt:lpstr>'Bolsa de Repuestos RadVision'!Títulos_a_imprimir</vt:lpstr>
      <vt:lpstr>'INFO EXPERIENCIA'!Títulos_a_imprimir</vt:lpstr>
      <vt:lpstr>'INFO GENERAL Y FINANCIERA'!Títulos_a_imprimir</vt:lpstr>
      <vt:lpstr>Mantenimiento!Títulos_a_imprimir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Dany Arley Fierro Ovalle</cp:lastModifiedBy>
  <cp:lastPrinted>2015-05-29T20:00:44Z</cp:lastPrinted>
  <dcterms:created xsi:type="dcterms:W3CDTF">2013-08-22T20:49:37Z</dcterms:created>
  <dcterms:modified xsi:type="dcterms:W3CDTF">2015-06-18T20:27:07Z</dcterms:modified>
</cp:coreProperties>
</file>