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DEMANDA PARA PUBLICAR\"/>
    </mc:Choice>
  </mc:AlternateContent>
  <xr:revisionPtr revIDLastSave="0" documentId="13_ncr:1_{D274FC03-E539-4566-9B5E-74ED972F624A}" xr6:coauthVersionLast="40" xr6:coauthVersionMax="40" xr10:uidLastSave="{00000000-0000-0000-0000-000000000000}"/>
  <bookViews>
    <workbookView xWindow="-120" yWindow="-120" windowWidth="24240" windowHeight="13140" xr2:uid="{C06219B7-3F07-4754-86BD-7C9A75FFAF51}"/>
  </bookViews>
  <sheets>
    <sheet name="VAUPÉ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8" i="1" l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<sst xmlns="http://schemas.openxmlformats.org/spreadsheetml/2006/main" count="52" uniqueCount="52">
  <si>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</si>
  <si>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</si>
  <si>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</si>
  <si>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CARURÚ</t>
  </si>
  <si>
    <t>MITÚ</t>
  </si>
  <si>
    <t>TARAIRA</t>
  </si>
  <si>
    <t>TOTAL VAUPÉS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</si>
  <si>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</si>
  <si>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</si>
  <si>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</si>
  <si>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</si>
  <si>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</si>
  <si>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</si>
  <si>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</si>
  <si>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</si>
  <si>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</si>
  <si>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</si>
  <si>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</si>
  <si>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</si>
  <si>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</si>
  <si>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</si>
  <si>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</si>
  <si>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</si>
  <si>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</si>
  <si>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</si>
  <si>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</si>
  <si>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</si>
  <si>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</si>
  <si>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</si>
  <si>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</si>
  <si>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</si>
  <si>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</si>
  <si>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</si>
  <si>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</si>
  <si>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</si>
  <si>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</si>
  <si>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</si>
  <si>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</si>
  <si>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</si>
  <si>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</si>
  <si>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</si>
  <si>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</si>
  <si>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</si>
  <si>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</si>
  <si>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</si>
  <si>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</si>
  <si>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</si>
  <si>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</si>
  <si>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</si>
  <si>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</si>
  <si>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</si>
  <si>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DELA COMPRA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</si>
</sst>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1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4" fillId="0" borderId="4" xfId="0" applyFont="1" applyBorder="1" applyAlignment="1" applyProtection="1">
      <alignment vertical="center" wrapText="1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3" fillId="0" borderId="4" xfId="0" applyFont="1" applyBorder="1" applyProtection="1">
      <protection hidden="1"/>
    </xf>
    <xf numFmtId="0" fontId="3" fillId="4" borderId="4" xfId="0" applyFont="1" applyFill="1" applyBorder="1" applyAlignment="1" applyProtection="1">
      <alignment wrapText="1"/>
      <protection hidden="1"/>
    </xf>
    <xf numFmtId="0" fontId="3" fillId="3" borderId="4" xfId="0" applyFont="1" applyFill="1" applyBorder="1" applyAlignment="1" applyProtection="1">
      <alignment wrapText="1"/>
      <protection hidden="1"/>
    </xf>
    <xf numFmtId="9" fontId="6" fillId="3" borderId="4" xfId="2" applyFont="1" applyFill="1" applyBorder="1" applyAlignment="1" applyProtection="1">
      <alignment horizontal="left" vertical="center" wrapText="1"/>
      <protection hidden="1"/>
    </xf>
    <xf numFmtId="4" fontId="7" fillId="0" borderId="4" xfId="2" applyNumberFormat="1" applyFont="1" applyBorder="1" applyProtection="1">
      <protection hidden="1"/>
    </xf>
    <xf numFmtId="4" fontId="7" fillId="4" borderId="4" xfId="2" applyNumberFormat="1" applyFont="1" applyFill="1" applyBorder="1" applyProtection="1">
      <protection hidden="1"/>
    </xf>
    <xf numFmtId="4" fontId="8" fillId="3" borderId="4" xfId="2" applyNumberFormat="1" applyFont="1" applyFill="1" applyBorder="1" applyProtection="1">
      <protection hidden="1"/>
    </xf>
    <xf numFmtId="3" fontId="7" fillId="0" borderId="4" xfId="2" applyNumberFormat="1" applyFont="1" applyBorder="1" applyProtection="1">
      <protection hidden="1"/>
    </xf>
    <xf numFmtId="3" fontId="7" fillId="4" borderId="4" xfId="2" applyNumberFormat="1" applyFont="1" applyFill="1" applyBorder="1" applyProtection="1">
      <protection hidden="1"/>
    </xf>
    <xf numFmtId="3" fontId="8" fillId="3" borderId="4" xfId="2" applyNumberFormat="1" applyFont="1" applyFill="1" applyBorder="1" applyProtection="1">
      <protection hidden="1"/>
    </xf>
    <xf numFmtId="0" fontId="0" fillId="0" borderId="0" xfId="0" applyProtection="1">
      <protection hidden="1"/>
    </xf>
    <xf numFmtId="4" fontId="8" fillId="3" borderId="1" xfId="2" applyNumberFormat="1" applyFont="1" applyFill="1" applyBorder="1" applyAlignment="1" applyProtection="1">
      <alignment horizontal="center" vertical="center" wrapText="1"/>
      <protection hidden="1"/>
    </xf>
    <xf numFmtId="4" fontId="8" fillId="3" borderId="2" xfId="2" applyNumberFormat="1" applyFont="1" applyFill="1" applyBorder="1" applyAlignment="1" applyProtection="1">
      <alignment horizontal="center" vertical="center" wrapText="1"/>
      <protection hidden="1"/>
    </xf>
    <xf numFmtId="4" fontId="8" fillId="3" borderId="3" xfId="2" applyNumberFormat="1" applyFont="1" applyFill="1" applyBorder="1" applyAlignment="1" applyProtection="1">
      <alignment horizontal="center" vertical="center" wrapText="1"/>
      <protection hidden="1"/>
    </xf>
    <xf numFmtId="42" fontId="8" fillId="3" borderId="4" xfId="1" applyFont="1" applyFill="1" applyBorder="1" applyAlignment="1" applyProtection="1">
      <alignment vertical="center"/>
      <protection hidden="1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1</xdr:row>
      <xdr:rowOff>85725</xdr:rowOff>
    </xdr:from>
    <xdr:to>
      <xdr:col>0</xdr:col>
      <xdr:colOff>1085850</xdr:colOff>
      <xdr:row>1</xdr:row>
      <xdr:rowOff>883444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DB223E-4982-4E89-A8A1-806C8BEA7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7622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2714625</xdr:colOff>
      <xdr:row>1</xdr:row>
      <xdr:rowOff>76200</xdr:rowOff>
    </xdr:from>
    <xdr:to>
      <xdr:col>3</xdr:col>
      <xdr:colOff>1171575</xdr:colOff>
      <xdr:row>1</xdr:row>
      <xdr:rowOff>952500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5DCC235-3363-4A63-AF14-F837DCBF92A0}"/>
            </a:ext>
          </a:extLst>
        </xdr:cNvPr>
        <xdr:cNvSpPr txBox="1"/>
      </xdr:nvSpPr>
      <xdr:spPr>
        <a:xfrm>
          <a:off x="2714625" y="266700"/>
          <a:ext cx="41814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800"/>
            <a:t>ABS- ADQUISICIÓN DE BIENES Y SERVICIOS</a:t>
          </a:r>
        </a:p>
        <a:p>
          <a:pPr algn="ctr"/>
          <a:r>
            <a:rPr lang="es-CO" sz="1600"/>
            <a:t>DEMANDA MENSUAL ESTIMADA DE ALIMENTOS</a:t>
          </a:r>
        </a:p>
        <a:p>
          <a:pPr algn="ctr"/>
          <a:r>
            <a:rPr lang="es-CO" sz="1600"/>
            <a:t>REGIONAL VAUPÉS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FF4E3-CDB2-4C79-BBE2-CE914ABD79FF}">
  <dimension ref="A2:E50"/>
  <sheetViews>
    <sheetView tabSelected="1" topLeftCell="A31" workbookViewId="0">
      <selection activeCell="D44" sqref="D44"/>
    </sheetView>
  </sheetViews>
  <sheetFormatPr baseColWidth="10" defaultRowHeight="15" x14ac:dyDescent="0.25"/>
  <cols>
    <col min="1" max="1" width="46" customWidth="1"/>
    <col min="2" max="2" width="20" customWidth="1"/>
    <col min="3" max="3" width="19.85546875" customWidth="1"/>
    <col min="4" max="4" width="21.140625" customWidth="1"/>
    <col min="5" max="5" width="20.140625" customWidth="1"/>
  </cols>
  <sheetData>
    <row r="2" spans="1:5" ht="79.5" customHeight="1" x14ac:dyDescent="0.25">
      <c r="A2" s="3"/>
      <c r="B2" s="4"/>
      <c r="C2" s="4"/>
      <c r="D2" s="5"/>
      <c r="E2" s="6" t="s">
        <v>0</v>
      </c>
    </row>
    <row r="3" spans="1:5" ht="76.5" customHeight="1" x14ac:dyDescent="0.25">
      <c r="A3" s="7" t="s">
        <v>1</v>
      </c>
      <c r="B3" s="7"/>
      <c r="C3" s="7"/>
      <c r="D3" s="7"/>
      <c r="E3" s="7"/>
    </row>
    <row r="4" spans="1:5" s="1" customFormat="1" ht="32.25" customHeight="1" x14ac:dyDescent="0.25">
      <c r="A4" s="8" t="s">
        <v>2</v>
      </c>
      <c r="B4" s="9" t="s">
        <v>3</v>
      </c>
      <c r="C4" s="10" t="s">
        <v>4</v>
      </c>
      <c r="D4" s="9" t="s">
        <v>5</v>
      </c>
      <c r="E4" s="11" t="s">
        <v>6</v>
      </c>
    </row>
    <row r="5" spans="1:5" ht="18" customHeight="1" x14ac:dyDescent="0.25">
      <c r="A5" s="12" t="s">
        <v>7</v>
      </c>
      <c r="B5" s="13">
        <v>5.604455999999999</v>
      </c>
      <c r="C5" s="14">
        <v>1025.270616</v>
      </c>
      <c r="D5" s="13">
        <v>6.0355679999999996</v>
      </c>
      <c r="E5" s="15">
        <f t="shared" ref="E5:E48" si="0">SUBTOTAL(9,B5:D5)</f>
        <v>1036.9106400000001</v>
      </c>
    </row>
    <row r="6" spans="1:5" ht="18" customHeight="1" x14ac:dyDescent="0.25">
      <c r="A6" s="12" t="s">
        <v>8</v>
      </c>
      <c r="B6" s="13">
        <v>0</v>
      </c>
      <c r="C6" s="14">
        <v>1.2</v>
      </c>
      <c r="D6" s="13">
        <v>0</v>
      </c>
      <c r="E6" s="15">
        <f t="shared" si="0"/>
        <v>1.2</v>
      </c>
    </row>
    <row r="7" spans="1:5" ht="18" customHeight="1" x14ac:dyDescent="0.25">
      <c r="A7" s="12" t="s">
        <v>9</v>
      </c>
      <c r="B7" s="13">
        <v>1.7331599999999998</v>
      </c>
      <c r="C7" s="14">
        <v>42.395759999999996</v>
      </c>
      <c r="D7" s="13">
        <v>1.8664799999999999</v>
      </c>
      <c r="E7" s="15">
        <f t="shared" si="0"/>
        <v>45.995399999999997</v>
      </c>
    </row>
    <row r="8" spans="1:5" ht="18" customHeight="1" x14ac:dyDescent="0.25">
      <c r="A8" s="12" t="s">
        <v>10</v>
      </c>
      <c r="B8" s="13">
        <v>2.7905332000000005</v>
      </c>
      <c r="C8" s="14">
        <v>1193.3927352000001</v>
      </c>
      <c r="D8" s="13">
        <v>3.0051896000000005</v>
      </c>
      <c r="E8" s="15">
        <f t="shared" si="0"/>
        <v>1199.1884580000001</v>
      </c>
    </row>
    <row r="9" spans="1:5" ht="18" customHeight="1" x14ac:dyDescent="0.25">
      <c r="A9" s="12" t="s">
        <v>11</v>
      </c>
      <c r="B9" s="13">
        <v>0</v>
      </c>
      <c r="C9" s="14">
        <v>0</v>
      </c>
      <c r="D9" s="13">
        <v>0</v>
      </c>
      <c r="E9" s="15">
        <f t="shared" si="0"/>
        <v>0</v>
      </c>
    </row>
    <row r="10" spans="1:5" ht="18" customHeight="1" x14ac:dyDescent="0.25">
      <c r="A10" s="12" t="s">
        <v>12</v>
      </c>
      <c r="B10" s="13">
        <v>0</v>
      </c>
      <c r="C10" s="14">
        <v>628.87649999999996</v>
      </c>
      <c r="D10" s="13">
        <v>0</v>
      </c>
      <c r="E10" s="15">
        <f t="shared" si="0"/>
        <v>628.87649999999996</v>
      </c>
    </row>
    <row r="11" spans="1:5" ht="18" customHeight="1" x14ac:dyDescent="0.25">
      <c r="A11" s="12" t="s">
        <v>13</v>
      </c>
      <c r="B11" s="13">
        <v>5.7823999999999993E-2</v>
      </c>
      <c r="C11" s="14">
        <v>1.4144639999999999</v>
      </c>
      <c r="D11" s="13">
        <v>6.2271999999999994E-2</v>
      </c>
      <c r="E11" s="15">
        <f t="shared" si="0"/>
        <v>1.5345599999999999</v>
      </c>
    </row>
    <row r="12" spans="1:5" ht="18" customHeight="1" x14ac:dyDescent="0.25">
      <c r="A12" s="12" t="s">
        <v>14</v>
      </c>
      <c r="B12" s="13">
        <v>1.1959428000000001</v>
      </c>
      <c r="C12" s="14">
        <v>286.29960080000001</v>
      </c>
      <c r="D12" s="13">
        <v>1.2879384000000003</v>
      </c>
      <c r="E12" s="15">
        <f t="shared" si="0"/>
        <v>288.78348199999999</v>
      </c>
    </row>
    <row r="13" spans="1:5" ht="18" customHeight="1" x14ac:dyDescent="0.25">
      <c r="A13" s="12" t="s">
        <v>15</v>
      </c>
      <c r="B13" s="13">
        <v>2.4264239999999999</v>
      </c>
      <c r="C13" s="14">
        <v>59.354064000000001</v>
      </c>
      <c r="D13" s="13">
        <v>2.6130720000000003</v>
      </c>
      <c r="E13" s="15">
        <f t="shared" si="0"/>
        <v>64.393559999999994</v>
      </c>
    </row>
    <row r="14" spans="1:5" ht="18" customHeight="1" x14ac:dyDescent="0.25">
      <c r="A14" s="12" t="s">
        <v>16</v>
      </c>
      <c r="B14" s="13">
        <v>0</v>
      </c>
      <c r="C14" s="14">
        <v>0</v>
      </c>
      <c r="D14" s="13">
        <v>0</v>
      </c>
      <c r="E14" s="15">
        <f t="shared" si="0"/>
        <v>0</v>
      </c>
    </row>
    <row r="15" spans="1:5" ht="18" customHeight="1" x14ac:dyDescent="0.25">
      <c r="A15" s="12" t="s">
        <v>17</v>
      </c>
      <c r="B15" s="13">
        <v>9.4897920000000013</v>
      </c>
      <c r="C15" s="14">
        <v>232.13491200000001</v>
      </c>
      <c r="D15" s="13">
        <v>10.219776000000001</v>
      </c>
      <c r="E15" s="15">
        <f t="shared" si="0"/>
        <v>251.84448</v>
      </c>
    </row>
    <row r="16" spans="1:5" ht="18" customHeight="1" x14ac:dyDescent="0.25">
      <c r="A16" s="12" t="s">
        <v>18</v>
      </c>
      <c r="B16" s="13">
        <v>1.5945904</v>
      </c>
      <c r="C16" s="14">
        <v>39.006134400000001</v>
      </c>
      <c r="D16" s="13">
        <v>1.7172512</v>
      </c>
      <c r="E16" s="15">
        <f t="shared" si="0"/>
        <v>42.317976000000002</v>
      </c>
    </row>
    <row r="17" spans="1:5" ht="18" customHeight="1" x14ac:dyDescent="0.25">
      <c r="A17" s="12" t="s">
        <v>19</v>
      </c>
      <c r="B17" s="13">
        <v>0</v>
      </c>
      <c r="C17" s="14">
        <v>0</v>
      </c>
      <c r="D17" s="13">
        <v>0</v>
      </c>
      <c r="E17" s="15">
        <f t="shared" si="0"/>
        <v>0</v>
      </c>
    </row>
    <row r="18" spans="1:5" ht="18" customHeight="1" x14ac:dyDescent="0.25">
      <c r="A18" s="12" t="s">
        <v>20</v>
      </c>
      <c r="B18" s="13">
        <v>0</v>
      </c>
      <c r="C18" s="14">
        <v>0</v>
      </c>
      <c r="D18" s="13">
        <v>0</v>
      </c>
      <c r="E18" s="15">
        <f t="shared" si="0"/>
        <v>0</v>
      </c>
    </row>
    <row r="19" spans="1:5" ht="18" customHeight="1" x14ac:dyDescent="0.25">
      <c r="A19" s="12" t="s">
        <v>21</v>
      </c>
      <c r="B19" s="13">
        <v>0</v>
      </c>
      <c r="C19" s="14">
        <v>0</v>
      </c>
      <c r="D19" s="13">
        <v>0</v>
      </c>
      <c r="E19" s="15">
        <f t="shared" si="0"/>
        <v>0</v>
      </c>
    </row>
    <row r="20" spans="1:5" ht="18" customHeight="1" x14ac:dyDescent="0.25">
      <c r="A20" s="12" t="s">
        <v>22</v>
      </c>
      <c r="B20" s="13">
        <v>0</v>
      </c>
      <c r="C20" s="14">
        <v>5.085</v>
      </c>
      <c r="D20" s="13">
        <v>0</v>
      </c>
      <c r="E20" s="15">
        <f t="shared" si="0"/>
        <v>5.085</v>
      </c>
    </row>
    <row r="21" spans="1:5" ht="18" customHeight="1" x14ac:dyDescent="0.25">
      <c r="A21" s="12" t="s">
        <v>23</v>
      </c>
      <c r="B21" s="13">
        <v>0.11564799999999999</v>
      </c>
      <c r="C21" s="14">
        <v>2.8289279999999999</v>
      </c>
      <c r="D21" s="13">
        <v>0.12454399999999999</v>
      </c>
      <c r="E21" s="15">
        <f t="shared" si="0"/>
        <v>3.0691199999999998</v>
      </c>
    </row>
    <row r="22" spans="1:5" ht="18" customHeight="1" x14ac:dyDescent="0.25">
      <c r="A22" s="12" t="s">
        <v>24</v>
      </c>
      <c r="B22" s="13">
        <v>0</v>
      </c>
      <c r="C22" s="14">
        <v>1010.404</v>
      </c>
      <c r="D22" s="13">
        <v>0</v>
      </c>
      <c r="E22" s="15">
        <f t="shared" si="0"/>
        <v>1010.404</v>
      </c>
    </row>
    <row r="23" spans="1:5" ht="18" customHeight="1" x14ac:dyDescent="0.25">
      <c r="A23" s="12" t="s">
        <v>25</v>
      </c>
      <c r="B23" s="13">
        <v>0</v>
      </c>
      <c r="C23" s="14">
        <v>0</v>
      </c>
      <c r="D23" s="13">
        <v>0</v>
      </c>
      <c r="E23" s="15">
        <f t="shared" si="0"/>
        <v>0</v>
      </c>
    </row>
    <row r="24" spans="1:5" ht="18" customHeight="1" x14ac:dyDescent="0.25">
      <c r="A24" s="12" t="s">
        <v>26</v>
      </c>
      <c r="B24" s="13">
        <v>180.26267999999999</v>
      </c>
      <c r="C24" s="14">
        <v>4906.8709199999994</v>
      </c>
      <c r="D24" s="13">
        <v>194.12904</v>
      </c>
      <c r="E24" s="15">
        <f t="shared" si="0"/>
        <v>5281.262639999999</v>
      </c>
    </row>
    <row r="25" spans="1:5" ht="18" customHeight="1" x14ac:dyDescent="0.25">
      <c r="A25" s="12" t="s">
        <v>27</v>
      </c>
      <c r="B25" s="13">
        <v>6.9326399999999992</v>
      </c>
      <c r="C25" s="14">
        <v>169.58303999999998</v>
      </c>
      <c r="D25" s="13">
        <v>7.4659199999999997</v>
      </c>
      <c r="E25" s="15">
        <f t="shared" si="0"/>
        <v>183.98159999999999</v>
      </c>
    </row>
    <row r="26" spans="1:5" ht="18" customHeight="1" x14ac:dyDescent="0.25">
      <c r="A26" s="12" t="s">
        <v>28</v>
      </c>
      <c r="B26" s="13">
        <v>0</v>
      </c>
      <c r="C26" s="14">
        <v>0</v>
      </c>
      <c r="D26" s="13">
        <v>0</v>
      </c>
      <c r="E26" s="15">
        <f t="shared" si="0"/>
        <v>0</v>
      </c>
    </row>
    <row r="27" spans="1:5" ht="18" customHeight="1" x14ac:dyDescent="0.25">
      <c r="A27" s="12" t="s">
        <v>29</v>
      </c>
      <c r="B27" s="13">
        <v>0</v>
      </c>
      <c r="C27" s="14">
        <v>0</v>
      </c>
      <c r="D27" s="13">
        <v>0</v>
      </c>
      <c r="E27" s="15">
        <f t="shared" si="0"/>
        <v>0</v>
      </c>
    </row>
    <row r="28" spans="1:5" ht="18" customHeight="1" x14ac:dyDescent="0.25">
      <c r="A28" s="12" t="s">
        <v>30</v>
      </c>
      <c r="B28" s="13">
        <v>0</v>
      </c>
      <c r="C28" s="14">
        <v>0</v>
      </c>
      <c r="D28" s="13">
        <v>0</v>
      </c>
      <c r="E28" s="15">
        <f t="shared" si="0"/>
        <v>0</v>
      </c>
    </row>
    <row r="29" spans="1:5" ht="18" customHeight="1" x14ac:dyDescent="0.25">
      <c r="A29" s="12" t="s">
        <v>31</v>
      </c>
      <c r="B29" s="13">
        <v>0</v>
      </c>
      <c r="C29" s="14">
        <v>0</v>
      </c>
      <c r="D29" s="13">
        <v>0</v>
      </c>
      <c r="E29" s="15">
        <f t="shared" si="0"/>
        <v>0</v>
      </c>
    </row>
    <row r="30" spans="1:5" ht="18" customHeight="1" x14ac:dyDescent="0.25">
      <c r="A30" s="12" t="s">
        <v>32</v>
      </c>
      <c r="B30" s="16">
        <v>196.43520000000004</v>
      </c>
      <c r="C30" s="17">
        <v>25142.467199999999</v>
      </c>
      <c r="D30" s="16">
        <v>211.54560000000004</v>
      </c>
      <c r="E30" s="18">
        <f t="shared" si="0"/>
        <v>25550.448</v>
      </c>
    </row>
    <row r="31" spans="1:5" ht="18" customHeight="1" x14ac:dyDescent="0.25">
      <c r="A31" s="12" t="s">
        <v>33</v>
      </c>
      <c r="B31" s="13">
        <v>18.198180000000001</v>
      </c>
      <c r="C31" s="14">
        <v>828.95548000000008</v>
      </c>
      <c r="D31" s="13">
        <v>19.598040000000001</v>
      </c>
      <c r="E31" s="15">
        <f t="shared" si="0"/>
        <v>866.75170000000003</v>
      </c>
    </row>
    <row r="32" spans="1:5" ht="18" customHeight="1" x14ac:dyDescent="0.25">
      <c r="A32" s="12" t="s">
        <v>34</v>
      </c>
      <c r="B32" s="13">
        <v>1.6190720000000001</v>
      </c>
      <c r="C32" s="14">
        <v>43.654992</v>
      </c>
      <c r="D32" s="13">
        <v>1.7436160000000001</v>
      </c>
      <c r="E32" s="15">
        <f t="shared" si="0"/>
        <v>47.017680000000006</v>
      </c>
    </row>
    <row r="33" spans="1:5" ht="18" customHeight="1" x14ac:dyDescent="0.25">
      <c r="A33" s="12" t="s">
        <v>35</v>
      </c>
      <c r="B33" s="13">
        <v>0</v>
      </c>
      <c r="C33" s="14">
        <v>1665.288</v>
      </c>
      <c r="D33" s="13">
        <v>0</v>
      </c>
      <c r="E33" s="15">
        <f t="shared" si="0"/>
        <v>1665.288</v>
      </c>
    </row>
    <row r="34" spans="1:5" ht="18" customHeight="1" x14ac:dyDescent="0.25">
      <c r="A34" s="12" t="s">
        <v>36</v>
      </c>
      <c r="B34" s="13">
        <v>70.192980000000006</v>
      </c>
      <c r="C34" s="14">
        <v>2120.02828</v>
      </c>
      <c r="D34" s="13">
        <v>75.592440000000011</v>
      </c>
      <c r="E34" s="15">
        <f t="shared" si="0"/>
        <v>2265.8136999999997</v>
      </c>
    </row>
    <row r="35" spans="1:5" ht="18" customHeight="1" x14ac:dyDescent="0.25">
      <c r="A35" s="12" t="s">
        <v>37</v>
      </c>
      <c r="B35" s="13">
        <v>1.5021759999999997</v>
      </c>
      <c r="C35" s="14">
        <v>36.745535999999987</v>
      </c>
      <c r="D35" s="13">
        <v>1.6177279999999996</v>
      </c>
      <c r="E35" s="15">
        <f t="shared" si="0"/>
        <v>39.865439999999985</v>
      </c>
    </row>
    <row r="36" spans="1:5" ht="18" customHeight="1" x14ac:dyDescent="0.25">
      <c r="A36" s="12" t="s">
        <v>38</v>
      </c>
      <c r="B36" s="13">
        <v>0</v>
      </c>
      <c r="C36" s="14">
        <v>457.41</v>
      </c>
      <c r="D36" s="13">
        <v>0</v>
      </c>
      <c r="E36" s="15">
        <f t="shared" si="0"/>
        <v>457.41</v>
      </c>
    </row>
    <row r="37" spans="1:5" ht="18" customHeight="1" x14ac:dyDescent="0.25">
      <c r="A37" s="12" t="s">
        <v>39</v>
      </c>
      <c r="B37" s="13">
        <v>1.1959428000000001</v>
      </c>
      <c r="C37" s="14">
        <v>29.254600800000002</v>
      </c>
      <c r="D37" s="13">
        <v>1.2879384000000003</v>
      </c>
      <c r="E37" s="15">
        <f t="shared" si="0"/>
        <v>31.738482000000005</v>
      </c>
    </row>
    <row r="38" spans="1:5" ht="18" customHeight="1" x14ac:dyDescent="0.25">
      <c r="A38" s="12" t="s">
        <v>40</v>
      </c>
      <c r="B38" s="13">
        <v>2.4264239999999999</v>
      </c>
      <c r="C38" s="14">
        <v>504.76406400000008</v>
      </c>
      <c r="D38" s="13">
        <v>2.6130720000000003</v>
      </c>
      <c r="E38" s="15">
        <f t="shared" si="0"/>
        <v>509.80356000000006</v>
      </c>
    </row>
    <row r="39" spans="1:5" ht="18" customHeight="1" x14ac:dyDescent="0.25">
      <c r="A39" s="12" t="s">
        <v>41</v>
      </c>
      <c r="B39" s="13">
        <v>0</v>
      </c>
      <c r="C39" s="14">
        <v>0</v>
      </c>
      <c r="D39" s="13">
        <v>0</v>
      </c>
      <c r="E39" s="15">
        <f t="shared" si="0"/>
        <v>0</v>
      </c>
    </row>
    <row r="40" spans="1:5" ht="18" customHeight="1" x14ac:dyDescent="0.25">
      <c r="A40" s="12" t="s">
        <v>42</v>
      </c>
      <c r="B40" s="13">
        <v>8.6657999999999973</v>
      </c>
      <c r="C40" s="14">
        <v>268.17519999999996</v>
      </c>
      <c r="D40" s="13">
        <v>9.332399999999998</v>
      </c>
      <c r="E40" s="15">
        <f t="shared" si="0"/>
        <v>286.17339999999996</v>
      </c>
    </row>
    <row r="41" spans="1:5" ht="18" customHeight="1" x14ac:dyDescent="0.25">
      <c r="A41" s="12" t="s">
        <v>43</v>
      </c>
      <c r="B41" s="13">
        <v>0</v>
      </c>
      <c r="C41" s="14">
        <v>0</v>
      </c>
      <c r="D41" s="13">
        <v>0</v>
      </c>
      <c r="E41" s="15">
        <f t="shared" si="0"/>
        <v>0</v>
      </c>
    </row>
    <row r="42" spans="1:5" ht="18" customHeight="1" x14ac:dyDescent="0.25">
      <c r="A42" s="12" t="s">
        <v>44</v>
      </c>
      <c r="B42" s="13">
        <v>1.1959428000000001</v>
      </c>
      <c r="C42" s="14">
        <v>955.32360080000001</v>
      </c>
      <c r="D42" s="13">
        <v>1.2879384000000003</v>
      </c>
      <c r="E42" s="15">
        <f t="shared" si="0"/>
        <v>957.80748200000005</v>
      </c>
    </row>
    <row r="43" spans="1:5" ht="18" customHeight="1" x14ac:dyDescent="0.25">
      <c r="A43" s="12" t="s">
        <v>45</v>
      </c>
      <c r="B43" s="13">
        <v>3.1921759999999999</v>
      </c>
      <c r="C43" s="14">
        <v>78.085535999999991</v>
      </c>
      <c r="D43" s="13">
        <v>3.4377279999999999</v>
      </c>
      <c r="E43" s="15">
        <f t="shared" si="0"/>
        <v>84.715440000000001</v>
      </c>
    </row>
    <row r="44" spans="1:5" ht="18" customHeight="1" x14ac:dyDescent="0.25">
      <c r="A44" s="12" t="s">
        <v>46</v>
      </c>
      <c r="B44" s="13">
        <v>11.223045599999999</v>
      </c>
      <c r="C44" s="14">
        <v>274.53296159999996</v>
      </c>
      <c r="D44" s="13">
        <v>12.086356799999999</v>
      </c>
      <c r="E44" s="15">
        <f t="shared" si="0"/>
        <v>297.84236399999992</v>
      </c>
    </row>
    <row r="45" spans="1:5" ht="18" customHeight="1" x14ac:dyDescent="0.25">
      <c r="A45" s="12" t="s">
        <v>47</v>
      </c>
      <c r="B45" s="13">
        <v>7.1928479999999997</v>
      </c>
      <c r="C45" s="14">
        <v>175.948128</v>
      </c>
      <c r="D45" s="13">
        <v>7.7461440000000001</v>
      </c>
      <c r="E45" s="15">
        <f t="shared" si="0"/>
        <v>190.88711999999998</v>
      </c>
    </row>
    <row r="46" spans="1:5" ht="18" customHeight="1" x14ac:dyDescent="0.25">
      <c r="A46" s="12" t="s">
        <v>48</v>
      </c>
      <c r="B46" s="13">
        <v>14.848912000000002</v>
      </c>
      <c r="C46" s="14">
        <v>363.22723200000007</v>
      </c>
      <c r="D46" s="13">
        <v>15.991136000000001</v>
      </c>
      <c r="E46" s="15">
        <f t="shared" si="0"/>
        <v>394.06728000000004</v>
      </c>
    </row>
    <row r="47" spans="1:5" ht="18" customHeight="1" x14ac:dyDescent="0.25">
      <c r="A47" s="12" t="s">
        <v>49</v>
      </c>
      <c r="B47" s="13">
        <v>58.324863999999984</v>
      </c>
      <c r="C47" s="14">
        <v>1426.7159039999997</v>
      </c>
      <c r="D47" s="13">
        <v>62.811391999999984</v>
      </c>
      <c r="E47" s="15">
        <f t="shared" si="0"/>
        <v>1547.8521599999997</v>
      </c>
    </row>
    <row r="48" spans="1:5" ht="18" customHeight="1" x14ac:dyDescent="0.25">
      <c r="A48" s="12" t="s">
        <v>50</v>
      </c>
      <c r="B48" s="13">
        <v>4.3043519999999997</v>
      </c>
      <c r="C48" s="14">
        <v>105.291072</v>
      </c>
      <c r="D48" s="13">
        <v>4.6354560000000005</v>
      </c>
      <c r="E48" s="15">
        <f t="shared" si="0"/>
        <v>114.23088</v>
      </c>
    </row>
    <row r="49" spans="1:5" ht="34.5" customHeight="1" x14ac:dyDescent="0.25">
      <c r="A49" s="19"/>
      <c r="B49" s="20" t="s">
        <v>51</v>
      </c>
      <c r="C49" s="21"/>
      <c r="D49" s="22"/>
      <c r="E49" s="23">
        <v>136211732.59733099</v>
      </c>
    </row>
    <row r="50" spans="1:5" x14ac:dyDescent="0.25">
      <c r="B50" s="2"/>
      <c r="C50" s="2"/>
      <c r="D50" s="2"/>
      <c r="E50" s="2"/>
    </row>
  </sheetData>
  <sheetProtection algorithmName="SHA-512" hashValue="2ojd01Si08mr8f2Q30WoAVX5/6oROWaBbD1QO0PTE3lRx43cwlti6iLJvUQPoTZ2NA3+f2iq6ncfAGwaY0VYDA==" saltValue="/RjExrRCr1C+bl6XaqFrmw==" spinCount="100000" sheet="1" objects="1" scenarios="1"/>
  <mergeCells count="3">
    <mergeCell ref="A2:D2"/>
    <mergeCell ref="A3:E3"/>
    <mergeCell ref="B49:D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VAUPÉS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2019-04-09T20:48:58Z</dcterms:created>
  <dcterms:modified xsi:type="dcterms:W3CDTF">2019-04-09T20:53:17Z</dcterms:modified>
</cp:coreProperties>
</file>