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/>
  </bookViews>
  <sheets>
    <sheet name="Archivo eliminación" sheetId="1" r:id="rId1"/>
  </sheets>
  <definedNames>
    <definedName name="_xlnm._FilterDatabase" localSheetId="0" hidden="1">'Archivo eliminación'!$B$8:$AD$61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1" i="1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10"/>
  <c r="D4" l="1"/>
  <c r="D3"/>
</calcChain>
</file>

<file path=xl/sharedStrings.xml><?xml version="1.0" encoding="utf-8"?>
<sst xmlns="http://schemas.openxmlformats.org/spreadsheetml/2006/main" count="1135" uniqueCount="186">
  <si>
    <t xml:space="preserve">SEDE  </t>
  </si>
  <si>
    <t>REGIONAL GUAJIRA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</si>
  <si>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</si>
  <si>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</si>
  <si>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</si>
  <si>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</si>
  <si>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</si>
  <si>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</si>
  <si>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</si>
  <si>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</si>
  <si>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DÍA</t>
  </si>
  <si>
    <t xml:space="preserve">Número de Orden </t>
  </si>
  <si>
    <t>Sede</t>
  </si>
  <si>
    <t>Código Sección</t>
  </si>
  <si>
    <t>Nombre de la Sección</t>
  </si>
  <si>
    <t>Código Subsección</t>
  </si>
  <si>
    <t>Nombre Subsección</t>
  </si>
  <si>
    <t>TRD Versión</t>
  </si>
  <si>
    <t>Código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</si>
  <si>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</si>
  <si>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</si>
  <si>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</si>
  <si>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</si>
  <si>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</si>
  <si>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</si>
  <si>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</si>
  <si>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</si>
  <si>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</si>
  <si>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</si>
  <si>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</si>
  <si>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</si>
  <si>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</si>
  <si>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</si>
  <si>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</si>
  <si>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</si>
  <si>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</si>
  <si>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</si>
  <si>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</si>
  <si>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</si>
  <si>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</si>
  <si>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Otro</t>
  </si>
  <si>
    <t>de</t>
  </si>
  <si>
    <t>al</t>
  </si>
  <si>
    <t>2</t>
  </si>
  <si>
    <t>1</t>
  </si>
  <si>
    <t>PAPEL</t>
  </si>
  <si>
    <t>3</t>
  </si>
  <si>
    <t>1 DE 1</t>
  </si>
  <si>
    <t>4</t>
  </si>
  <si>
    <t>5</t>
  </si>
  <si>
    <t>0</t>
  </si>
  <si>
    <t>13</t>
  </si>
  <si>
    <t>10</t>
  </si>
  <si>
    <t>9</t>
  </si>
  <si>
    <t>11</t>
  </si>
  <si>
    <t>12</t>
  </si>
  <si>
    <t>14</t>
  </si>
  <si>
    <t>8</t>
  </si>
  <si>
    <t>15</t>
  </si>
  <si>
    <t>16</t>
  </si>
  <si>
    <t>17</t>
  </si>
  <si>
    <t>18</t>
  </si>
  <si>
    <t>19</t>
  </si>
  <si>
    <t>6</t>
  </si>
  <si>
    <t>20</t>
  </si>
  <si>
    <t>21</t>
  </si>
  <si>
    <t>23</t>
  </si>
  <si>
    <t>7</t>
  </si>
  <si>
    <t xml:space="preserve">PAPEL </t>
  </si>
  <si>
    <t>22</t>
  </si>
  <si>
    <t>25</t>
  </si>
  <si>
    <t>24</t>
  </si>
  <si>
    <t>27</t>
  </si>
  <si>
    <t>38</t>
  </si>
  <si>
    <t>234</t>
  </si>
  <si>
    <t>229</t>
  </si>
  <si>
    <t>581</t>
  </si>
  <si>
    <t>SIN DATO</t>
  </si>
  <si>
    <t>235</t>
  </si>
  <si>
    <t>288</t>
  </si>
  <si>
    <t>423</t>
  </si>
  <si>
    <t>488</t>
  </si>
  <si>
    <t>414</t>
  </si>
  <si>
    <t>477</t>
  </si>
  <si>
    <t>1067</t>
  </si>
  <si>
    <t>1068</t>
  </si>
  <si>
    <t>1069</t>
  </si>
  <si>
    <t>305</t>
  </si>
  <si>
    <t>686</t>
  </si>
  <si>
    <t>369</t>
  </si>
  <si>
    <t>556</t>
  </si>
  <si>
    <t>CATEGORIA C REGIONAL LA GUAJIRA</t>
  </si>
  <si>
    <t>10010</t>
  </si>
  <si>
    <t>CENTROS ZONALES DE BIENESTAR FAMILIAR</t>
  </si>
  <si>
    <t>TIPO 2 REGIONAL LA GUAJIRA</t>
  </si>
  <si>
    <t>4400</t>
  </si>
  <si>
    <t>CENTRO ZONAL DE BIENESTAR</t>
  </si>
  <si>
    <t>PERIODO 6</t>
  </si>
  <si>
    <t>PERIODO 7</t>
  </si>
  <si>
    <t>HISTORIAS SOCIO FAMILIARES</t>
  </si>
  <si>
    <t>N.A</t>
  </si>
  <si>
    <t>GOMEZ ALVARES EDILMA KATERINE</t>
  </si>
  <si>
    <t xml:space="preserve">GUERRA DE MORALES DENIS </t>
  </si>
  <si>
    <t xml:space="preserve">MOLINA BLANCA  LILIA </t>
  </si>
  <si>
    <t>42488258</t>
  </si>
  <si>
    <t>40913886</t>
  </si>
  <si>
    <t xml:space="preserve">SARANTE RAMOS DOLORES MARIA </t>
  </si>
  <si>
    <t xml:space="preserve">MORENO LUZ DEL CARMEN </t>
  </si>
  <si>
    <t>0602</t>
  </si>
  <si>
    <t xml:space="preserve">MALDONADO MARIA HELENA </t>
  </si>
  <si>
    <t>41545793</t>
  </si>
  <si>
    <t xml:space="preserve">CORONADO LEILA DEL CARMEN </t>
  </si>
  <si>
    <t>23059423</t>
  </si>
  <si>
    <t>SUAREZ NURYS</t>
  </si>
  <si>
    <t xml:space="preserve">BONILLA MENDOZA DORATRIZ </t>
  </si>
  <si>
    <t>26937806</t>
  </si>
  <si>
    <t xml:space="preserve">EPINAYU MARIA HELENA </t>
  </si>
  <si>
    <t>POLICIA NACIONAL</t>
  </si>
  <si>
    <t xml:space="preserve">MAESTRE CONTRERAS GLORIA ROSA </t>
  </si>
  <si>
    <t>00631</t>
  </si>
  <si>
    <t xml:space="preserve">CASARUBIO HERNANDEZ  ANA LUCIA </t>
  </si>
  <si>
    <t>00623</t>
  </si>
  <si>
    <t xml:space="preserve"> RAMOS PEÑALOSA LUZ ELENA </t>
  </si>
  <si>
    <t>00622</t>
  </si>
  <si>
    <t xml:space="preserve">PINTO TORRES DELIS AGUSTIN </t>
  </si>
  <si>
    <t xml:space="preserve">GONZALEZ MORA TATIANA PAOLA </t>
  </si>
  <si>
    <t>QUINTANA BARROS CLARA</t>
  </si>
  <si>
    <t xml:space="preserve">DURAN LUZ MERY </t>
  </si>
  <si>
    <t xml:space="preserve">AGUIRRE LOPERA  RIGOBERTO </t>
  </si>
  <si>
    <t xml:space="preserve">OÑATE VIÑA JORGE ELIECER </t>
  </si>
  <si>
    <t xml:space="preserve">356 </t>
  </si>
  <si>
    <t xml:space="preserve">BLANCO ALEX </t>
  </si>
  <si>
    <t xml:space="preserve"> EFER JUAN</t>
  </si>
  <si>
    <t>0553</t>
  </si>
  <si>
    <t xml:space="preserve">CANTILLO CARPIO  PLINIO </t>
  </si>
  <si>
    <t>00701</t>
  </si>
  <si>
    <t xml:space="preserve">TRABAJADORA SOCIAL HOSPITAL SAN JOSE </t>
  </si>
  <si>
    <t>SIOSI PINO GERTRUDIS MARQUEZA</t>
  </si>
  <si>
    <t>26962879</t>
  </si>
  <si>
    <t>KAREN YULIETH</t>
  </si>
  <si>
    <t>RIVADENEIRA PEÑA DULYS RAFAEL</t>
  </si>
  <si>
    <t xml:space="preserve">HOSPITAL NUESTRA SEÑORA DE LOS REMEDIOS </t>
  </si>
  <si>
    <t xml:space="preserve">IGUARAN YEISON </t>
  </si>
  <si>
    <t xml:space="preserve">ALBOR YANETH </t>
  </si>
  <si>
    <t xml:space="preserve"> ESTRADA GUERRA MARIANO ARTURO</t>
  </si>
  <si>
    <t>ACOSTA YARITZA</t>
  </si>
  <si>
    <t xml:space="preserve">LUQUE PAULINA </t>
  </si>
  <si>
    <t>28410242</t>
  </si>
  <si>
    <t xml:space="preserve">VANEGAS RIBEIRO ANDRES FEDERICO </t>
  </si>
  <si>
    <t>1766071</t>
  </si>
  <si>
    <t xml:space="preserve">ANDRADE GOMEZ ALICIA PAULINA </t>
  </si>
  <si>
    <t>40916660</t>
  </si>
  <si>
    <t xml:space="preserve">CASTRO RIVERA SANDRA PATRICIA </t>
  </si>
  <si>
    <t xml:space="preserve">GUTIERREZ BUSTAMANTE JESUS ANGEL </t>
  </si>
  <si>
    <t>8295525</t>
  </si>
  <si>
    <t xml:space="preserve">GUARDIOLA MARTINES HETOR MANUEL </t>
  </si>
  <si>
    <t>5019238</t>
  </si>
  <si>
    <t xml:space="preserve">354 </t>
  </si>
  <si>
    <t>RODRIGUEZ TORRES CARLOS ENRIQUE</t>
  </si>
  <si>
    <t>26965371</t>
  </si>
  <si>
    <t xml:space="preserve">LOPEZ TROCHE NORIS ESTHER </t>
  </si>
  <si>
    <t>JORGE ELIECER</t>
  </si>
  <si>
    <t xml:space="preserve">GUTIEREZ CLARENA </t>
  </si>
  <si>
    <t>40919353</t>
  </si>
  <si>
    <t>MORA CRUZ JESUS EDUARDO</t>
  </si>
  <si>
    <t xml:space="preserve">LOPEZ DE MARQUEZ ESPERANZA </t>
  </si>
  <si>
    <t>32644264</t>
  </si>
  <si>
    <t xml:space="preserve">RODRIGUEZ PEÑARANDA WALDIR JOSE </t>
  </si>
  <si>
    <t>44A000389401</t>
  </si>
  <si>
    <t>E-001067-GUAJIRA</t>
  </si>
  <si>
    <t>E-001068-GUAJIRA</t>
  </si>
  <si>
    <t>E-001069-GUAJIRA</t>
  </si>
  <si>
    <t>RAMOS PEREZ ENRIQUE</t>
  </si>
  <si>
    <t>FLOREZ LIRA DEL SOCORRO</t>
  </si>
  <si>
    <t>25910930</t>
  </si>
  <si>
    <t>DE MOYA DANIEL DAVID</t>
  </si>
  <si>
    <t>380</t>
  </si>
  <si>
    <t xml:space="preserve">BRITO ESCORCIA BEINER </t>
  </si>
  <si>
    <t>76080906889</t>
  </si>
  <si>
    <t>GUERRERO ARMENTA LINDA MARIA</t>
  </si>
  <si>
    <t>794</t>
  </si>
  <si>
    <t xml:space="preserve">DE ARIAS CAMPO GALA </t>
  </si>
  <si>
    <t/>
  </si>
  <si>
    <t>Archivo  Eliminación</t>
  </si>
  <si>
    <t xml:space="preserve">BERMUDEZ AREVALO DAICER DEIBER </t>
  </si>
  <si>
    <t>16237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</si>
</sst>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Zurich BT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47625</xdr:rowOff>
    </xdr:from>
    <xdr:ext cx="790575" cy="934427"/>
    <xdr:pic>
      <xdr:nvPicPr>
        <xdr:cNvPr id="2" name="Imagen 1">
          <a:extLst>
            <a:ext uri="{FF2B5EF4-FFF2-40B4-BE49-F238E27FC236}">
              <a16:creationId xmlns:a16="http://schemas.microsoft.com/office/drawing/2014/main" xmlns="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790575" cy="9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D61"/>
  <sheetViews>
    <sheetView tabSelected="1" topLeftCell="B1" zoomScale="110" zoomScaleNormal="110" workbookViewId="0">
      <selection activeCell="B1" sqref="B1"/>
    </sheetView>
  </sheetViews>
  <sheetFormatPr baseColWidth="10" defaultColWidth="11.42578125" defaultRowHeight="12"/>
  <cols>
    <col min="1" max="1" width="0" style="1" hidden="1" customWidth="1"/>
    <col min="2" max="2" width="14.28515625" style="1" customWidth="1"/>
    <col min="3" max="3" width="19" style="1" bestFit="1" customWidth="1"/>
    <col min="4" max="4" width="20.7109375" style="1" bestFit="1" customWidth="1"/>
    <col min="5" max="5" width="21.42578125" style="1" bestFit="1" customWidth="1"/>
    <col min="6" max="6" width="18.5703125" style="1" bestFit="1" customWidth="1"/>
    <col min="7" max="7" width="19.28515625" style="1" bestFit="1" customWidth="1"/>
    <col min="8" max="8" width="12.140625" style="1" bestFit="1" customWidth="1"/>
    <col min="9" max="9" width="7.42578125" style="1" bestFit="1" customWidth="1"/>
    <col min="10" max="10" width="37" style="1" bestFit="1" customWidth="1"/>
    <col min="11" max="11" width="7.42578125" style="1" bestFit="1" customWidth="1"/>
    <col min="12" max="12" width="44.85546875" style="1" bestFit="1" customWidth="1"/>
    <col min="13" max="13" width="43.7109375" style="5" customWidth="1"/>
    <col min="14" max="14" width="19.140625" style="1" customWidth="1"/>
    <col min="15" max="18" width="11" style="1" customWidth="1"/>
    <col min="19" max="19" width="23.28515625" style="1" bestFit="1" customWidth="1"/>
    <col min="20" max="20" width="13.7109375" style="1" customWidth="1"/>
    <col min="21" max="24" width="8.5703125" style="1" customWidth="1"/>
    <col min="25" max="25" width="20.7109375" style="1" bestFit="1" customWidth="1"/>
    <col min="26" max="26" width="11" style="1" customWidth="1"/>
    <col min="27" max="27" width="12.42578125" style="1" customWidth="1"/>
    <col min="28" max="28" width="8.140625" style="1" bestFit="1" customWidth="1"/>
    <col min="29" max="29" width="21.140625" style="1" customWidth="1"/>
    <col min="30" max="30" width="5.42578125" style="1" bestFit="1" customWidth="1"/>
    <col min="31" max="32" width="11.42578125" style="1"/>
    <col min="33" max="33" width="17.42578125" style="1" bestFit="1" customWidth="1"/>
    <col min="34" max="16384" width="11.42578125" style="1"/>
  </cols>
  <sheetData>
    <row r="2" spans="2:30">
      <c r="C2" s="2" t="s">
        <v>0</v>
      </c>
      <c r="D2" s="3" t="s">
        <v>1</v>
      </c>
      <c r="E2" s="4"/>
      <c r="Y2" s="21" t="s">
        <v>2</v>
      </c>
      <c r="Z2" s="21"/>
      <c r="AA2" s="6">
        <v>1</v>
      </c>
      <c r="AB2" s="2" t="s">
        <v>3</v>
      </c>
      <c r="AC2" s="4">
        <v>1</v>
      </c>
    </row>
    <row r="3" spans="2:30">
      <c r="C3" s="2" t="s">
        <v>4</v>
      </c>
      <c r="D3" s="7" t="str">
        <f>E10</f>
        <v>CATEGORIA C REGIONAL LA GUAJIRA</v>
      </c>
      <c r="E3" s="8"/>
    </row>
    <row r="4" spans="2:30">
      <c r="C4" s="2" t="s">
        <v>5</v>
      </c>
      <c r="D4" s="7" t="str">
        <f>G10</f>
        <v>CENTROS ZONALES DE BIENESTAR FAMILIAR</v>
      </c>
      <c r="E4" s="8"/>
      <c r="Z4" s="2"/>
      <c r="AA4" s="2" t="s">
        <v>6</v>
      </c>
    </row>
    <row r="5" spans="2:30">
      <c r="C5" s="2" t="s">
        <v>7</v>
      </c>
      <c r="D5" s="9" t="s">
        <v>183</v>
      </c>
      <c r="E5" s="4"/>
      <c r="AA5" s="10" t="s">
        <v>8</v>
      </c>
      <c r="AB5" s="10" t="s">
        <v>9</v>
      </c>
      <c r="AC5" s="10" t="s">
        <v>10</v>
      </c>
    </row>
    <row r="6" spans="2:30">
      <c r="AA6" s="11"/>
      <c r="AB6" s="11"/>
      <c r="AC6" s="11"/>
    </row>
    <row r="8" spans="2:30" s="12" customFormat="1" ht="17.25" customHeight="1">
      <c r="B8" s="20" t="s">
        <v>11</v>
      </c>
      <c r="C8" s="20" t="s">
        <v>12</v>
      </c>
      <c r="D8" s="20" t="s">
        <v>13</v>
      </c>
      <c r="E8" s="20" t="s">
        <v>14</v>
      </c>
      <c r="F8" s="20" t="s">
        <v>15</v>
      </c>
      <c r="G8" s="20" t="s">
        <v>16</v>
      </c>
      <c r="H8" s="20" t="s">
        <v>17</v>
      </c>
      <c r="I8" s="20" t="s">
        <v>18</v>
      </c>
      <c r="J8" s="20" t="s">
        <v>19</v>
      </c>
      <c r="K8" s="20" t="s">
        <v>18</v>
      </c>
      <c r="L8" s="20" t="s">
        <v>20</v>
      </c>
      <c r="M8" s="22" t="s">
        <v>21</v>
      </c>
      <c r="N8" s="20" t="s">
        <v>22</v>
      </c>
      <c r="O8" s="20" t="s">
        <v>23</v>
      </c>
      <c r="P8" s="20"/>
      <c r="Q8" s="20" t="s">
        <v>24</v>
      </c>
      <c r="R8" s="20"/>
      <c r="S8" s="20" t="s">
        <v>25</v>
      </c>
      <c r="T8" s="20"/>
      <c r="U8" s="20" t="s">
        <v>26</v>
      </c>
      <c r="V8" s="20"/>
      <c r="W8" s="20"/>
      <c r="X8" s="20"/>
      <c r="Y8" s="20" t="s">
        <v>27</v>
      </c>
      <c r="Z8" s="20" t="s">
        <v>28</v>
      </c>
      <c r="AA8" s="20"/>
      <c r="AB8" s="20" t="s">
        <v>29</v>
      </c>
      <c r="AC8" s="20" t="s">
        <v>30</v>
      </c>
    </row>
    <row r="9" spans="2:30" s="12" customFormat="1" ht="24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2"/>
      <c r="N9" s="20"/>
      <c r="O9" s="13" t="s">
        <v>31</v>
      </c>
      <c r="P9" s="13" t="s">
        <v>32</v>
      </c>
      <c r="Q9" s="13" t="s">
        <v>33</v>
      </c>
      <c r="R9" s="13" t="s">
        <v>34</v>
      </c>
      <c r="S9" s="13" t="s">
        <v>35</v>
      </c>
      <c r="T9" s="13" t="s">
        <v>36</v>
      </c>
      <c r="U9" s="13" t="s">
        <v>37</v>
      </c>
      <c r="V9" s="13" t="s">
        <v>38</v>
      </c>
      <c r="W9" s="13" t="s">
        <v>39</v>
      </c>
      <c r="X9" s="13" t="s">
        <v>40</v>
      </c>
      <c r="Y9" s="20"/>
      <c r="Z9" s="13" t="s">
        <v>41</v>
      </c>
      <c r="AA9" s="13" t="s">
        <v>42</v>
      </c>
      <c r="AB9" s="20"/>
      <c r="AC9" s="20"/>
    </row>
    <row r="10" spans="2:30" ht="27" customHeight="1">
      <c r="B10" s="14">
        <v>1</v>
      </c>
      <c r="C10" s="14" t="s">
        <v>1</v>
      </c>
      <c r="D10" s="14" t="s">
        <v>50</v>
      </c>
      <c r="E10" s="14" t="s">
        <v>91</v>
      </c>
      <c r="F10" s="14" t="s">
        <v>92</v>
      </c>
      <c r="G10" s="14" t="s">
        <v>93</v>
      </c>
      <c r="H10" s="14" t="s">
        <v>97</v>
      </c>
      <c r="I10" s="14" t="s">
        <v>64</v>
      </c>
      <c r="J10" s="14" t="s">
        <v>99</v>
      </c>
      <c r="K10" s="14" t="s">
        <v>50</v>
      </c>
      <c r="L10" s="14" t="s">
        <v>100</v>
      </c>
      <c r="M10" s="15" t="s">
        <v>101</v>
      </c>
      <c r="N10" s="14" t="s">
        <v>77</v>
      </c>
      <c r="O10" s="14"/>
      <c r="P10" s="14"/>
      <c r="Q10" s="16">
        <v>31999</v>
      </c>
      <c r="R10" s="17">
        <v>32027</v>
      </c>
      <c r="S10" s="14" t="s">
        <v>169</v>
      </c>
      <c r="T10" s="14" t="s">
        <v>44</v>
      </c>
      <c r="U10" s="14" t="s">
        <v>84</v>
      </c>
      <c r="V10" s="14" t="s">
        <v>44</v>
      </c>
      <c r="W10" s="14"/>
      <c r="X10" s="14"/>
      <c r="Y10" s="14" t="s">
        <v>47</v>
      </c>
      <c r="Z10" s="18" t="s">
        <v>44</v>
      </c>
      <c r="AA10" s="14" t="s">
        <v>56</v>
      </c>
      <c r="AB10" s="14" t="s">
        <v>45</v>
      </c>
      <c r="AC10" s="14" t="s">
        <v>182</v>
      </c>
      <c r="AD10" s="19">
        <f>+AA10-Z10+1</f>
        <v>14</v>
      </c>
    </row>
    <row r="11" spans="2:30" ht="27" customHeight="1">
      <c r="B11" s="14">
        <v>2</v>
      </c>
      <c r="C11" s="14" t="s">
        <v>1</v>
      </c>
      <c r="D11" s="14" t="s">
        <v>50</v>
      </c>
      <c r="E11" s="14" t="s">
        <v>91</v>
      </c>
      <c r="F11" s="14" t="s">
        <v>92</v>
      </c>
      <c r="G11" s="14" t="s">
        <v>93</v>
      </c>
      <c r="H11" s="14" t="s">
        <v>97</v>
      </c>
      <c r="I11" s="14" t="s">
        <v>64</v>
      </c>
      <c r="J11" s="14" t="s">
        <v>99</v>
      </c>
      <c r="K11" s="14" t="s">
        <v>50</v>
      </c>
      <c r="L11" s="14" t="s">
        <v>100</v>
      </c>
      <c r="M11" s="15" t="s">
        <v>102</v>
      </c>
      <c r="N11" s="14" t="s">
        <v>77</v>
      </c>
      <c r="O11" s="14"/>
      <c r="P11" s="14"/>
      <c r="Q11" s="16">
        <v>32042</v>
      </c>
      <c r="R11" s="16">
        <v>32042</v>
      </c>
      <c r="S11" s="14" t="s">
        <v>169</v>
      </c>
      <c r="T11" s="14" t="s">
        <v>43</v>
      </c>
      <c r="U11" s="14" t="s">
        <v>84</v>
      </c>
      <c r="V11" s="14" t="s">
        <v>43</v>
      </c>
      <c r="W11" s="14"/>
      <c r="X11" s="14"/>
      <c r="Y11" s="14" t="s">
        <v>47</v>
      </c>
      <c r="Z11" s="18" t="s">
        <v>44</v>
      </c>
      <c r="AA11" s="14" t="s">
        <v>43</v>
      </c>
      <c r="AB11" s="14" t="s">
        <v>45</v>
      </c>
      <c r="AC11" s="14" t="s">
        <v>182</v>
      </c>
      <c r="AD11" s="19">
        <f t="shared" ref="AD11:AD61" si="0">+AA11-Z11+1</f>
        <v>2</v>
      </c>
    </row>
    <row r="12" spans="2:30" ht="27" customHeight="1">
      <c r="B12" s="14">
        <v>3</v>
      </c>
      <c r="C12" s="14" t="s">
        <v>1</v>
      </c>
      <c r="D12" s="14" t="s">
        <v>50</v>
      </c>
      <c r="E12" s="14" t="s">
        <v>91</v>
      </c>
      <c r="F12" s="14" t="s">
        <v>92</v>
      </c>
      <c r="G12" s="14" t="s">
        <v>93</v>
      </c>
      <c r="H12" s="14" t="s">
        <v>97</v>
      </c>
      <c r="I12" s="14" t="s">
        <v>64</v>
      </c>
      <c r="J12" s="14" t="s">
        <v>99</v>
      </c>
      <c r="K12" s="14" t="s">
        <v>50</v>
      </c>
      <c r="L12" s="14" t="s">
        <v>100</v>
      </c>
      <c r="M12" s="15" t="s">
        <v>103</v>
      </c>
      <c r="N12" s="14" t="s">
        <v>104</v>
      </c>
      <c r="O12" s="14"/>
      <c r="P12" s="14"/>
      <c r="Q12" s="16">
        <v>32287</v>
      </c>
      <c r="R12" s="16">
        <v>33702</v>
      </c>
      <c r="S12" s="14" t="s">
        <v>169</v>
      </c>
      <c r="T12" s="14" t="s">
        <v>46</v>
      </c>
      <c r="U12" s="14" t="s">
        <v>84</v>
      </c>
      <c r="V12" s="14" t="s">
        <v>46</v>
      </c>
      <c r="W12" s="14"/>
      <c r="X12" s="14"/>
      <c r="Y12" s="14" t="s">
        <v>47</v>
      </c>
      <c r="Z12" s="18" t="s">
        <v>44</v>
      </c>
      <c r="AA12" s="14" t="s">
        <v>58</v>
      </c>
      <c r="AB12" s="14" t="s">
        <v>45</v>
      </c>
      <c r="AC12" s="14" t="s">
        <v>182</v>
      </c>
      <c r="AD12" s="19">
        <f t="shared" si="0"/>
        <v>15</v>
      </c>
    </row>
    <row r="13" spans="2:30" ht="27" customHeight="1">
      <c r="B13" s="14">
        <v>4</v>
      </c>
      <c r="C13" s="14" t="s">
        <v>1</v>
      </c>
      <c r="D13" s="14" t="s">
        <v>50</v>
      </c>
      <c r="E13" s="14" t="s">
        <v>91</v>
      </c>
      <c r="F13" s="14" t="s">
        <v>92</v>
      </c>
      <c r="G13" s="14" t="s">
        <v>93</v>
      </c>
      <c r="H13" s="14" t="s">
        <v>97</v>
      </c>
      <c r="I13" s="14" t="s">
        <v>64</v>
      </c>
      <c r="J13" s="14" t="s">
        <v>99</v>
      </c>
      <c r="K13" s="14" t="s">
        <v>50</v>
      </c>
      <c r="L13" s="14" t="s">
        <v>100</v>
      </c>
      <c r="M13" s="15" t="s">
        <v>172</v>
      </c>
      <c r="N13" s="14" t="s">
        <v>105</v>
      </c>
      <c r="O13" s="14"/>
      <c r="P13" s="14"/>
      <c r="Q13" s="16">
        <v>33163</v>
      </c>
      <c r="R13" s="16">
        <v>33171</v>
      </c>
      <c r="S13" s="14" t="s">
        <v>169</v>
      </c>
      <c r="T13" s="14" t="s">
        <v>48</v>
      </c>
      <c r="U13" s="14" t="s">
        <v>84</v>
      </c>
      <c r="V13" s="14" t="s">
        <v>48</v>
      </c>
      <c r="W13" s="14"/>
      <c r="X13" s="14"/>
      <c r="Y13" s="14" t="s">
        <v>47</v>
      </c>
      <c r="Z13" s="18" t="s">
        <v>44</v>
      </c>
      <c r="AA13" s="14" t="s">
        <v>52</v>
      </c>
      <c r="AB13" s="14" t="s">
        <v>45</v>
      </c>
      <c r="AC13" s="14" t="s">
        <v>182</v>
      </c>
      <c r="AD13" s="19">
        <f t="shared" si="0"/>
        <v>10</v>
      </c>
    </row>
    <row r="14" spans="2:30" ht="27" customHeight="1">
      <c r="B14" s="14">
        <v>5</v>
      </c>
      <c r="C14" s="14" t="s">
        <v>1</v>
      </c>
      <c r="D14" s="14" t="s">
        <v>50</v>
      </c>
      <c r="E14" s="14" t="s">
        <v>91</v>
      </c>
      <c r="F14" s="14" t="s">
        <v>92</v>
      </c>
      <c r="G14" s="14" t="s">
        <v>93</v>
      </c>
      <c r="H14" s="14" t="s">
        <v>97</v>
      </c>
      <c r="I14" s="14" t="s">
        <v>64</v>
      </c>
      <c r="J14" s="14" t="s">
        <v>99</v>
      </c>
      <c r="K14" s="14" t="s">
        <v>50</v>
      </c>
      <c r="L14" s="14" t="s">
        <v>100</v>
      </c>
      <c r="M14" s="15" t="s">
        <v>106</v>
      </c>
      <c r="N14" s="14" t="s">
        <v>79</v>
      </c>
      <c r="O14" s="14"/>
      <c r="P14" s="14"/>
      <c r="Q14" s="16">
        <v>32993</v>
      </c>
      <c r="R14" s="16">
        <v>32995</v>
      </c>
      <c r="S14" s="14" t="s">
        <v>169</v>
      </c>
      <c r="T14" s="14" t="s">
        <v>49</v>
      </c>
      <c r="U14" s="14" t="s">
        <v>84</v>
      </c>
      <c r="V14" s="14" t="s">
        <v>49</v>
      </c>
      <c r="W14" s="14"/>
      <c r="X14" s="14"/>
      <c r="Y14" s="14" t="s">
        <v>47</v>
      </c>
      <c r="Z14" s="18" t="s">
        <v>44</v>
      </c>
      <c r="AA14" s="14" t="s">
        <v>58</v>
      </c>
      <c r="AB14" s="14" t="s">
        <v>45</v>
      </c>
      <c r="AC14" s="14" t="s">
        <v>182</v>
      </c>
      <c r="AD14" s="19">
        <f t="shared" si="0"/>
        <v>15</v>
      </c>
    </row>
    <row r="15" spans="2:30" ht="27" customHeight="1">
      <c r="B15" s="14">
        <v>6</v>
      </c>
      <c r="C15" s="14" t="s">
        <v>1</v>
      </c>
      <c r="D15" s="14" t="s">
        <v>50</v>
      </c>
      <c r="E15" s="14" t="s">
        <v>91</v>
      </c>
      <c r="F15" s="14" t="s">
        <v>92</v>
      </c>
      <c r="G15" s="14" t="s">
        <v>93</v>
      </c>
      <c r="H15" s="14" t="s">
        <v>97</v>
      </c>
      <c r="I15" s="14" t="s">
        <v>64</v>
      </c>
      <c r="J15" s="14" t="s">
        <v>99</v>
      </c>
      <c r="K15" s="14" t="s">
        <v>50</v>
      </c>
      <c r="L15" s="14" t="s">
        <v>100</v>
      </c>
      <c r="M15" s="15" t="s">
        <v>107</v>
      </c>
      <c r="N15" s="14" t="s">
        <v>108</v>
      </c>
      <c r="O15" s="14"/>
      <c r="P15" s="14"/>
      <c r="Q15" s="16">
        <v>33150</v>
      </c>
      <c r="R15" s="16">
        <v>33154</v>
      </c>
      <c r="S15" s="14" t="s">
        <v>169</v>
      </c>
      <c r="T15" s="14" t="s">
        <v>63</v>
      </c>
      <c r="U15" s="14" t="s">
        <v>84</v>
      </c>
      <c r="V15" s="14" t="s">
        <v>63</v>
      </c>
      <c r="W15" s="14"/>
      <c r="X15" s="14"/>
      <c r="Y15" s="14" t="s">
        <v>47</v>
      </c>
      <c r="Z15" s="18" t="s">
        <v>44</v>
      </c>
      <c r="AA15" s="14" t="s">
        <v>52</v>
      </c>
      <c r="AB15" s="14" t="s">
        <v>45</v>
      </c>
      <c r="AC15" s="14" t="s">
        <v>182</v>
      </c>
      <c r="AD15" s="19">
        <f t="shared" si="0"/>
        <v>10</v>
      </c>
    </row>
    <row r="16" spans="2:30" ht="27" customHeight="1">
      <c r="B16" s="14">
        <v>7</v>
      </c>
      <c r="C16" s="14" t="s">
        <v>1</v>
      </c>
      <c r="D16" s="14" t="s">
        <v>50</v>
      </c>
      <c r="E16" s="14" t="s">
        <v>91</v>
      </c>
      <c r="F16" s="14" t="s">
        <v>92</v>
      </c>
      <c r="G16" s="14" t="s">
        <v>93</v>
      </c>
      <c r="H16" s="14" t="s">
        <v>97</v>
      </c>
      <c r="I16" s="14" t="s">
        <v>64</v>
      </c>
      <c r="J16" s="14" t="s">
        <v>99</v>
      </c>
      <c r="K16" s="14" t="s">
        <v>50</v>
      </c>
      <c r="L16" s="14" t="s">
        <v>100</v>
      </c>
      <c r="M16" s="15" t="s">
        <v>109</v>
      </c>
      <c r="N16" s="14" t="s">
        <v>110</v>
      </c>
      <c r="O16" s="14"/>
      <c r="P16" s="14"/>
      <c r="Q16" s="16">
        <v>33150</v>
      </c>
      <c r="R16" s="16">
        <v>33150</v>
      </c>
      <c r="S16" s="14" t="s">
        <v>169</v>
      </c>
      <c r="T16" s="14" t="s">
        <v>67</v>
      </c>
      <c r="U16" s="14" t="s">
        <v>84</v>
      </c>
      <c r="V16" s="14" t="s">
        <v>67</v>
      </c>
      <c r="W16" s="14"/>
      <c r="X16" s="14"/>
      <c r="Y16" s="14" t="s">
        <v>47</v>
      </c>
      <c r="Z16" s="18" t="s">
        <v>44</v>
      </c>
      <c r="AA16" s="14" t="s">
        <v>48</v>
      </c>
      <c r="AB16" s="14" t="s">
        <v>45</v>
      </c>
      <c r="AC16" s="14" t="s">
        <v>182</v>
      </c>
      <c r="AD16" s="19">
        <f t="shared" si="0"/>
        <v>4</v>
      </c>
    </row>
    <row r="17" spans="2:30" ht="27" customHeight="1">
      <c r="B17" s="14">
        <v>8</v>
      </c>
      <c r="C17" s="14" t="s">
        <v>1</v>
      </c>
      <c r="D17" s="14" t="s">
        <v>50</v>
      </c>
      <c r="E17" s="14" t="s">
        <v>91</v>
      </c>
      <c r="F17" s="14" t="s">
        <v>92</v>
      </c>
      <c r="G17" s="14" t="s">
        <v>93</v>
      </c>
      <c r="H17" s="14" t="s">
        <v>97</v>
      </c>
      <c r="I17" s="14" t="s">
        <v>64</v>
      </c>
      <c r="J17" s="14" t="s">
        <v>99</v>
      </c>
      <c r="K17" s="14" t="s">
        <v>50</v>
      </c>
      <c r="L17" s="14" t="s">
        <v>100</v>
      </c>
      <c r="M17" s="15" t="s">
        <v>111</v>
      </c>
      <c r="N17" s="14" t="s">
        <v>112</v>
      </c>
      <c r="O17" s="14"/>
      <c r="P17" s="14"/>
      <c r="Q17" s="16">
        <v>33137</v>
      </c>
      <c r="R17" s="16">
        <v>33137</v>
      </c>
      <c r="S17" s="14" t="s">
        <v>169</v>
      </c>
      <c r="T17" s="14" t="s">
        <v>57</v>
      </c>
      <c r="U17" s="14" t="s">
        <v>84</v>
      </c>
      <c r="V17" s="14" t="s">
        <v>57</v>
      </c>
      <c r="W17" s="14"/>
      <c r="X17" s="14"/>
      <c r="Y17" s="14" t="s">
        <v>47</v>
      </c>
      <c r="Z17" s="18" t="s">
        <v>44</v>
      </c>
      <c r="AA17" s="14" t="s">
        <v>46</v>
      </c>
      <c r="AB17" s="14" t="s">
        <v>45</v>
      </c>
      <c r="AC17" s="14" t="s">
        <v>182</v>
      </c>
      <c r="AD17" s="19">
        <f t="shared" si="0"/>
        <v>3</v>
      </c>
    </row>
    <row r="18" spans="2:30" ht="27" customHeight="1">
      <c r="B18" s="14">
        <v>9</v>
      </c>
      <c r="C18" s="14" t="s">
        <v>1</v>
      </c>
      <c r="D18" s="14" t="s">
        <v>50</v>
      </c>
      <c r="E18" s="14" t="s">
        <v>91</v>
      </c>
      <c r="F18" s="14" t="s">
        <v>92</v>
      </c>
      <c r="G18" s="14" t="s">
        <v>93</v>
      </c>
      <c r="H18" s="14" t="s">
        <v>97</v>
      </c>
      <c r="I18" s="14" t="s">
        <v>64</v>
      </c>
      <c r="J18" s="14" t="s">
        <v>99</v>
      </c>
      <c r="K18" s="14" t="s">
        <v>50</v>
      </c>
      <c r="L18" s="14" t="s">
        <v>100</v>
      </c>
      <c r="M18" s="15" t="s">
        <v>113</v>
      </c>
      <c r="N18" s="14" t="s">
        <v>76</v>
      </c>
      <c r="O18" s="14"/>
      <c r="P18" s="14"/>
      <c r="Q18" s="16">
        <v>33135</v>
      </c>
      <c r="R18" s="16">
        <v>33262</v>
      </c>
      <c r="S18" s="14" t="s">
        <v>169</v>
      </c>
      <c r="T18" s="14" t="s">
        <v>53</v>
      </c>
      <c r="U18" s="14" t="s">
        <v>84</v>
      </c>
      <c r="V18" s="14" t="s">
        <v>53</v>
      </c>
      <c r="W18" s="14"/>
      <c r="X18" s="14"/>
      <c r="Y18" s="14" t="s">
        <v>47</v>
      </c>
      <c r="Z18" s="18" t="s">
        <v>44</v>
      </c>
      <c r="AA18" s="14" t="s">
        <v>62</v>
      </c>
      <c r="AB18" s="14" t="s">
        <v>45</v>
      </c>
      <c r="AC18" s="14" t="s">
        <v>182</v>
      </c>
      <c r="AD18" s="19">
        <f t="shared" si="0"/>
        <v>19</v>
      </c>
    </row>
    <row r="19" spans="2:30" ht="27" customHeight="1">
      <c r="B19" s="14">
        <v>10</v>
      </c>
      <c r="C19" s="14" t="s">
        <v>1</v>
      </c>
      <c r="D19" s="14" t="s">
        <v>50</v>
      </c>
      <c r="E19" s="14" t="s">
        <v>91</v>
      </c>
      <c r="F19" s="14" t="s">
        <v>92</v>
      </c>
      <c r="G19" s="14" t="s">
        <v>93</v>
      </c>
      <c r="H19" s="14" t="s">
        <v>97</v>
      </c>
      <c r="I19" s="14" t="s">
        <v>64</v>
      </c>
      <c r="J19" s="14" t="s">
        <v>99</v>
      </c>
      <c r="K19" s="14" t="s">
        <v>50</v>
      </c>
      <c r="L19" s="14" t="s">
        <v>100</v>
      </c>
      <c r="M19" s="15" t="s">
        <v>114</v>
      </c>
      <c r="N19" s="14" t="s">
        <v>115</v>
      </c>
      <c r="O19" s="14"/>
      <c r="P19" s="14"/>
      <c r="Q19" s="16">
        <v>33178</v>
      </c>
      <c r="R19" s="16">
        <v>33192</v>
      </c>
      <c r="S19" s="14" t="s">
        <v>169</v>
      </c>
      <c r="T19" s="14" t="s">
        <v>52</v>
      </c>
      <c r="U19" s="14" t="s">
        <v>84</v>
      </c>
      <c r="V19" s="14" t="s">
        <v>52</v>
      </c>
      <c r="W19" s="14"/>
      <c r="X19" s="14"/>
      <c r="Y19" s="14" t="s">
        <v>47</v>
      </c>
      <c r="Z19" s="18" t="s">
        <v>44</v>
      </c>
      <c r="AA19" s="14" t="s">
        <v>60</v>
      </c>
      <c r="AB19" s="14" t="s">
        <v>45</v>
      </c>
      <c r="AC19" s="14" t="s">
        <v>182</v>
      </c>
      <c r="AD19" s="19">
        <f t="shared" si="0"/>
        <v>17</v>
      </c>
    </row>
    <row r="20" spans="2:30" ht="27" customHeight="1">
      <c r="B20" s="14">
        <v>11</v>
      </c>
      <c r="C20" s="14" t="s">
        <v>1</v>
      </c>
      <c r="D20" s="14" t="s">
        <v>50</v>
      </c>
      <c r="E20" s="14" t="s">
        <v>91</v>
      </c>
      <c r="F20" s="14" t="s">
        <v>92</v>
      </c>
      <c r="G20" s="14" t="s">
        <v>93</v>
      </c>
      <c r="H20" s="14" t="s">
        <v>97</v>
      </c>
      <c r="I20" s="14" t="s">
        <v>64</v>
      </c>
      <c r="J20" s="14" t="s">
        <v>99</v>
      </c>
      <c r="K20" s="14" t="s">
        <v>50</v>
      </c>
      <c r="L20" s="14" t="s">
        <v>100</v>
      </c>
      <c r="M20" s="15" t="s">
        <v>116</v>
      </c>
      <c r="N20" s="14" t="s">
        <v>90</v>
      </c>
      <c r="O20" s="14"/>
      <c r="P20" s="14"/>
      <c r="Q20" s="16">
        <v>33122</v>
      </c>
      <c r="R20" s="16">
        <v>33140</v>
      </c>
      <c r="S20" s="14" t="s">
        <v>169</v>
      </c>
      <c r="T20" s="14" t="s">
        <v>54</v>
      </c>
      <c r="U20" s="14" t="s">
        <v>84</v>
      </c>
      <c r="V20" s="14" t="s">
        <v>54</v>
      </c>
      <c r="W20" s="14"/>
      <c r="X20" s="14"/>
      <c r="Y20" s="14" t="s">
        <v>47</v>
      </c>
      <c r="Z20" s="18" t="s">
        <v>44</v>
      </c>
      <c r="AA20" s="14" t="s">
        <v>67</v>
      </c>
      <c r="AB20" s="14" t="s">
        <v>45</v>
      </c>
      <c r="AC20" s="14" t="s">
        <v>182</v>
      </c>
      <c r="AD20" s="19">
        <f t="shared" si="0"/>
        <v>7</v>
      </c>
    </row>
    <row r="21" spans="2:30" ht="27" customHeight="1">
      <c r="B21" s="14">
        <v>12</v>
      </c>
      <c r="C21" s="14" t="s">
        <v>1</v>
      </c>
      <c r="D21" s="14" t="s">
        <v>50</v>
      </c>
      <c r="E21" s="14" t="s">
        <v>91</v>
      </c>
      <c r="F21" s="14" t="s">
        <v>92</v>
      </c>
      <c r="G21" s="14" t="s">
        <v>93</v>
      </c>
      <c r="H21" s="14" t="s">
        <v>97</v>
      </c>
      <c r="I21" s="14" t="s">
        <v>64</v>
      </c>
      <c r="J21" s="14" t="s">
        <v>99</v>
      </c>
      <c r="K21" s="14" t="s">
        <v>50</v>
      </c>
      <c r="L21" s="14" t="s">
        <v>100</v>
      </c>
      <c r="M21" s="15" t="s">
        <v>117</v>
      </c>
      <c r="N21" s="14" t="s">
        <v>88</v>
      </c>
      <c r="O21" s="14"/>
      <c r="P21" s="14"/>
      <c r="Q21" s="16">
        <v>33199</v>
      </c>
      <c r="R21" s="16">
        <v>33200</v>
      </c>
      <c r="S21" s="14" t="s">
        <v>169</v>
      </c>
      <c r="T21" s="14" t="s">
        <v>55</v>
      </c>
      <c r="U21" s="14" t="s">
        <v>84</v>
      </c>
      <c r="V21" s="14" t="s">
        <v>55</v>
      </c>
      <c r="W21" s="14"/>
      <c r="X21" s="14"/>
      <c r="Y21" s="14" t="s">
        <v>47</v>
      </c>
      <c r="Z21" s="18" t="s">
        <v>44</v>
      </c>
      <c r="AA21" s="14" t="s">
        <v>46</v>
      </c>
      <c r="AB21" s="14" t="s">
        <v>45</v>
      </c>
      <c r="AC21" s="14" t="s">
        <v>182</v>
      </c>
      <c r="AD21" s="19">
        <f t="shared" si="0"/>
        <v>3</v>
      </c>
    </row>
    <row r="22" spans="2:30" ht="27" customHeight="1">
      <c r="B22" s="14">
        <v>13</v>
      </c>
      <c r="C22" s="14" t="s">
        <v>1</v>
      </c>
      <c r="D22" s="14" t="s">
        <v>50</v>
      </c>
      <c r="E22" s="14" t="s">
        <v>91</v>
      </c>
      <c r="F22" s="14" t="s">
        <v>92</v>
      </c>
      <c r="G22" s="14" t="s">
        <v>93</v>
      </c>
      <c r="H22" s="14" t="s">
        <v>97</v>
      </c>
      <c r="I22" s="14" t="s">
        <v>64</v>
      </c>
      <c r="J22" s="14" t="s">
        <v>99</v>
      </c>
      <c r="K22" s="14" t="s">
        <v>50</v>
      </c>
      <c r="L22" s="14" t="s">
        <v>100</v>
      </c>
      <c r="M22" s="15" t="s">
        <v>118</v>
      </c>
      <c r="N22" s="14" t="s">
        <v>119</v>
      </c>
      <c r="O22" s="14"/>
      <c r="P22" s="14"/>
      <c r="Q22" s="16">
        <v>33165</v>
      </c>
      <c r="R22" s="16">
        <v>33165</v>
      </c>
      <c r="S22" s="14" t="s">
        <v>169</v>
      </c>
      <c r="T22" s="14" t="s">
        <v>51</v>
      </c>
      <c r="U22" s="14" t="s">
        <v>84</v>
      </c>
      <c r="V22" s="14" t="s">
        <v>51</v>
      </c>
      <c r="W22" s="14"/>
      <c r="X22" s="14"/>
      <c r="Y22" s="14" t="s">
        <v>47</v>
      </c>
      <c r="Z22" s="18" t="s">
        <v>44</v>
      </c>
      <c r="AA22" s="14" t="s">
        <v>46</v>
      </c>
      <c r="AB22" s="14" t="s">
        <v>45</v>
      </c>
      <c r="AC22" s="14" t="s">
        <v>182</v>
      </c>
      <c r="AD22" s="19">
        <f t="shared" si="0"/>
        <v>3</v>
      </c>
    </row>
    <row r="23" spans="2:30" ht="27" customHeight="1">
      <c r="B23" s="14">
        <v>14</v>
      </c>
      <c r="C23" s="14" t="s">
        <v>1</v>
      </c>
      <c r="D23" s="14" t="s">
        <v>50</v>
      </c>
      <c r="E23" s="14" t="s">
        <v>91</v>
      </c>
      <c r="F23" s="14" t="s">
        <v>92</v>
      </c>
      <c r="G23" s="14" t="s">
        <v>93</v>
      </c>
      <c r="H23" s="14" t="s">
        <v>97</v>
      </c>
      <c r="I23" s="14" t="s">
        <v>64</v>
      </c>
      <c r="J23" s="14" t="s">
        <v>99</v>
      </c>
      <c r="K23" s="14" t="s">
        <v>50</v>
      </c>
      <c r="L23" s="14" t="s">
        <v>100</v>
      </c>
      <c r="M23" s="15" t="s">
        <v>120</v>
      </c>
      <c r="N23" s="14" t="s">
        <v>121</v>
      </c>
      <c r="O23" s="14"/>
      <c r="P23" s="14"/>
      <c r="Q23" s="16">
        <v>33163</v>
      </c>
      <c r="R23" s="16">
        <v>33170</v>
      </c>
      <c r="S23" s="14" t="s">
        <v>169</v>
      </c>
      <c r="T23" s="14" t="s">
        <v>56</v>
      </c>
      <c r="U23" s="14" t="s">
        <v>84</v>
      </c>
      <c r="V23" s="14" t="s">
        <v>56</v>
      </c>
      <c r="W23" s="14"/>
      <c r="X23" s="14"/>
      <c r="Y23" s="14" t="s">
        <v>47</v>
      </c>
      <c r="Z23" s="18" t="s">
        <v>44</v>
      </c>
      <c r="AA23" s="14" t="s">
        <v>55</v>
      </c>
      <c r="AB23" s="14" t="s">
        <v>45</v>
      </c>
      <c r="AC23" s="14" t="s">
        <v>182</v>
      </c>
      <c r="AD23" s="19">
        <f t="shared" si="0"/>
        <v>12</v>
      </c>
    </row>
    <row r="24" spans="2:30" ht="27" customHeight="1">
      <c r="B24" s="14">
        <v>15</v>
      </c>
      <c r="C24" s="14" t="s">
        <v>1</v>
      </c>
      <c r="D24" s="14" t="s">
        <v>50</v>
      </c>
      <c r="E24" s="14" t="s">
        <v>91</v>
      </c>
      <c r="F24" s="14" t="s">
        <v>92</v>
      </c>
      <c r="G24" s="14" t="s">
        <v>93</v>
      </c>
      <c r="H24" s="14" t="s">
        <v>97</v>
      </c>
      <c r="I24" s="14" t="s">
        <v>64</v>
      </c>
      <c r="J24" s="14" t="s">
        <v>99</v>
      </c>
      <c r="K24" s="14" t="s">
        <v>50</v>
      </c>
      <c r="L24" s="14" t="s">
        <v>100</v>
      </c>
      <c r="M24" s="15" t="s">
        <v>122</v>
      </c>
      <c r="N24" s="14" t="s">
        <v>123</v>
      </c>
      <c r="O24" s="14"/>
      <c r="P24" s="14"/>
      <c r="Q24" s="16">
        <v>33163</v>
      </c>
      <c r="R24" s="16">
        <v>33167</v>
      </c>
      <c r="S24" s="14" t="s">
        <v>169</v>
      </c>
      <c r="T24" s="14" t="s">
        <v>58</v>
      </c>
      <c r="U24" s="14" t="s">
        <v>84</v>
      </c>
      <c r="V24" s="14" t="s">
        <v>58</v>
      </c>
      <c r="W24" s="14"/>
      <c r="X24" s="14"/>
      <c r="Y24" s="14" t="s">
        <v>47</v>
      </c>
      <c r="Z24" s="18" t="s">
        <v>44</v>
      </c>
      <c r="AA24" s="14" t="s">
        <v>55</v>
      </c>
      <c r="AB24" s="14" t="s">
        <v>45</v>
      </c>
      <c r="AC24" s="14" t="s">
        <v>182</v>
      </c>
      <c r="AD24" s="19">
        <f t="shared" si="0"/>
        <v>12</v>
      </c>
    </row>
    <row r="25" spans="2:30" ht="27" customHeight="1">
      <c r="B25" s="14">
        <v>16</v>
      </c>
      <c r="C25" s="14" t="s">
        <v>1</v>
      </c>
      <c r="D25" s="14" t="s">
        <v>50</v>
      </c>
      <c r="E25" s="14" t="s">
        <v>91</v>
      </c>
      <c r="F25" s="14" t="s">
        <v>92</v>
      </c>
      <c r="G25" s="14" t="s">
        <v>93</v>
      </c>
      <c r="H25" s="14" t="s">
        <v>97</v>
      </c>
      <c r="I25" s="14" t="s">
        <v>64</v>
      </c>
      <c r="J25" s="14" t="s">
        <v>99</v>
      </c>
      <c r="K25" s="14" t="s">
        <v>50</v>
      </c>
      <c r="L25" s="14" t="s">
        <v>100</v>
      </c>
      <c r="M25" s="15" t="s">
        <v>124</v>
      </c>
      <c r="N25" s="14" t="s">
        <v>74</v>
      </c>
      <c r="O25" s="14"/>
      <c r="P25" s="14"/>
      <c r="Q25" s="16">
        <v>32973</v>
      </c>
      <c r="R25" s="16">
        <v>32981</v>
      </c>
      <c r="S25" s="14" t="s">
        <v>169</v>
      </c>
      <c r="T25" s="14" t="s">
        <v>59</v>
      </c>
      <c r="U25" s="14" t="s">
        <v>84</v>
      </c>
      <c r="V25" s="14" t="s">
        <v>59</v>
      </c>
      <c r="W25" s="14"/>
      <c r="X25" s="14"/>
      <c r="Y25" s="14" t="s">
        <v>47</v>
      </c>
      <c r="Z25" s="18" t="s">
        <v>44</v>
      </c>
      <c r="AA25" s="14" t="s">
        <v>57</v>
      </c>
      <c r="AB25" s="14" t="s">
        <v>45</v>
      </c>
      <c r="AC25" s="14" t="s">
        <v>182</v>
      </c>
      <c r="AD25" s="19">
        <f t="shared" si="0"/>
        <v>8</v>
      </c>
    </row>
    <row r="26" spans="2:30" ht="27" customHeight="1">
      <c r="B26" s="14">
        <v>17</v>
      </c>
      <c r="C26" s="14" t="s">
        <v>1</v>
      </c>
      <c r="D26" s="14" t="s">
        <v>50</v>
      </c>
      <c r="E26" s="14" t="s">
        <v>91</v>
      </c>
      <c r="F26" s="14" t="s">
        <v>92</v>
      </c>
      <c r="G26" s="14" t="s">
        <v>93</v>
      </c>
      <c r="H26" s="14" t="s">
        <v>97</v>
      </c>
      <c r="I26" s="14" t="s">
        <v>64</v>
      </c>
      <c r="J26" s="14" t="s">
        <v>99</v>
      </c>
      <c r="K26" s="14" t="s">
        <v>50</v>
      </c>
      <c r="L26" s="14" t="s">
        <v>100</v>
      </c>
      <c r="M26" s="15" t="s">
        <v>125</v>
      </c>
      <c r="N26" s="14" t="s">
        <v>87</v>
      </c>
      <c r="O26" s="14"/>
      <c r="P26" s="14"/>
      <c r="Q26" s="16">
        <v>33007</v>
      </c>
      <c r="R26" s="16">
        <v>33205</v>
      </c>
      <c r="S26" s="14" t="s">
        <v>169</v>
      </c>
      <c r="T26" s="14" t="s">
        <v>60</v>
      </c>
      <c r="U26" s="14" t="s">
        <v>84</v>
      </c>
      <c r="V26" s="14" t="s">
        <v>60</v>
      </c>
      <c r="W26" s="14"/>
      <c r="X26" s="14"/>
      <c r="Y26" s="14" t="s">
        <v>47</v>
      </c>
      <c r="Z26" s="18" t="s">
        <v>44</v>
      </c>
      <c r="AA26" s="14" t="s">
        <v>69</v>
      </c>
      <c r="AB26" s="14" t="s">
        <v>45</v>
      </c>
      <c r="AC26" s="14" t="s">
        <v>182</v>
      </c>
      <c r="AD26" s="19">
        <f t="shared" si="0"/>
        <v>22</v>
      </c>
    </row>
    <row r="27" spans="2:30" ht="27" customHeight="1">
      <c r="B27" s="14">
        <v>18</v>
      </c>
      <c r="C27" s="14" t="s">
        <v>1</v>
      </c>
      <c r="D27" s="14" t="s">
        <v>50</v>
      </c>
      <c r="E27" s="14" t="s">
        <v>91</v>
      </c>
      <c r="F27" s="14" t="s">
        <v>92</v>
      </c>
      <c r="G27" s="14" t="s">
        <v>93</v>
      </c>
      <c r="H27" s="14" t="s">
        <v>97</v>
      </c>
      <c r="I27" s="14" t="s">
        <v>64</v>
      </c>
      <c r="J27" s="14" t="s">
        <v>99</v>
      </c>
      <c r="K27" s="14" t="s">
        <v>50</v>
      </c>
      <c r="L27" s="14" t="s">
        <v>100</v>
      </c>
      <c r="M27" s="15" t="s">
        <v>126</v>
      </c>
      <c r="N27" s="14" t="s">
        <v>89</v>
      </c>
      <c r="O27" s="14"/>
      <c r="P27" s="14"/>
      <c r="Q27" s="16">
        <v>33025</v>
      </c>
      <c r="R27" s="16">
        <v>33025</v>
      </c>
      <c r="S27" s="14" t="s">
        <v>169</v>
      </c>
      <c r="T27" s="14" t="s">
        <v>61</v>
      </c>
      <c r="U27" s="14" t="s">
        <v>84</v>
      </c>
      <c r="V27" s="14" t="s">
        <v>61</v>
      </c>
      <c r="W27" s="14"/>
      <c r="X27" s="14"/>
      <c r="Y27" s="14" t="s">
        <v>47</v>
      </c>
      <c r="Z27" s="18" t="s">
        <v>44</v>
      </c>
      <c r="AA27" s="14" t="s">
        <v>51</v>
      </c>
      <c r="AB27" s="14" t="s">
        <v>45</v>
      </c>
      <c r="AC27" s="14" t="s">
        <v>182</v>
      </c>
      <c r="AD27" s="19">
        <f t="shared" si="0"/>
        <v>13</v>
      </c>
    </row>
    <row r="28" spans="2:30" ht="27" customHeight="1">
      <c r="B28" s="14">
        <v>19</v>
      </c>
      <c r="C28" s="14" t="s">
        <v>1</v>
      </c>
      <c r="D28" s="14" t="s">
        <v>50</v>
      </c>
      <c r="E28" s="14" t="s">
        <v>91</v>
      </c>
      <c r="F28" s="14" t="s">
        <v>92</v>
      </c>
      <c r="G28" s="14" t="s">
        <v>93</v>
      </c>
      <c r="H28" s="14" t="s">
        <v>97</v>
      </c>
      <c r="I28" s="14" t="s">
        <v>64</v>
      </c>
      <c r="J28" s="14" t="s">
        <v>99</v>
      </c>
      <c r="K28" s="14" t="s">
        <v>50</v>
      </c>
      <c r="L28" s="14" t="s">
        <v>100</v>
      </c>
      <c r="M28" s="15" t="s">
        <v>127</v>
      </c>
      <c r="N28" s="14" t="s">
        <v>82</v>
      </c>
      <c r="O28" s="14"/>
      <c r="P28" s="14"/>
      <c r="Q28" s="16">
        <v>33057</v>
      </c>
      <c r="R28" s="16">
        <v>33058</v>
      </c>
      <c r="S28" s="14" t="s">
        <v>169</v>
      </c>
      <c r="T28" s="14" t="s">
        <v>62</v>
      </c>
      <c r="U28" s="14" t="s">
        <v>84</v>
      </c>
      <c r="V28" s="14" t="s">
        <v>62</v>
      </c>
      <c r="W28" s="14"/>
      <c r="X28" s="14"/>
      <c r="Y28" s="14" t="s">
        <v>47</v>
      </c>
      <c r="Z28" s="18" t="s">
        <v>44</v>
      </c>
      <c r="AA28" s="14" t="s">
        <v>63</v>
      </c>
      <c r="AB28" s="14" t="s">
        <v>45</v>
      </c>
      <c r="AC28" s="14" t="s">
        <v>182</v>
      </c>
      <c r="AD28" s="19">
        <f t="shared" si="0"/>
        <v>6</v>
      </c>
    </row>
    <row r="29" spans="2:30" ht="27" customHeight="1">
      <c r="B29" s="14">
        <v>20</v>
      </c>
      <c r="C29" s="14" t="s">
        <v>1</v>
      </c>
      <c r="D29" s="14" t="s">
        <v>50</v>
      </c>
      <c r="E29" s="14" t="s">
        <v>91</v>
      </c>
      <c r="F29" s="14" t="s">
        <v>92</v>
      </c>
      <c r="G29" s="14" t="s">
        <v>93</v>
      </c>
      <c r="H29" s="14" t="s">
        <v>97</v>
      </c>
      <c r="I29" s="14" t="s">
        <v>64</v>
      </c>
      <c r="J29" s="14" t="s">
        <v>99</v>
      </c>
      <c r="K29" s="14" t="s">
        <v>50</v>
      </c>
      <c r="L29" s="14" t="s">
        <v>100</v>
      </c>
      <c r="M29" s="15" t="s">
        <v>128</v>
      </c>
      <c r="N29" s="14" t="s">
        <v>78</v>
      </c>
      <c r="O29" s="14"/>
      <c r="P29" s="14"/>
      <c r="Q29" s="16">
        <v>32973</v>
      </c>
      <c r="R29" s="16">
        <v>32981</v>
      </c>
      <c r="S29" s="14" t="s">
        <v>169</v>
      </c>
      <c r="T29" s="14" t="s">
        <v>64</v>
      </c>
      <c r="U29" s="14" t="s">
        <v>84</v>
      </c>
      <c r="V29" s="14" t="s">
        <v>64</v>
      </c>
      <c r="W29" s="14"/>
      <c r="X29" s="14"/>
      <c r="Y29" s="14" t="s">
        <v>47</v>
      </c>
      <c r="Z29" s="18" t="s">
        <v>44</v>
      </c>
      <c r="AA29" s="14" t="s">
        <v>55</v>
      </c>
      <c r="AB29" s="14" t="s">
        <v>45</v>
      </c>
      <c r="AC29" s="14" t="s">
        <v>182</v>
      </c>
      <c r="AD29" s="19">
        <f t="shared" si="0"/>
        <v>12</v>
      </c>
    </row>
    <row r="30" spans="2:30" ht="27" customHeight="1">
      <c r="B30" s="14">
        <v>21</v>
      </c>
      <c r="C30" s="14" t="s">
        <v>1</v>
      </c>
      <c r="D30" s="14" t="s">
        <v>50</v>
      </c>
      <c r="E30" s="14" t="s">
        <v>91</v>
      </c>
      <c r="F30" s="14" t="s">
        <v>92</v>
      </c>
      <c r="G30" s="14" t="s">
        <v>93</v>
      </c>
      <c r="H30" s="14" t="s">
        <v>97</v>
      </c>
      <c r="I30" s="14" t="s">
        <v>64</v>
      </c>
      <c r="J30" s="14" t="s">
        <v>99</v>
      </c>
      <c r="K30" s="14" t="s">
        <v>50</v>
      </c>
      <c r="L30" s="14" t="s">
        <v>100</v>
      </c>
      <c r="M30" s="15" t="s">
        <v>129</v>
      </c>
      <c r="N30" s="14" t="s">
        <v>130</v>
      </c>
      <c r="O30" s="14"/>
      <c r="P30" s="14"/>
      <c r="Q30" s="16">
        <v>33022</v>
      </c>
      <c r="R30" s="16">
        <v>33029</v>
      </c>
      <c r="S30" s="14" t="s">
        <v>169</v>
      </c>
      <c r="T30" s="14" t="s">
        <v>65</v>
      </c>
      <c r="U30" s="14" t="s">
        <v>84</v>
      </c>
      <c r="V30" s="14" t="s">
        <v>65</v>
      </c>
      <c r="W30" s="14"/>
      <c r="X30" s="14"/>
      <c r="Y30" s="14" t="s">
        <v>47</v>
      </c>
      <c r="Z30" s="18" t="s">
        <v>44</v>
      </c>
      <c r="AA30" s="14" t="s">
        <v>63</v>
      </c>
      <c r="AB30" s="14" t="s">
        <v>45</v>
      </c>
      <c r="AC30" s="14" t="s">
        <v>182</v>
      </c>
      <c r="AD30" s="19">
        <f t="shared" si="0"/>
        <v>6</v>
      </c>
    </row>
    <row r="31" spans="2:30" ht="27" customHeight="1">
      <c r="B31" s="14">
        <v>22</v>
      </c>
      <c r="C31" s="14" t="s">
        <v>1</v>
      </c>
      <c r="D31" s="14" t="s">
        <v>50</v>
      </c>
      <c r="E31" s="14" t="s">
        <v>91</v>
      </c>
      <c r="F31" s="14" t="s">
        <v>92</v>
      </c>
      <c r="G31" s="14" t="s">
        <v>93</v>
      </c>
      <c r="H31" s="14" t="s">
        <v>97</v>
      </c>
      <c r="I31" s="14" t="s">
        <v>64</v>
      </c>
      <c r="J31" s="14" t="s">
        <v>99</v>
      </c>
      <c r="K31" s="14" t="s">
        <v>50</v>
      </c>
      <c r="L31" s="14" t="s">
        <v>100</v>
      </c>
      <c r="M31" s="15" t="s">
        <v>131</v>
      </c>
      <c r="N31" s="14" t="s">
        <v>83</v>
      </c>
      <c r="O31" s="14"/>
      <c r="P31" s="14"/>
      <c r="Q31" s="16">
        <v>33084</v>
      </c>
      <c r="R31" s="16">
        <v>33085</v>
      </c>
      <c r="S31" s="14" t="s">
        <v>169</v>
      </c>
      <c r="T31" s="14" t="s">
        <v>69</v>
      </c>
      <c r="U31" s="14" t="s">
        <v>84</v>
      </c>
      <c r="V31" s="14" t="s">
        <v>69</v>
      </c>
      <c r="W31" s="14"/>
      <c r="X31" s="14"/>
      <c r="Y31" s="14" t="s">
        <v>47</v>
      </c>
      <c r="Z31" s="18" t="s">
        <v>44</v>
      </c>
      <c r="AA31" s="14" t="s">
        <v>53</v>
      </c>
      <c r="AB31" s="14" t="s">
        <v>45</v>
      </c>
      <c r="AC31" s="14" t="s">
        <v>182</v>
      </c>
      <c r="AD31" s="19">
        <f t="shared" si="0"/>
        <v>9</v>
      </c>
    </row>
    <row r="32" spans="2:30" ht="27" customHeight="1">
      <c r="B32" s="14">
        <v>23</v>
      </c>
      <c r="C32" s="14" t="s">
        <v>1</v>
      </c>
      <c r="D32" s="14" t="s">
        <v>50</v>
      </c>
      <c r="E32" s="14" t="s">
        <v>91</v>
      </c>
      <c r="F32" s="14" t="s">
        <v>92</v>
      </c>
      <c r="G32" s="14" t="s">
        <v>93</v>
      </c>
      <c r="H32" s="14" t="s">
        <v>97</v>
      </c>
      <c r="I32" s="14" t="s">
        <v>64</v>
      </c>
      <c r="J32" s="14" t="s">
        <v>99</v>
      </c>
      <c r="K32" s="14" t="s">
        <v>50</v>
      </c>
      <c r="L32" s="14" t="s">
        <v>100</v>
      </c>
      <c r="M32" s="15" t="s">
        <v>132</v>
      </c>
      <c r="N32" s="14" t="s">
        <v>133</v>
      </c>
      <c r="O32" s="14"/>
      <c r="P32" s="14"/>
      <c r="Q32" s="16">
        <v>33122</v>
      </c>
      <c r="R32" s="16">
        <v>33142</v>
      </c>
      <c r="S32" s="14" t="s">
        <v>169</v>
      </c>
      <c r="T32" s="14" t="s">
        <v>66</v>
      </c>
      <c r="U32" s="14" t="s">
        <v>84</v>
      </c>
      <c r="V32" s="14" t="s">
        <v>66</v>
      </c>
      <c r="W32" s="14"/>
      <c r="X32" s="14"/>
      <c r="Y32" s="14" t="s">
        <v>47</v>
      </c>
      <c r="Z32" s="18" t="s">
        <v>44</v>
      </c>
      <c r="AA32" s="14" t="s">
        <v>55</v>
      </c>
      <c r="AB32" s="14" t="s">
        <v>45</v>
      </c>
      <c r="AC32" s="14" t="s">
        <v>182</v>
      </c>
      <c r="AD32" s="19">
        <f t="shared" si="0"/>
        <v>12</v>
      </c>
    </row>
    <row r="33" spans="2:30" ht="27" customHeight="1">
      <c r="B33" s="14">
        <v>24</v>
      </c>
      <c r="C33" s="14" t="s">
        <v>1</v>
      </c>
      <c r="D33" s="14" t="s">
        <v>50</v>
      </c>
      <c r="E33" s="14" t="s">
        <v>91</v>
      </c>
      <c r="F33" s="14" t="s">
        <v>92</v>
      </c>
      <c r="G33" s="14" t="s">
        <v>93</v>
      </c>
      <c r="H33" s="14" t="s">
        <v>97</v>
      </c>
      <c r="I33" s="14" t="s">
        <v>64</v>
      </c>
      <c r="J33" s="14" t="s">
        <v>99</v>
      </c>
      <c r="K33" s="14" t="s">
        <v>50</v>
      </c>
      <c r="L33" s="14" t="s">
        <v>100</v>
      </c>
      <c r="M33" s="15" t="s">
        <v>134</v>
      </c>
      <c r="N33" s="14" t="s">
        <v>135</v>
      </c>
      <c r="O33" s="14"/>
      <c r="P33" s="14"/>
      <c r="Q33" s="16">
        <v>33210</v>
      </c>
      <c r="R33" s="16">
        <v>33219</v>
      </c>
      <c r="S33" s="14" t="s">
        <v>169</v>
      </c>
      <c r="T33" s="14" t="s">
        <v>71</v>
      </c>
      <c r="U33" s="14" t="s">
        <v>84</v>
      </c>
      <c r="V33" s="14" t="s">
        <v>71</v>
      </c>
      <c r="W33" s="14"/>
      <c r="X33" s="14"/>
      <c r="Y33" s="14" t="s">
        <v>47</v>
      </c>
      <c r="Z33" s="18" t="s">
        <v>44</v>
      </c>
      <c r="AA33" s="14" t="s">
        <v>63</v>
      </c>
      <c r="AB33" s="14" t="s">
        <v>45</v>
      </c>
      <c r="AC33" s="14" t="s">
        <v>182</v>
      </c>
      <c r="AD33" s="19">
        <f t="shared" si="0"/>
        <v>6</v>
      </c>
    </row>
    <row r="34" spans="2:30" ht="27" customHeight="1">
      <c r="B34" s="14">
        <v>25</v>
      </c>
      <c r="C34" s="14" t="s">
        <v>1</v>
      </c>
      <c r="D34" s="14" t="s">
        <v>50</v>
      </c>
      <c r="E34" s="14" t="s">
        <v>91</v>
      </c>
      <c r="F34" s="14" t="s">
        <v>92</v>
      </c>
      <c r="G34" s="14" t="s">
        <v>93</v>
      </c>
      <c r="H34" s="14" t="s">
        <v>97</v>
      </c>
      <c r="I34" s="14" t="s">
        <v>64</v>
      </c>
      <c r="J34" s="14" t="s">
        <v>99</v>
      </c>
      <c r="K34" s="14" t="s">
        <v>50</v>
      </c>
      <c r="L34" s="14" t="s">
        <v>100</v>
      </c>
      <c r="M34" s="15" t="s">
        <v>136</v>
      </c>
      <c r="N34" s="14" t="s">
        <v>75</v>
      </c>
      <c r="O34" s="14"/>
      <c r="P34" s="14"/>
      <c r="Q34" s="16">
        <v>32955</v>
      </c>
      <c r="R34" s="16">
        <v>33081</v>
      </c>
      <c r="S34" s="14" t="s">
        <v>169</v>
      </c>
      <c r="T34" s="14" t="s">
        <v>70</v>
      </c>
      <c r="U34" s="14" t="s">
        <v>84</v>
      </c>
      <c r="V34" s="14" t="s">
        <v>70</v>
      </c>
      <c r="W34" s="14"/>
      <c r="X34" s="14"/>
      <c r="Y34" s="14" t="s">
        <v>47</v>
      </c>
      <c r="Z34" s="18" t="s">
        <v>44</v>
      </c>
      <c r="AA34" s="14" t="s">
        <v>70</v>
      </c>
      <c r="AB34" s="14" t="s">
        <v>45</v>
      </c>
      <c r="AC34" s="14" t="s">
        <v>182</v>
      </c>
      <c r="AD34" s="19">
        <f t="shared" si="0"/>
        <v>25</v>
      </c>
    </row>
    <row r="35" spans="2:30" ht="27" customHeight="1">
      <c r="B35" s="14">
        <v>26</v>
      </c>
      <c r="C35" s="14" t="s">
        <v>1</v>
      </c>
      <c r="D35" s="14" t="s">
        <v>50</v>
      </c>
      <c r="E35" s="14" t="s">
        <v>91</v>
      </c>
      <c r="F35" s="14" t="s">
        <v>92</v>
      </c>
      <c r="G35" s="14" t="s">
        <v>93</v>
      </c>
      <c r="H35" s="14" t="s">
        <v>97</v>
      </c>
      <c r="I35" s="14" t="s">
        <v>64</v>
      </c>
      <c r="J35" s="14" t="s">
        <v>99</v>
      </c>
      <c r="K35" s="14" t="s">
        <v>50</v>
      </c>
      <c r="L35" s="14" t="s">
        <v>100</v>
      </c>
      <c r="M35" s="15" t="s">
        <v>137</v>
      </c>
      <c r="N35" s="14" t="s">
        <v>138</v>
      </c>
      <c r="O35" s="14"/>
      <c r="P35" s="14"/>
      <c r="Q35" s="16">
        <v>33260</v>
      </c>
      <c r="R35" s="16">
        <v>33280</v>
      </c>
      <c r="S35" s="14" t="s">
        <v>170</v>
      </c>
      <c r="T35" s="14" t="s">
        <v>44</v>
      </c>
      <c r="U35" s="14" t="s">
        <v>85</v>
      </c>
      <c r="V35" s="14" t="s">
        <v>44</v>
      </c>
      <c r="W35" s="14"/>
      <c r="X35" s="14"/>
      <c r="Y35" s="14" t="s">
        <v>47</v>
      </c>
      <c r="Z35" s="18" t="s">
        <v>44</v>
      </c>
      <c r="AA35" s="14" t="s">
        <v>52</v>
      </c>
      <c r="AB35" s="14" t="s">
        <v>45</v>
      </c>
      <c r="AC35" s="14" t="s">
        <v>182</v>
      </c>
      <c r="AD35" s="19">
        <f t="shared" si="0"/>
        <v>10</v>
      </c>
    </row>
    <row r="36" spans="2:30" ht="27" customHeight="1">
      <c r="B36" s="14">
        <v>27</v>
      </c>
      <c r="C36" s="14" t="s">
        <v>1</v>
      </c>
      <c r="D36" s="14" t="s">
        <v>50</v>
      </c>
      <c r="E36" s="14" t="s">
        <v>91</v>
      </c>
      <c r="F36" s="14" t="s">
        <v>92</v>
      </c>
      <c r="G36" s="14" t="s">
        <v>93</v>
      </c>
      <c r="H36" s="14" t="s">
        <v>97</v>
      </c>
      <c r="I36" s="14" t="s">
        <v>64</v>
      </c>
      <c r="J36" s="14" t="s">
        <v>99</v>
      </c>
      <c r="K36" s="14" t="s">
        <v>50</v>
      </c>
      <c r="L36" s="14" t="s">
        <v>100</v>
      </c>
      <c r="M36" s="15" t="s">
        <v>139</v>
      </c>
      <c r="N36" s="14" t="s">
        <v>77</v>
      </c>
      <c r="O36" s="14"/>
      <c r="P36" s="14"/>
      <c r="Q36" s="16">
        <v>33737</v>
      </c>
      <c r="R36" s="16">
        <v>33737</v>
      </c>
      <c r="S36" s="14" t="s">
        <v>170</v>
      </c>
      <c r="T36" s="14" t="s">
        <v>43</v>
      </c>
      <c r="U36" s="14" t="s">
        <v>85</v>
      </c>
      <c r="V36" s="14" t="s">
        <v>43</v>
      </c>
      <c r="W36" s="14"/>
      <c r="X36" s="14"/>
      <c r="Y36" s="14" t="s">
        <v>47</v>
      </c>
      <c r="Z36" s="18" t="s">
        <v>44</v>
      </c>
      <c r="AA36" s="14" t="s">
        <v>48</v>
      </c>
      <c r="AB36" s="14" t="s">
        <v>45</v>
      </c>
      <c r="AC36" s="14" t="s">
        <v>182</v>
      </c>
      <c r="AD36" s="19">
        <f t="shared" si="0"/>
        <v>4</v>
      </c>
    </row>
    <row r="37" spans="2:30" ht="27" customHeight="1">
      <c r="B37" s="14">
        <v>28</v>
      </c>
      <c r="C37" s="14" t="s">
        <v>1</v>
      </c>
      <c r="D37" s="14" t="s">
        <v>50</v>
      </c>
      <c r="E37" s="14" t="s">
        <v>91</v>
      </c>
      <c r="F37" s="14" t="s">
        <v>92</v>
      </c>
      <c r="G37" s="14" t="s">
        <v>93</v>
      </c>
      <c r="H37" s="14" t="s">
        <v>97</v>
      </c>
      <c r="I37" s="14" t="s">
        <v>64</v>
      </c>
      <c r="J37" s="14" t="s">
        <v>99</v>
      </c>
      <c r="K37" s="14" t="s">
        <v>50</v>
      </c>
      <c r="L37" s="14" t="s">
        <v>100</v>
      </c>
      <c r="M37" s="15" t="s">
        <v>140</v>
      </c>
      <c r="N37" s="14" t="s">
        <v>83</v>
      </c>
      <c r="O37" s="14"/>
      <c r="P37" s="14"/>
      <c r="Q37" s="16">
        <v>33891</v>
      </c>
      <c r="R37" s="16">
        <v>33891</v>
      </c>
      <c r="S37" s="14" t="s">
        <v>170</v>
      </c>
      <c r="T37" s="14" t="s">
        <v>46</v>
      </c>
      <c r="U37" s="14" t="s">
        <v>85</v>
      </c>
      <c r="V37" s="14" t="s">
        <v>46</v>
      </c>
      <c r="W37" s="14"/>
      <c r="X37" s="14"/>
      <c r="Y37" s="14" t="s">
        <v>47</v>
      </c>
      <c r="Z37" s="18" t="s">
        <v>44</v>
      </c>
      <c r="AA37" s="14" t="s">
        <v>64</v>
      </c>
      <c r="AB37" s="14" t="s">
        <v>45</v>
      </c>
      <c r="AC37" s="14" t="s">
        <v>182</v>
      </c>
      <c r="AD37" s="19">
        <f t="shared" si="0"/>
        <v>20</v>
      </c>
    </row>
    <row r="38" spans="2:30" ht="27" customHeight="1">
      <c r="B38" s="14">
        <v>29</v>
      </c>
      <c r="C38" s="14" t="s">
        <v>1</v>
      </c>
      <c r="D38" s="14" t="s">
        <v>50</v>
      </c>
      <c r="E38" s="14" t="s">
        <v>91</v>
      </c>
      <c r="F38" s="14" t="s">
        <v>92</v>
      </c>
      <c r="G38" s="14" t="s">
        <v>93</v>
      </c>
      <c r="H38" s="14" t="s">
        <v>97</v>
      </c>
      <c r="I38" s="14" t="s">
        <v>64</v>
      </c>
      <c r="J38" s="14" t="s">
        <v>99</v>
      </c>
      <c r="K38" s="14" t="s">
        <v>50</v>
      </c>
      <c r="L38" s="14" t="s">
        <v>100</v>
      </c>
      <c r="M38" s="15" t="s">
        <v>173</v>
      </c>
      <c r="N38" s="14" t="s">
        <v>174</v>
      </c>
      <c r="O38" s="14"/>
      <c r="P38" s="14"/>
      <c r="Q38" s="16">
        <v>33735</v>
      </c>
      <c r="R38" s="16">
        <v>33735</v>
      </c>
      <c r="S38" s="14" t="s">
        <v>170</v>
      </c>
      <c r="T38" s="14" t="s">
        <v>48</v>
      </c>
      <c r="U38" s="14" t="s">
        <v>85</v>
      </c>
      <c r="V38" s="14" t="s">
        <v>48</v>
      </c>
      <c r="W38" s="14"/>
      <c r="X38" s="14"/>
      <c r="Y38" s="14" t="s">
        <v>47</v>
      </c>
      <c r="Z38" s="18" t="s">
        <v>44</v>
      </c>
      <c r="AA38" s="14" t="s">
        <v>70</v>
      </c>
      <c r="AB38" s="14" t="s">
        <v>45</v>
      </c>
      <c r="AC38" s="14" t="s">
        <v>182</v>
      </c>
      <c r="AD38" s="19">
        <f t="shared" si="0"/>
        <v>25</v>
      </c>
    </row>
    <row r="39" spans="2:30" ht="27" customHeight="1">
      <c r="B39" s="14">
        <v>30</v>
      </c>
      <c r="C39" s="14" t="s">
        <v>1</v>
      </c>
      <c r="D39" s="14" t="s">
        <v>50</v>
      </c>
      <c r="E39" s="14" t="s">
        <v>91</v>
      </c>
      <c r="F39" s="14" t="s">
        <v>92</v>
      </c>
      <c r="G39" s="14" t="s">
        <v>93</v>
      </c>
      <c r="H39" s="14" t="s">
        <v>97</v>
      </c>
      <c r="I39" s="14" t="s">
        <v>64</v>
      </c>
      <c r="J39" s="14" t="s">
        <v>99</v>
      </c>
      <c r="K39" s="14" t="s">
        <v>50</v>
      </c>
      <c r="L39" s="14" t="s">
        <v>100</v>
      </c>
      <c r="M39" s="15" t="s">
        <v>141</v>
      </c>
      <c r="N39" s="14" t="s">
        <v>77</v>
      </c>
      <c r="O39" s="14"/>
      <c r="P39" s="14"/>
      <c r="Q39" s="16">
        <v>33757</v>
      </c>
      <c r="R39" s="16">
        <v>33794</v>
      </c>
      <c r="S39" s="14" t="s">
        <v>170</v>
      </c>
      <c r="T39" s="14" t="s">
        <v>49</v>
      </c>
      <c r="U39" s="14" t="s">
        <v>85</v>
      </c>
      <c r="V39" s="14" t="s">
        <v>49</v>
      </c>
      <c r="W39" s="14"/>
      <c r="X39" s="14"/>
      <c r="Y39" s="14" t="s">
        <v>47</v>
      </c>
      <c r="Z39" s="18" t="s">
        <v>44</v>
      </c>
      <c r="AA39" s="14" t="s">
        <v>58</v>
      </c>
      <c r="AB39" s="14" t="s">
        <v>45</v>
      </c>
      <c r="AC39" s="14" t="s">
        <v>182</v>
      </c>
      <c r="AD39" s="19">
        <f t="shared" si="0"/>
        <v>15</v>
      </c>
    </row>
    <row r="40" spans="2:30" ht="27" customHeight="1">
      <c r="B40" s="14">
        <v>31</v>
      </c>
      <c r="C40" s="14" t="s">
        <v>1</v>
      </c>
      <c r="D40" s="14" t="s">
        <v>50</v>
      </c>
      <c r="E40" s="14" t="s">
        <v>91</v>
      </c>
      <c r="F40" s="14" t="s">
        <v>92</v>
      </c>
      <c r="G40" s="14" t="s">
        <v>93</v>
      </c>
      <c r="H40" s="14" t="s">
        <v>97</v>
      </c>
      <c r="I40" s="14" t="s">
        <v>64</v>
      </c>
      <c r="J40" s="14" t="s">
        <v>99</v>
      </c>
      <c r="K40" s="14" t="s">
        <v>50</v>
      </c>
      <c r="L40" s="14" t="s">
        <v>100</v>
      </c>
      <c r="M40" s="15" t="s">
        <v>142</v>
      </c>
      <c r="N40" s="14" t="s">
        <v>77</v>
      </c>
      <c r="O40" s="14"/>
      <c r="P40" s="14"/>
      <c r="Q40" s="16">
        <v>33667</v>
      </c>
      <c r="R40" s="16">
        <v>33724</v>
      </c>
      <c r="S40" s="14" t="s">
        <v>170</v>
      </c>
      <c r="T40" s="14" t="s">
        <v>63</v>
      </c>
      <c r="U40" s="14" t="s">
        <v>85</v>
      </c>
      <c r="V40" s="14" t="s">
        <v>63</v>
      </c>
      <c r="W40" s="14"/>
      <c r="X40" s="14"/>
      <c r="Y40" s="14" t="s">
        <v>47</v>
      </c>
      <c r="Z40" s="18" t="s">
        <v>44</v>
      </c>
      <c r="AA40" s="14" t="s">
        <v>66</v>
      </c>
      <c r="AB40" s="14" t="s">
        <v>45</v>
      </c>
      <c r="AC40" s="14" t="s">
        <v>182</v>
      </c>
      <c r="AD40" s="19">
        <f t="shared" si="0"/>
        <v>23</v>
      </c>
    </row>
    <row r="41" spans="2:30" ht="27" customHeight="1">
      <c r="B41" s="14">
        <v>32</v>
      </c>
      <c r="C41" s="14" t="s">
        <v>1</v>
      </c>
      <c r="D41" s="14" t="s">
        <v>50</v>
      </c>
      <c r="E41" s="14" t="s">
        <v>91</v>
      </c>
      <c r="F41" s="14" t="s">
        <v>92</v>
      </c>
      <c r="G41" s="14" t="s">
        <v>93</v>
      </c>
      <c r="H41" s="14" t="s">
        <v>97</v>
      </c>
      <c r="I41" s="14" t="s">
        <v>64</v>
      </c>
      <c r="J41" s="14" t="s">
        <v>99</v>
      </c>
      <c r="K41" s="14" t="s">
        <v>50</v>
      </c>
      <c r="L41" s="14" t="s">
        <v>100</v>
      </c>
      <c r="M41" s="15" t="s">
        <v>143</v>
      </c>
      <c r="N41" s="14" t="s">
        <v>77</v>
      </c>
      <c r="O41" s="14"/>
      <c r="P41" s="14"/>
      <c r="Q41" s="16">
        <v>33639</v>
      </c>
      <c r="R41" s="16">
        <v>33723</v>
      </c>
      <c r="S41" s="14" t="s">
        <v>170</v>
      </c>
      <c r="T41" s="14" t="s">
        <v>67</v>
      </c>
      <c r="U41" s="14" t="s">
        <v>85</v>
      </c>
      <c r="V41" s="14" t="s">
        <v>67</v>
      </c>
      <c r="W41" s="14"/>
      <c r="X41" s="14"/>
      <c r="Y41" s="14" t="s">
        <v>47</v>
      </c>
      <c r="Z41" s="18" t="s">
        <v>44</v>
      </c>
      <c r="AA41" s="14" t="s">
        <v>52</v>
      </c>
      <c r="AB41" s="14" t="s">
        <v>68</v>
      </c>
      <c r="AC41" s="14" t="s">
        <v>182</v>
      </c>
      <c r="AD41" s="19">
        <f t="shared" si="0"/>
        <v>10</v>
      </c>
    </row>
    <row r="42" spans="2:30" ht="27" customHeight="1">
      <c r="B42" s="14">
        <v>33</v>
      </c>
      <c r="C42" s="14" t="s">
        <v>1</v>
      </c>
      <c r="D42" s="14" t="s">
        <v>50</v>
      </c>
      <c r="E42" s="14" t="s">
        <v>91</v>
      </c>
      <c r="F42" s="14" t="s">
        <v>92</v>
      </c>
      <c r="G42" s="14" t="s">
        <v>93</v>
      </c>
      <c r="H42" s="14" t="s">
        <v>97</v>
      </c>
      <c r="I42" s="14" t="s">
        <v>64</v>
      </c>
      <c r="J42" s="14" t="s">
        <v>99</v>
      </c>
      <c r="K42" s="14" t="s">
        <v>50</v>
      </c>
      <c r="L42" s="14" t="s">
        <v>100</v>
      </c>
      <c r="M42" s="15" t="s">
        <v>144</v>
      </c>
      <c r="N42" s="14" t="s">
        <v>77</v>
      </c>
      <c r="O42" s="14"/>
      <c r="P42" s="14"/>
      <c r="Q42" s="16">
        <v>33842</v>
      </c>
      <c r="R42" s="16">
        <v>33842</v>
      </c>
      <c r="S42" s="14" t="s">
        <v>170</v>
      </c>
      <c r="T42" s="14" t="s">
        <v>57</v>
      </c>
      <c r="U42" s="14" t="s">
        <v>85</v>
      </c>
      <c r="V42" s="14" t="s">
        <v>57</v>
      </c>
      <c r="W42" s="14"/>
      <c r="X42" s="14"/>
      <c r="Y42" s="14" t="s">
        <v>47</v>
      </c>
      <c r="Z42" s="18" t="s">
        <v>44</v>
      </c>
      <c r="AA42" s="14" t="s">
        <v>67</v>
      </c>
      <c r="AB42" s="14" t="s">
        <v>45</v>
      </c>
      <c r="AC42" s="14" t="s">
        <v>182</v>
      </c>
      <c r="AD42" s="19">
        <f t="shared" si="0"/>
        <v>7</v>
      </c>
    </row>
    <row r="43" spans="2:30" ht="27" customHeight="1">
      <c r="B43" s="14">
        <v>34</v>
      </c>
      <c r="C43" s="14" t="s">
        <v>1</v>
      </c>
      <c r="D43" s="14" t="s">
        <v>50</v>
      </c>
      <c r="E43" s="14" t="s">
        <v>91</v>
      </c>
      <c r="F43" s="14" t="s">
        <v>92</v>
      </c>
      <c r="G43" s="14" t="s">
        <v>93</v>
      </c>
      <c r="H43" s="14" t="s">
        <v>97</v>
      </c>
      <c r="I43" s="14" t="s">
        <v>64</v>
      </c>
      <c r="J43" s="14" t="s">
        <v>99</v>
      </c>
      <c r="K43" s="14" t="s">
        <v>50</v>
      </c>
      <c r="L43" s="14" t="s">
        <v>100</v>
      </c>
      <c r="M43" s="15" t="s">
        <v>145</v>
      </c>
      <c r="N43" s="14" t="s">
        <v>80</v>
      </c>
      <c r="O43" s="14"/>
      <c r="P43" s="14"/>
      <c r="Q43" s="16">
        <v>33857</v>
      </c>
      <c r="R43" s="16">
        <v>33857</v>
      </c>
      <c r="S43" s="14" t="s">
        <v>170</v>
      </c>
      <c r="T43" s="14" t="s">
        <v>53</v>
      </c>
      <c r="U43" s="14" t="s">
        <v>85</v>
      </c>
      <c r="V43" s="14" t="s">
        <v>53</v>
      </c>
      <c r="W43" s="14"/>
      <c r="X43" s="14"/>
      <c r="Y43" s="14" t="s">
        <v>47</v>
      </c>
      <c r="Z43" s="18" t="s">
        <v>44</v>
      </c>
      <c r="AA43" s="14" t="s">
        <v>46</v>
      </c>
      <c r="AB43" s="14" t="s">
        <v>45</v>
      </c>
      <c r="AC43" s="14" t="s">
        <v>182</v>
      </c>
      <c r="AD43" s="19">
        <f t="shared" si="0"/>
        <v>3</v>
      </c>
    </row>
    <row r="44" spans="2:30" ht="27" customHeight="1">
      <c r="B44" s="14">
        <v>35</v>
      </c>
      <c r="C44" s="14" t="s">
        <v>1</v>
      </c>
      <c r="D44" s="14" t="s">
        <v>50</v>
      </c>
      <c r="E44" s="14" t="s">
        <v>91</v>
      </c>
      <c r="F44" s="14" t="s">
        <v>92</v>
      </c>
      <c r="G44" s="14" t="s">
        <v>93</v>
      </c>
      <c r="H44" s="14" t="s">
        <v>97</v>
      </c>
      <c r="I44" s="14" t="s">
        <v>64</v>
      </c>
      <c r="J44" s="14" t="s">
        <v>99</v>
      </c>
      <c r="K44" s="14" t="s">
        <v>50</v>
      </c>
      <c r="L44" s="14" t="s">
        <v>100</v>
      </c>
      <c r="M44" s="15" t="s">
        <v>146</v>
      </c>
      <c r="N44" s="14" t="s">
        <v>147</v>
      </c>
      <c r="O44" s="14"/>
      <c r="P44" s="14"/>
      <c r="Q44" s="16">
        <v>33872</v>
      </c>
      <c r="R44" s="16">
        <v>33882</v>
      </c>
      <c r="S44" s="14" t="s">
        <v>170</v>
      </c>
      <c r="T44" s="14" t="s">
        <v>52</v>
      </c>
      <c r="U44" s="14" t="s">
        <v>85</v>
      </c>
      <c r="V44" s="14" t="s">
        <v>52</v>
      </c>
      <c r="W44" s="14"/>
      <c r="X44" s="14"/>
      <c r="Y44" s="14" t="s">
        <v>47</v>
      </c>
      <c r="Z44" s="18" t="s">
        <v>44</v>
      </c>
      <c r="AA44" s="14" t="s">
        <v>63</v>
      </c>
      <c r="AB44" s="14" t="s">
        <v>45</v>
      </c>
      <c r="AC44" s="14" t="s">
        <v>182</v>
      </c>
      <c r="AD44" s="19">
        <f t="shared" si="0"/>
        <v>6</v>
      </c>
    </row>
    <row r="45" spans="2:30" ht="27" customHeight="1">
      <c r="B45" s="14">
        <v>36</v>
      </c>
      <c r="C45" s="14" t="s">
        <v>1</v>
      </c>
      <c r="D45" s="14" t="s">
        <v>50</v>
      </c>
      <c r="E45" s="14" t="s">
        <v>91</v>
      </c>
      <c r="F45" s="14" t="s">
        <v>92</v>
      </c>
      <c r="G45" s="14" t="s">
        <v>93</v>
      </c>
      <c r="H45" s="14" t="s">
        <v>97</v>
      </c>
      <c r="I45" s="14" t="s">
        <v>64</v>
      </c>
      <c r="J45" s="14" t="s">
        <v>99</v>
      </c>
      <c r="K45" s="14" t="s">
        <v>50</v>
      </c>
      <c r="L45" s="14" t="s">
        <v>100</v>
      </c>
      <c r="M45" s="15" t="s">
        <v>175</v>
      </c>
      <c r="N45" s="14" t="s">
        <v>176</v>
      </c>
      <c r="O45" s="14"/>
      <c r="P45" s="14"/>
      <c r="Q45" s="16">
        <v>33721</v>
      </c>
      <c r="R45" s="16">
        <v>33919</v>
      </c>
      <c r="S45" s="14" t="s">
        <v>170</v>
      </c>
      <c r="T45" s="14" t="s">
        <v>54</v>
      </c>
      <c r="U45" s="14" t="s">
        <v>85</v>
      </c>
      <c r="V45" s="14" t="s">
        <v>54</v>
      </c>
      <c r="W45" s="14"/>
      <c r="X45" s="14"/>
      <c r="Y45" s="14" t="s">
        <v>47</v>
      </c>
      <c r="Z45" s="18" t="s">
        <v>44</v>
      </c>
      <c r="AA45" s="14" t="s">
        <v>55</v>
      </c>
      <c r="AB45" s="14" t="s">
        <v>45</v>
      </c>
      <c r="AC45" s="14" t="s">
        <v>182</v>
      </c>
      <c r="AD45" s="19">
        <f t="shared" si="0"/>
        <v>12</v>
      </c>
    </row>
    <row r="46" spans="2:30" ht="27" customHeight="1">
      <c r="B46" s="14">
        <v>37</v>
      </c>
      <c r="C46" s="14" t="s">
        <v>1</v>
      </c>
      <c r="D46" s="14" t="s">
        <v>50</v>
      </c>
      <c r="E46" s="14" t="s">
        <v>91</v>
      </c>
      <c r="F46" s="14" t="s">
        <v>92</v>
      </c>
      <c r="G46" s="14" t="s">
        <v>93</v>
      </c>
      <c r="H46" s="14" t="s">
        <v>97</v>
      </c>
      <c r="I46" s="14" t="s">
        <v>64</v>
      </c>
      <c r="J46" s="14" t="s">
        <v>99</v>
      </c>
      <c r="K46" s="14" t="s">
        <v>50</v>
      </c>
      <c r="L46" s="14" t="s">
        <v>100</v>
      </c>
      <c r="M46" s="15" t="s">
        <v>148</v>
      </c>
      <c r="N46" s="14" t="s">
        <v>149</v>
      </c>
      <c r="O46" s="14"/>
      <c r="P46" s="14"/>
      <c r="Q46" s="16">
        <v>33644</v>
      </c>
      <c r="R46" s="16">
        <v>33644</v>
      </c>
      <c r="S46" s="14" t="s">
        <v>170</v>
      </c>
      <c r="T46" s="14" t="s">
        <v>55</v>
      </c>
      <c r="U46" s="14" t="s">
        <v>85</v>
      </c>
      <c r="V46" s="14" t="s">
        <v>55</v>
      </c>
      <c r="W46" s="14"/>
      <c r="X46" s="14"/>
      <c r="Y46" s="14" t="s">
        <v>47</v>
      </c>
      <c r="Z46" s="18" t="s">
        <v>44</v>
      </c>
      <c r="AA46" s="14" t="s">
        <v>59</v>
      </c>
      <c r="AB46" s="14" t="s">
        <v>45</v>
      </c>
      <c r="AC46" s="14" t="s">
        <v>182</v>
      </c>
      <c r="AD46" s="19">
        <f t="shared" si="0"/>
        <v>16</v>
      </c>
    </row>
    <row r="47" spans="2:30" ht="27" customHeight="1">
      <c r="B47" s="14">
        <v>38</v>
      </c>
      <c r="C47" s="14" t="s">
        <v>1</v>
      </c>
      <c r="D47" s="14" t="s">
        <v>50</v>
      </c>
      <c r="E47" s="14" t="s">
        <v>91</v>
      </c>
      <c r="F47" s="14" t="s">
        <v>92</v>
      </c>
      <c r="G47" s="14" t="s">
        <v>93</v>
      </c>
      <c r="H47" s="14" t="s">
        <v>97</v>
      </c>
      <c r="I47" s="14" t="s">
        <v>64</v>
      </c>
      <c r="J47" s="14" t="s">
        <v>99</v>
      </c>
      <c r="K47" s="14" t="s">
        <v>50</v>
      </c>
      <c r="L47" s="14" t="s">
        <v>100</v>
      </c>
      <c r="M47" s="15" t="s">
        <v>150</v>
      </c>
      <c r="N47" s="14" t="s">
        <v>151</v>
      </c>
      <c r="O47" s="14"/>
      <c r="P47" s="14"/>
      <c r="Q47" s="16">
        <v>33721</v>
      </c>
      <c r="R47" s="16">
        <v>33802</v>
      </c>
      <c r="S47" s="14" t="s">
        <v>170</v>
      </c>
      <c r="T47" s="14" t="s">
        <v>51</v>
      </c>
      <c r="U47" s="14" t="s">
        <v>85</v>
      </c>
      <c r="V47" s="14" t="s">
        <v>51</v>
      </c>
      <c r="W47" s="14"/>
      <c r="X47" s="14"/>
      <c r="Y47" s="14" t="s">
        <v>47</v>
      </c>
      <c r="Z47" s="18" t="s">
        <v>44</v>
      </c>
      <c r="AA47" s="14" t="s">
        <v>52</v>
      </c>
      <c r="AB47" s="14" t="s">
        <v>45</v>
      </c>
      <c r="AC47" s="14" t="s">
        <v>182</v>
      </c>
      <c r="AD47" s="19">
        <f t="shared" si="0"/>
        <v>10</v>
      </c>
    </row>
    <row r="48" spans="2:30" ht="27" customHeight="1">
      <c r="B48" s="14">
        <v>39</v>
      </c>
      <c r="C48" s="14" t="s">
        <v>1</v>
      </c>
      <c r="D48" s="14" t="s">
        <v>50</v>
      </c>
      <c r="E48" s="14" t="s">
        <v>91</v>
      </c>
      <c r="F48" s="14" t="s">
        <v>92</v>
      </c>
      <c r="G48" s="14" t="s">
        <v>93</v>
      </c>
      <c r="H48" s="14" t="s">
        <v>97</v>
      </c>
      <c r="I48" s="14" t="s">
        <v>64</v>
      </c>
      <c r="J48" s="14" t="s">
        <v>99</v>
      </c>
      <c r="K48" s="14" t="s">
        <v>50</v>
      </c>
      <c r="L48" s="14" t="s">
        <v>100</v>
      </c>
      <c r="M48" s="15" t="s">
        <v>152</v>
      </c>
      <c r="N48" s="14" t="s">
        <v>81</v>
      </c>
      <c r="O48" s="14"/>
      <c r="P48" s="14"/>
      <c r="Q48" s="16">
        <v>33896</v>
      </c>
      <c r="R48" s="16">
        <v>33919</v>
      </c>
      <c r="S48" s="14" t="s">
        <v>170</v>
      </c>
      <c r="T48" s="14" t="s">
        <v>56</v>
      </c>
      <c r="U48" s="14" t="s">
        <v>85</v>
      </c>
      <c r="V48" s="14" t="s">
        <v>56</v>
      </c>
      <c r="W48" s="14"/>
      <c r="X48" s="14"/>
      <c r="Y48" s="14" t="s">
        <v>47</v>
      </c>
      <c r="Z48" s="18" t="s">
        <v>44</v>
      </c>
      <c r="AA48" s="14" t="s">
        <v>56</v>
      </c>
      <c r="AB48" s="14" t="s">
        <v>45</v>
      </c>
      <c r="AC48" s="14" t="s">
        <v>182</v>
      </c>
      <c r="AD48" s="19">
        <f t="shared" si="0"/>
        <v>14</v>
      </c>
    </row>
    <row r="49" spans="2:30" ht="27" customHeight="1">
      <c r="B49" s="14">
        <v>40</v>
      </c>
      <c r="C49" s="14" t="s">
        <v>1</v>
      </c>
      <c r="D49" s="14" t="s">
        <v>50</v>
      </c>
      <c r="E49" s="14" t="s">
        <v>91</v>
      </c>
      <c r="F49" s="14" t="s">
        <v>92</v>
      </c>
      <c r="G49" s="14" t="s">
        <v>93</v>
      </c>
      <c r="H49" s="14" t="s">
        <v>97</v>
      </c>
      <c r="I49" s="14" t="s">
        <v>64</v>
      </c>
      <c r="J49" s="14" t="s">
        <v>99</v>
      </c>
      <c r="K49" s="14" t="s">
        <v>50</v>
      </c>
      <c r="L49" s="14" t="s">
        <v>100</v>
      </c>
      <c r="M49" s="15" t="s">
        <v>153</v>
      </c>
      <c r="N49" s="14" t="s">
        <v>154</v>
      </c>
      <c r="O49" s="14"/>
      <c r="P49" s="14"/>
      <c r="Q49" s="16">
        <v>33653</v>
      </c>
      <c r="R49" s="16">
        <v>33660</v>
      </c>
      <c r="S49" s="14" t="s">
        <v>170</v>
      </c>
      <c r="T49" s="14" t="s">
        <v>58</v>
      </c>
      <c r="U49" s="14" t="s">
        <v>85</v>
      </c>
      <c r="V49" s="14" t="s">
        <v>58</v>
      </c>
      <c r="W49" s="14"/>
      <c r="X49" s="14"/>
      <c r="Y49" s="14" t="s">
        <v>47</v>
      </c>
      <c r="Z49" s="18" t="s">
        <v>44</v>
      </c>
      <c r="AA49" s="14" t="s">
        <v>70</v>
      </c>
      <c r="AB49" s="14" t="s">
        <v>45</v>
      </c>
      <c r="AC49" s="14" t="s">
        <v>182</v>
      </c>
      <c r="AD49" s="19">
        <f t="shared" si="0"/>
        <v>25</v>
      </c>
    </row>
    <row r="50" spans="2:30" ht="27" customHeight="1">
      <c r="B50" s="14">
        <v>41</v>
      </c>
      <c r="C50" s="14" t="s">
        <v>1</v>
      </c>
      <c r="D50" s="14" t="s">
        <v>50</v>
      </c>
      <c r="E50" s="14" t="s">
        <v>91</v>
      </c>
      <c r="F50" s="14" t="s">
        <v>92</v>
      </c>
      <c r="G50" s="14" t="s">
        <v>93</v>
      </c>
      <c r="H50" s="14" t="s">
        <v>97</v>
      </c>
      <c r="I50" s="14" t="s">
        <v>64</v>
      </c>
      <c r="J50" s="14" t="s">
        <v>99</v>
      </c>
      <c r="K50" s="14" t="s">
        <v>50</v>
      </c>
      <c r="L50" s="14" t="s">
        <v>100</v>
      </c>
      <c r="M50" s="15" t="s">
        <v>155</v>
      </c>
      <c r="N50" s="14" t="s">
        <v>156</v>
      </c>
      <c r="O50" s="14"/>
      <c r="P50" s="14"/>
      <c r="Q50" s="16">
        <v>33716</v>
      </c>
      <c r="R50" s="16">
        <v>33793</v>
      </c>
      <c r="S50" s="14" t="s">
        <v>170</v>
      </c>
      <c r="T50" s="14" t="s">
        <v>59</v>
      </c>
      <c r="U50" s="14" t="s">
        <v>85</v>
      </c>
      <c r="V50" s="14" t="s">
        <v>59</v>
      </c>
      <c r="W50" s="14"/>
      <c r="X50" s="14"/>
      <c r="Y50" s="14" t="s">
        <v>47</v>
      </c>
      <c r="Z50" s="18" t="s">
        <v>44</v>
      </c>
      <c r="AA50" s="14" t="s">
        <v>51</v>
      </c>
      <c r="AB50" s="14" t="s">
        <v>45</v>
      </c>
      <c r="AC50" s="14" t="s">
        <v>182</v>
      </c>
      <c r="AD50" s="19">
        <f t="shared" si="0"/>
        <v>13</v>
      </c>
    </row>
    <row r="51" spans="2:30" ht="27" customHeight="1">
      <c r="B51" s="14">
        <v>42</v>
      </c>
      <c r="C51" s="14" t="s">
        <v>1</v>
      </c>
      <c r="D51" s="14" t="s">
        <v>50</v>
      </c>
      <c r="E51" s="14" t="s">
        <v>91</v>
      </c>
      <c r="F51" s="14" t="s">
        <v>92</v>
      </c>
      <c r="G51" s="14" t="s">
        <v>93</v>
      </c>
      <c r="H51" s="14" t="s">
        <v>97</v>
      </c>
      <c r="I51" s="14" t="s">
        <v>64</v>
      </c>
      <c r="J51" s="14" t="s">
        <v>99</v>
      </c>
      <c r="K51" s="14" t="s">
        <v>50</v>
      </c>
      <c r="L51" s="14" t="s">
        <v>100</v>
      </c>
      <c r="M51" s="15" t="s">
        <v>177</v>
      </c>
      <c r="N51" s="14" t="s">
        <v>157</v>
      </c>
      <c r="O51" s="14"/>
      <c r="P51" s="14"/>
      <c r="Q51" s="16">
        <v>33808</v>
      </c>
      <c r="R51" s="16">
        <v>33808</v>
      </c>
      <c r="S51" s="14" t="s">
        <v>170</v>
      </c>
      <c r="T51" s="14" t="s">
        <v>60</v>
      </c>
      <c r="U51" s="14" t="s">
        <v>85</v>
      </c>
      <c r="V51" s="14" t="s">
        <v>60</v>
      </c>
      <c r="W51" s="14"/>
      <c r="X51" s="14"/>
      <c r="Y51" s="14" t="s">
        <v>47</v>
      </c>
      <c r="Z51" s="18" t="s">
        <v>44</v>
      </c>
      <c r="AA51" s="14" t="s">
        <v>72</v>
      </c>
      <c r="AB51" s="14" t="s">
        <v>45</v>
      </c>
      <c r="AC51" s="14" t="s">
        <v>182</v>
      </c>
      <c r="AD51" s="19">
        <f t="shared" si="0"/>
        <v>27</v>
      </c>
    </row>
    <row r="52" spans="2:30" ht="27" customHeight="1">
      <c r="B52" s="14">
        <v>43</v>
      </c>
      <c r="C52" s="14" t="s">
        <v>1</v>
      </c>
      <c r="D52" s="14" t="s">
        <v>50</v>
      </c>
      <c r="E52" s="14" t="s">
        <v>91</v>
      </c>
      <c r="F52" s="14" t="s">
        <v>92</v>
      </c>
      <c r="G52" s="14" t="s">
        <v>93</v>
      </c>
      <c r="H52" s="14" t="s">
        <v>97</v>
      </c>
      <c r="I52" s="14" t="s">
        <v>64</v>
      </c>
      <c r="J52" s="14" t="s">
        <v>99</v>
      </c>
      <c r="K52" s="14" t="s">
        <v>50</v>
      </c>
      <c r="L52" s="14" t="s">
        <v>100</v>
      </c>
      <c r="M52" s="15" t="s">
        <v>158</v>
      </c>
      <c r="N52" s="14" t="s">
        <v>178</v>
      </c>
      <c r="O52" s="14"/>
      <c r="P52" s="14"/>
      <c r="Q52" s="16">
        <v>33819</v>
      </c>
      <c r="R52" s="16">
        <v>33819</v>
      </c>
      <c r="S52" s="14" t="s">
        <v>170</v>
      </c>
      <c r="T52" s="14" t="s">
        <v>61</v>
      </c>
      <c r="U52" s="14" t="s">
        <v>85</v>
      </c>
      <c r="V52" s="14" t="s">
        <v>61</v>
      </c>
      <c r="W52" s="14"/>
      <c r="X52" s="14"/>
      <c r="Y52" s="14" t="s">
        <v>47</v>
      </c>
      <c r="Z52" s="18" t="s">
        <v>44</v>
      </c>
      <c r="AA52" s="14" t="s">
        <v>46</v>
      </c>
      <c r="AB52" s="14" t="s">
        <v>45</v>
      </c>
      <c r="AC52" s="14" t="s">
        <v>182</v>
      </c>
      <c r="AD52" s="19">
        <f t="shared" si="0"/>
        <v>3</v>
      </c>
    </row>
    <row r="53" spans="2:30" ht="27" customHeight="1">
      <c r="B53" s="14">
        <v>44</v>
      </c>
      <c r="C53" s="14" t="s">
        <v>1</v>
      </c>
      <c r="D53" s="14" t="s">
        <v>50</v>
      </c>
      <c r="E53" s="14" t="s">
        <v>91</v>
      </c>
      <c r="F53" s="14" t="s">
        <v>92</v>
      </c>
      <c r="G53" s="14" t="s">
        <v>93</v>
      </c>
      <c r="H53" s="14" t="s">
        <v>97</v>
      </c>
      <c r="I53" s="14" t="s">
        <v>64</v>
      </c>
      <c r="J53" s="14" t="s">
        <v>99</v>
      </c>
      <c r="K53" s="14" t="s">
        <v>50</v>
      </c>
      <c r="L53" s="14" t="s">
        <v>100</v>
      </c>
      <c r="M53" s="15" t="s">
        <v>179</v>
      </c>
      <c r="N53" s="14" t="s">
        <v>180</v>
      </c>
      <c r="O53" s="14"/>
      <c r="P53" s="14"/>
      <c r="Q53" s="16">
        <v>33938</v>
      </c>
      <c r="R53" s="16">
        <v>33940</v>
      </c>
      <c r="S53" s="14" t="s">
        <v>170</v>
      </c>
      <c r="T53" s="14" t="s">
        <v>62</v>
      </c>
      <c r="U53" s="14" t="s">
        <v>85</v>
      </c>
      <c r="V53" s="14" t="s">
        <v>62</v>
      </c>
      <c r="W53" s="14"/>
      <c r="X53" s="14"/>
      <c r="Y53" s="14" t="s">
        <v>47</v>
      </c>
      <c r="Z53" s="18" t="s">
        <v>44</v>
      </c>
      <c r="AA53" s="14" t="s">
        <v>55</v>
      </c>
      <c r="AB53" s="14" t="s">
        <v>45</v>
      </c>
      <c r="AC53" s="14" t="s">
        <v>182</v>
      </c>
      <c r="AD53" s="19">
        <f t="shared" si="0"/>
        <v>12</v>
      </c>
    </row>
    <row r="54" spans="2:30" ht="27" customHeight="1">
      <c r="B54" s="14">
        <v>45</v>
      </c>
      <c r="C54" s="14" t="s">
        <v>1</v>
      </c>
      <c r="D54" s="14" t="s">
        <v>50</v>
      </c>
      <c r="E54" s="14" t="s">
        <v>91</v>
      </c>
      <c r="F54" s="14" t="s">
        <v>92</v>
      </c>
      <c r="G54" s="14" t="s">
        <v>93</v>
      </c>
      <c r="H54" s="14" t="s">
        <v>97</v>
      </c>
      <c r="I54" s="14" t="s">
        <v>64</v>
      </c>
      <c r="J54" s="14" t="s">
        <v>99</v>
      </c>
      <c r="K54" s="14" t="s">
        <v>50</v>
      </c>
      <c r="L54" s="14" t="s">
        <v>100</v>
      </c>
      <c r="M54" s="15" t="s">
        <v>181</v>
      </c>
      <c r="N54" s="14" t="s">
        <v>159</v>
      </c>
      <c r="O54" s="14"/>
      <c r="P54" s="14"/>
      <c r="Q54" s="16">
        <v>33637</v>
      </c>
      <c r="R54" s="16">
        <v>33793</v>
      </c>
      <c r="S54" s="14" t="s">
        <v>170</v>
      </c>
      <c r="T54" s="14" t="s">
        <v>64</v>
      </c>
      <c r="U54" s="14" t="s">
        <v>85</v>
      </c>
      <c r="V54" s="14" t="s">
        <v>64</v>
      </c>
      <c r="W54" s="14"/>
      <c r="X54" s="14"/>
      <c r="Y54" s="14" t="s">
        <v>47</v>
      </c>
      <c r="Z54" s="18" t="s">
        <v>44</v>
      </c>
      <c r="AA54" s="14" t="s">
        <v>57</v>
      </c>
      <c r="AB54" s="14" t="s">
        <v>45</v>
      </c>
      <c r="AC54" s="14" t="s">
        <v>182</v>
      </c>
      <c r="AD54" s="19">
        <f t="shared" si="0"/>
        <v>8</v>
      </c>
    </row>
    <row r="55" spans="2:30" ht="27" customHeight="1">
      <c r="B55" s="14">
        <v>46</v>
      </c>
      <c r="C55" s="14" t="s">
        <v>1</v>
      </c>
      <c r="D55" s="14" t="s">
        <v>50</v>
      </c>
      <c r="E55" s="14" t="s">
        <v>91</v>
      </c>
      <c r="F55" s="14" t="s">
        <v>92</v>
      </c>
      <c r="G55" s="14" t="s">
        <v>93</v>
      </c>
      <c r="H55" s="14" t="s">
        <v>97</v>
      </c>
      <c r="I55" s="14" t="s">
        <v>64</v>
      </c>
      <c r="J55" s="14" t="s">
        <v>99</v>
      </c>
      <c r="K55" s="14" t="s">
        <v>50</v>
      </c>
      <c r="L55" s="14" t="s">
        <v>100</v>
      </c>
      <c r="M55" s="15" t="s">
        <v>160</v>
      </c>
      <c r="N55" s="14" t="s">
        <v>77</v>
      </c>
      <c r="O55" s="14"/>
      <c r="P55" s="14"/>
      <c r="Q55" s="16">
        <v>33813</v>
      </c>
      <c r="R55" s="16">
        <v>33864</v>
      </c>
      <c r="S55" s="14" t="s">
        <v>170</v>
      </c>
      <c r="T55" s="14" t="s">
        <v>65</v>
      </c>
      <c r="U55" s="14" t="s">
        <v>85</v>
      </c>
      <c r="V55" s="14" t="s">
        <v>65</v>
      </c>
      <c r="W55" s="14"/>
      <c r="X55" s="14"/>
      <c r="Y55" s="14" t="s">
        <v>47</v>
      </c>
      <c r="Z55" s="18" t="s">
        <v>44</v>
      </c>
      <c r="AA55" s="14" t="s">
        <v>67</v>
      </c>
      <c r="AB55" s="14" t="s">
        <v>45</v>
      </c>
      <c r="AC55" s="14" t="s">
        <v>182</v>
      </c>
      <c r="AD55" s="19">
        <f t="shared" si="0"/>
        <v>7</v>
      </c>
    </row>
    <row r="56" spans="2:30" ht="27" customHeight="1">
      <c r="B56" s="14">
        <v>47</v>
      </c>
      <c r="C56" s="14" t="s">
        <v>1</v>
      </c>
      <c r="D56" s="14" t="s">
        <v>50</v>
      </c>
      <c r="E56" s="14" t="s">
        <v>91</v>
      </c>
      <c r="F56" s="14" t="s">
        <v>92</v>
      </c>
      <c r="G56" s="14" t="s">
        <v>93</v>
      </c>
      <c r="H56" s="14" t="s">
        <v>97</v>
      </c>
      <c r="I56" s="14" t="s">
        <v>64</v>
      </c>
      <c r="J56" s="14" t="s">
        <v>99</v>
      </c>
      <c r="K56" s="14" t="s">
        <v>50</v>
      </c>
      <c r="L56" s="14" t="s">
        <v>100</v>
      </c>
      <c r="M56" s="15" t="s">
        <v>161</v>
      </c>
      <c r="N56" s="14" t="s">
        <v>77</v>
      </c>
      <c r="O56" s="14"/>
      <c r="P56" s="14"/>
      <c r="Q56" s="16">
        <v>33878</v>
      </c>
      <c r="R56" s="16">
        <v>33878</v>
      </c>
      <c r="S56" s="14" t="s">
        <v>170</v>
      </c>
      <c r="T56" s="14" t="s">
        <v>69</v>
      </c>
      <c r="U56" s="14" t="s">
        <v>85</v>
      </c>
      <c r="V56" s="14" t="s">
        <v>69</v>
      </c>
      <c r="W56" s="14"/>
      <c r="X56" s="14"/>
      <c r="Y56" s="14" t="s">
        <v>47</v>
      </c>
      <c r="Z56" s="18" t="s">
        <v>44</v>
      </c>
      <c r="AA56" s="14" t="s">
        <v>48</v>
      </c>
      <c r="AB56" s="14" t="s">
        <v>45</v>
      </c>
      <c r="AC56" s="14" t="s">
        <v>182</v>
      </c>
      <c r="AD56" s="19">
        <f t="shared" si="0"/>
        <v>4</v>
      </c>
    </row>
    <row r="57" spans="2:30" ht="27" customHeight="1">
      <c r="B57" s="14">
        <v>48</v>
      </c>
      <c r="C57" s="14" t="s">
        <v>1</v>
      </c>
      <c r="D57" s="14" t="s">
        <v>50</v>
      </c>
      <c r="E57" s="14" t="s">
        <v>91</v>
      </c>
      <c r="F57" s="14" t="s">
        <v>92</v>
      </c>
      <c r="G57" s="14" t="s">
        <v>93</v>
      </c>
      <c r="H57" s="14" t="s">
        <v>97</v>
      </c>
      <c r="I57" s="14" t="s">
        <v>64</v>
      </c>
      <c r="J57" s="14" t="s">
        <v>99</v>
      </c>
      <c r="K57" s="14" t="s">
        <v>50</v>
      </c>
      <c r="L57" s="14" t="s">
        <v>100</v>
      </c>
      <c r="M57" s="15" t="s">
        <v>162</v>
      </c>
      <c r="N57" s="14" t="s">
        <v>163</v>
      </c>
      <c r="O57" s="14"/>
      <c r="P57" s="14"/>
      <c r="Q57" s="16">
        <v>33814</v>
      </c>
      <c r="R57" s="16">
        <v>33814</v>
      </c>
      <c r="S57" s="14" t="s">
        <v>170</v>
      </c>
      <c r="T57" s="14" t="s">
        <v>66</v>
      </c>
      <c r="U57" s="14" t="s">
        <v>85</v>
      </c>
      <c r="V57" s="14" t="s">
        <v>66</v>
      </c>
      <c r="W57" s="14"/>
      <c r="X57" s="14"/>
      <c r="Y57" s="14" t="s">
        <v>47</v>
      </c>
      <c r="Z57" s="18" t="s">
        <v>44</v>
      </c>
      <c r="AA57" s="14" t="s">
        <v>44</v>
      </c>
      <c r="AB57" s="14" t="s">
        <v>45</v>
      </c>
      <c r="AC57" s="14" t="s">
        <v>182</v>
      </c>
      <c r="AD57" s="19">
        <f t="shared" si="0"/>
        <v>1</v>
      </c>
    </row>
    <row r="58" spans="2:30" ht="27" customHeight="1">
      <c r="B58" s="14">
        <v>49</v>
      </c>
      <c r="C58" s="14" t="s">
        <v>1</v>
      </c>
      <c r="D58" s="14" t="s">
        <v>50</v>
      </c>
      <c r="E58" s="14" t="s">
        <v>94</v>
      </c>
      <c r="F58" s="14" t="s">
        <v>95</v>
      </c>
      <c r="G58" s="14" t="s">
        <v>96</v>
      </c>
      <c r="H58" s="14" t="s">
        <v>98</v>
      </c>
      <c r="I58" s="14" t="s">
        <v>65</v>
      </c>
      <c r="J58" s="14" t="s">
        <v>99</v>
      </c>
      <c r="K58" s="14" t="s">
        <v>50</v>
      </c>
      <c r="L58" s="14" t="s">
        <v>100</v>
      </c>
      <c r="M58" s="15" t="s">
        <v>164</v>
      </c>
      <c r="N58" s="14" t="s">
        <v>77</v>
      </c>
      <c r="O58" s="14"/>
      <c r="P58" s="14"/>
      <c r="Q58" s="16">
        <v>34148</v>
      </c>
      <c r="R58" s="16">
        <v>34148</v>
      </c>
      <c r="S58" s="14" t="s">
        <v>171</v>
      </c>
      <c r="T58" s="14" t="s">
        <v>44</v>
      </c>
      <c r="U58" s="14" t="s">
        <v>86</v>
      </c>
      <c r="V58" s="14" t="s">
        <v>44</v>
      </c>
      <c r="W58" s="14"/>
      <c r="X58" s="14"/>
      <c r="Y58" s="14" t="s">
        <v>47</v>
      </c>
      <c r="Z58" s="18" t="s">
        <v>44</v>
      </c>
      <c r="AA58" s="14" t="s">
        <v>44</v>
      </c>
      <c r="AB58" s="14" t="s">
        <v>45</v>
      </c>
      <c r="AC58" s="14" t="s">
        <v>182</v>
      </c>
      <c r="AD58" s="19">
        <f t="shared" si="0"/>
        <v>1</v>
      </c>
    </row>
    <row r="59" spans="2:30" ht="27" customHeight="1">
      <c r="B59" s="14">
        <v>50</v>
      </c>
      <c r="C59" s="14" t="s">
        <v>1</v>
      </c>
      <c r="D59" s="14" t="s">
        <v>50</v>
      </c>
      <c r="E59" s="14" t="s">
        <v>94</v>
      </c>
      <c r="F59" s="14" t="s">
        <v>95</v>
      </c>
      <c r="G59" s="14" t="s">
        <v>96</v>
      </c>
      <c r="H59" s="14" t="s">
        <v>98</v>
      </c>
      <c r="I59" s="14" t="s">
        <v>65</v>
      </c>
      <c r="J59" s="14" t="s">
        <v>99</v>
      </c>
      <c r="K59" s="14" t="s">
        <v>50</v>
      </c>
      <c r="L59" s="14" t="s">
        <v>100</v>
      </c>
      <c r="M59" s="15" t="s">
        <v>165</v>
      </c>
      <c r="N59" s="14" t="s">
        <v>166</v>
      </c>
      <c r="O59" s="14"/>
      <c r="P59" s="14"/>
      <c r="Q59" s="16">
        <v>34044</v>
      </c>
      <c r="R59" s="16">
        <v>34144</v>
      </c>
      <c r="S59" s="14" t="s">
        <v>171</v>
      </c>
      <c r="T59" s="14" t="s">
        <v>43</v>
      </c>
      <c r="U59" s="14" t="s">
        <v>86</v>
      </c>
      <c r="V59" s="14" t="s">
        <v>43</v>
      </c>
      <c r="W59" s="14"/>
      <c r="X59" s="14"/>
      <c r="Y59" s="14" t="s">
        <v>47</v>
      </c>
      <c r="Z59" s="18" t="s">
        <v>44</v>
      </c>
      <c r="AA59" s="14" t="s">
        <v>43</v>
      </c>
      <c r="AB59" s="14" t="s">
        <v>45</v>
      </c>
      <c r="AC59" s="14" t="s">
        <v>182</v>
      </c>
      <c r="AD59" s="19">
        <f t="shared" si="0"/>
        <v>2</v>
      </c>
    </row>
    <row r="60" spans="2:30" ht="27" customHeight="1">
      <c r="B60" s="14">
        <v>51</v>
      </c>
      <c r="C60" s="14" t="s">
        <v>1</v>
      </c>
      <c r="D60" s="14" t="s">
        <v>50</v>
      </c>
      <c r="E60" s="14" t="s">
        <v>94</v>
      </c>
      <c r="F60" s="14" t="s">
        <v>95</v>
      </c>
      <c r="G60" s="14" t="s">
        <v>96</v>
      </c>
      <c r="H60" s="14" t="s">
        <v>98</v>
      </c>
      <c r="I60" s="14" t="s">
        <v>65</v>
      </c>
      <c r="J60" s="14" t="s">
        <v>99</v>
      </c>
      <c r="K60" s="14" t="s">
        <v>50</v>
      </c>
      <c r="L60" s="14" t="s">
        <v>100</v>
      </c>
      <c r="M60" s="15" t="s">
        <v>167</v>
      </c>
      <c r="N60" s="14" t="s">
        <v>168</v>
      </c>
      <c r="O60" s="14"/>
      <c r="P60" s="14"/>
      <c r="Q60" s="16">
        <v>34403</v>
      </c>
      <c r="R60" s="16">
        <v>35688</v>
      </c>
      <c r="S60" s="14" t="s">
        <v>171</v>
      </c>
      <c r="T60" s="14" t="s">
        <v>46</v>
      </c>
      <c r="U60" s="14" t="s">
        <v>86</v>
      </c>
      <c r="V60" s="14" t="s">
        <v>46</v>
      </c>
      <c r="W60" s="14"/>
      <c r="X60" s="14"/>
      <c r="Y60" s="14" t="s">
        <v>47</v>
      </c>
      <c r="Z60" s="18" t="s">
        <v>44</v>
      </c>
      <c r="AA60" s="14" t="s">
        <v>73</v>
      </c>
      <c r="AB60" s="14" t="s">
        <v>45</v>
      </c>
      <c r="AC60" s="14" t="s">
        <v>182</v>
      </c>
      <c r="AD60" s="19">
        <f t="shared" si="0"/>
        <v>38</v>
      </c>
    </row>
    <row r="61" spans="2:30" ht="36">
      <c r="B61" s="14">
        <v>52</v>
      </c>
      <c r="C61" s="14" t="s">
        <v>1</v>
      </c>
      <c r="D61" s="14" t="s">
        <v>50</v>
      </c>
      <c r="E61" s="14" t="s">
        <v>91</v>
      </c>
      <c r="F61" s="14" t="s">
        <v>92</v>
      </c>
      <c r="G61" s="14" t="s">
        <v>93</v>
      </c>
      <c r="H61" s="14" t="s">
        <v>97</v>
      </c>
      <c r="I61" s="14" t="s">
        <v>64</v>
      </c>
      <c r="J61" s="14" t="s">
        <v>99</v>
      </c>
      <c r="K61" s="14" t="s">
        <v>50</v>
      </c>
      <c r="L61" s="14" t="s">
        <v>100</v>
      </c>
      <c r="M61" s="15" t="s">
        <v>184</v>
      </c>
      <c r="N61" s="14" t="s">
        <v>185</v>
      </c>
      <c r="O61" s="14"/>
      <c r="P61" s="14"/>
      <c r="Q61" s="16">
        <v>32685</v>
      </c>
      <c r="R61" s="16">
        <v>33612</v>
      </c>
      <c r="S61" s="14" t="s">
        <v>171</v>
      </c>
      <c r="T61" s="14">
        <v>4</v>
      </c>
      <c r="U61" s="14" t="s">
        <v>86</v>
      </c>
      <c r="V61" s="14">
        <v>4</v>
      </c>
      <c r="W61" s="14"/>
      <c r="X61" s="14"/>
      <c r="Y61" s="14" t="s">
        <v>47</v>
      </c>
      <c r="Z61" s="18" t="s">
        <v>44</v>
      </c>
      <c r="AA61" s="14" t="s">
        <v>64</v>
      </c>
      <c r="AB61" s="14" t="s">
        <v>45</v>
      </c>
      <c r="AC61" s="14" t="s">
        <v>182</v>
      </c>
      <c r="AD61" s="19">
        <f t="shared" si="0"/>
        <v>20</v>
      </c>
    </row>
  </sheetData>
  <mergeCells count="22"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P8"/>
    <mergeCell ref="Q8:R8"/>
    <mergeCell ref="AC8:AC9"/>
    <mergeCell ref="S8:T8"/>
    <mergeCell ref="U8:X8"/>
    <mergeCell ref="Y8:Y9"/>
    <mergeCell ref="Z8:AA8"/>
    <mergeCell ref="AB8:AB9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19" ma:contentTypeDescription="Crear nuevo documento." ma:contentTypeScope="" ma:versionID="37027e6c0d72801aec5c316fe99ab311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d789d5585ce53fb256dcbfc94591d7a4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492b13b-b187-416d-9f53-9da1461f63b6" xsi:nil="true"/>
    <_ip_UnifiedCompliancePolicyProperties xmlns="http://schemas.microsoft.com/sharepoint/v3" xsi:nil="true"/>
    <lcf76f155ced4ddcb4097134ff3c332f xmlns="52abae8b-6ed0-4ea3-a215-ed7038e573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24EF95-3BED-4B9A-8BE6-686CBD58999D}"/>
</file>

<file path=customXml/itemProps2.xml><?xml version="1.0" encoding="utf-8"?>
<ds:datastoreItem xmlns:ds="http://schemas.openxmlformats.org/officeDocument/2006/customXml" ds:itemID="{289007BB-943E-45AE-AF25-1AC613E031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07BEE-339D-4B0D-B42F-C9819F36EA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492b13b-b187-416d-9f53-9da1461f63b6"/>
    <ds:schemaRef ds:uri="52abae8b-6ed0-4ea3-a215-ed7038e573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eliminación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Alcaldia</dc:creator>
  <cp:keywords/>
  <dc:description/>
  <cp:lastModifiedBy>PYS1</cp:lastModifiedBy>
  <cp:revision/>
  <dcterms:created xsi:type="dcterms:W3CDTF">2022-11-25T01:22:53Z</dcterms:created>
  <dcterms:modified xsi:type="dcterms:W3CDTF">2023-10-25T14:59:57Z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