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ny.fierro.ICBF\Desktop\ICBF\161 TELEFONIA IP E2\"/>
    </mc:Choice>
  </mc:AlternateContent>
  <bookViews>
    <workbookView xWindow="0" yWindow="0" windowWidth="19200" windowHeight="11600"/>
  </bookViews>
  <sheets>
    <sheet name="COTIZACION" sheetId="7" r:id="rId1"/>
    <sheet name="INFO GENERAL Y FINANCIERA" sheetId="8" r:id="rId2"/>
    <sheet name="INFO EXPERIENCIA" sheetId="6" r:id="rId3"/>
    <sheet name="POLIZAS" sheetId="4" r:id="rId4"/>
  </sheets>
  <externalReferences>
    <externalReference r:id="rId5"/>
    <externalReference r:id="rId6"/>
    <externalReference r:id="rId7"/>
    <externalReference r:id="rId8"/>
  </externalReferences>
  <definedNames>
    <definedName name="_xlnm._FilterDatabase" localSheetId="0" hidden="1">COTIZACION!#REF!</definedName>
    <definedName name="_xlnm._FilterDatabase" localSheetId="2" hidden="1">'INFO EXPERIENCIA'!#REF!</definedName>
    <definedName name="_xlnm._FilterDatabase" localSheetId="1" hidden="1">'INFO GENERAL Y FINANCIERA'!$B$42:$AP$42</definedName>
    <definedName name="_xlnm.Print_Area" localSheetId="0">COTIZACION!$B$2:$L$86</definedName>
    <definedName name="_xlnm.Print_Area" localSheetId="2">'INFO EXPERIENCIA'!$B$2:$J$31</definedName>
    <definedName name="_xlnm.Print_Area" localSheetId="1">'INFO GENERAL Y FINANCIERA'!$B$2:$AJ$57</definedName>
    <definedName name="_xlnm.Print_Area" localSheetId="3">POLIZAS!$B$2:$G$21</definedName>
    <definedName name="Decision" localSheetId="2">[1]lista!$A$6:$A$7</definedName>
    <definedName name="Decision">[2]lista!$A$6:$A$7</definedName>
    <definedName name="PARTICIPACION" localSheetId="2">[1]lista!$A$15:$A$17</definedName>
    <definedName name="PARTICIPACION">[2]lista!$A$15:$A$17</definedName>
    <definedName name="Procedencia" localSheetId="2">[1]lista!$A$2:$A$3</definedName>
    <definedName name="Procedencia">[2]lista!$A$2:$A$3</definedName>
    <definedName name="tipo" localSheetId="2">[1]lista!$A$11:$A$13</definedName>
    <definedName name="tipo">[2]lista!$A$11:$A$13</definedName>
    <definedName name="_xlnm.Print_Titles" localSheetId="0">COTIZACION!$2:$23</definedName>
    <definedName name="_xlnm.Print_Titles" localSheetId="2">'INFO EXPERIENCIA'!$2:$12</definedName>
    <definedName name="_xlnm.Print_Titles" localSheetId="1">'INFO GENERAL Y FINANCIERA'!$2:$9</definedName>
    <definedName name="x" localSheetId="2">[3]lista!$A$11:$A$13</definedName>
    <definedName name="x">[4]lista!$A$11:$A$13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53" i="7" l="1"/>
  <c r="L39" i="7"/>
  <c r="L38" i="7"/>
  <c r="L37" i="7"/>
  <c r="L36" i="7"/>
  <c r="L34" i="7"/>
  <c r="L33" i="7"/>
  <c r="L32" i="7"/>
  <c r="L31" i="7"/>
  <c r="L30" i="7"/>
  <c r="L29" i="7"/>
  <c r="L28" i="7"/>
  <c r="L27" i="7"/>
  <c r="L26" i="7"/>
  <c r="L25" i="7"/>
  <c r="L24" i="7"/>
  <c r="AE53" i="8"/>
  <c r="AE51" i="8"/>
  <c r="AE49" i="8"/>
  <c r="AE47" i="8"/>
  <c r="AE45" i="8"/>
  <c r="AE43" i="8"/>
  <c r="J12" i="6" l="1"/>
  <c r="J13" i="6"/>
  <c r="J11" i="6"/>
  <c r="K82" i="7"/>
  <c r="K25" i="7"/>
  <c r="K26" i="7"/>
  <c r="K27" i="7"/>
  <c r="K28" i="7"/>
  <c r="K29" i="7"/>
  <c r="K30" i="7"/>
  <c r="K31" i="7"/>
  <c r="K32" i="7"/>
  <c r="K33" i="7"/>
  <c r="K34" i="7"/>
  <c r="K36" i="7"/>
  <c r="K37" i="7"/>
  <c r="K38" i="7"/>
  <c r="K39" i="7"/>
  <c r="K40" i="7"/>
  <c r="K41" i="7"/>
  <c r="K42" i="7"/>
  <c r="K43" i="7"/>
  <c r="K44" i="7"/>
  <c r="K45" i="7"/>
  <c r="K46" i="7"/>
  <c r="K47" i="7"/>
  <c r="K48" i="7"/>
  <c r="K49" i="7"/>
  <c r="K50" i="7"/>
  <c r="K51" i="7"/>
  <c r="K52" i="7"/>
  <c r="K53" i="7"/>
  <c r="K54" i="7"/>
  <c r="K55" i="7"/>
  <c r="K56" i="7"/>
  <c r="K57" i="7"/>
  <c r="K58" i="7"/>
  <c r="K59" i="7"/>
  <c r="K60" i="7"/>
  <c r="K61" i="7"/>
  <c r="K62" i="7"/>
  <c r="K63" i="7"/>
  <c r="K64" i="7"/>
  <c r="K65" i="7"/>
  <c r="K66" i="7"/>
  <c r="K67" i="7"/>
  <c r="K68" i="7"/>
  <c r="K69" i="7"/>
  <c r="K70" i="7"/>
  <c r="K71" i="7"/>
  <c r="K72" i="7"/>
  <c r="K73" i="7"/>
  <c r="K74" i="7"/>
  <c r="K75" i="7"/>
  <c r="K76" i="7"/>
  <c r="K77" i="7"/>
  <c r="K78" i="7"/>
  <c r="K24" i="7"/>
  <c r="J27" i="7" l="1"/>
  <c r="J25" i="7"/>
  <c r="J26" i="7"/>
  <c r="J28" i="7"/>
  <c r="J29" i="7"/>
  <c r="J30" i="7"/>
  <c r="J31" i="7"/>
  <c r="J32" i="7"/>
  <c r="J33" i="7"/>
  <c r="J34" i="7"/>
  <c r="J36" i="7"/>
  <c r="J37" i="7"/>
  <c r="J38" i="7"/>
  <c r="J39" i="7"/>
  <c r="J40" i="7"/>
  <c r="L40" i="7" s="1"/>
  <c r="J41" i="7"/>
  <c r="L41" i="7" s="1"/>
  <c r="J42" i="7"/>
  <c r="L42" i="7" s="1"/>
  <c r="J43" i="7"/>
  <c r="L43" i="7" s="1"/>
  <c r="J44" i="7"/>
  <c r="L44" i="7" s="1"/>
  <c r="J45" i="7"/>
  <c r="L45" i="7" s="1"/>
  <c r="J46" i="7"/>
  <c r="L46" i="7" s="1"/>
  <c r="J47" i="7"/>
  <c r="L47" i="7" s="1"/>
  <c r="J48" i="7"/>
  <c r="L48" i="7" s="1"/>
  <c r="J49" i="7"/>
  <c r="L49" i="7" s="1"/>
  <c r="J50" i="7"/>
  <c r="L50" i="7" s="1"/>
  <c r="J51" i="7"/>
  <c r="L51" i="7" s="1"/>
  <c r="J52" i="7"/>
  <c r="L52" i="7" s="1"/>
  <c r="J53" i="7"/>
  <c r="J54" i="7"/>
  <c r="L54" i="7" s="1"/>
  <c r="J55" i="7"/>
  <c r="L55" i="7" s="1"/>
  <c r="J56" i="7"/>
  <c r="L56" i="7" s="1"/>
  <c r="J57" i="7"/>
  <c r="L57" i="7" s="1"/>
  <c r="J58" i="7"/>
  <c r="L58" i="7" s="1"/>
  <c r="J59" i="7"/>
  <c r="L59" i="7" s="1"/>
  <c r="J60" i="7"/>
  <c r="L60" i="7" s="1"/>
  <c r="J61" i="7"/>
  <c r="L61" i="7" s="1"/>
  <c r="J62" i="7"/>
  <c r="L62" i="7" s="1"/>
  <c r="J63" i="7"/>
  <c r="L63" i="7" s="1"/>
  <c r="J64" i="7"/>
  <c r="L64" i="7" s="1"/>
  <c r="J65" i="7"/>
  <c r="L65" i="7" s="1"/>
  <c r="J66" i="7"/>
  <c r="L66" i="7" s="1"/>
  <c r="J67" i="7"/>
  <c r="L67" i="7" s="1"/>
  <c r="J68" i="7"/>
  <c r="L68" i="7" s="1"/>
  <c r="J69" i="7"/>
  <c r="L69" i="7" s="1"/>
  <c r="J70" i="7"/>
  <c r="L70" i="7" s="1"/>
  <c r="J71" i="7"/>
  <c r="L71" i="7" s="1"/>
  <c r="J72" i="7"/>
  <c r="L72" i="7" s="1"/>
  <c r="J73" i="7"/>
  <c r="L73" i="7" s="1"/>
  <c r="J74" i="7"/>
  <c r="L74" i="7" s="1"/>
  <c r="J75" i="7"/>
  <c r="L75" i="7" s="1"/>
  <c r="J76" i="7"/>
  <c r="L76" i="7" s="1"/>
  <c r="J77" i="7"/>
  <c r="L77" i="7" s="1"/>
  <c r="J78" i="7"/>
  <c r="L78" i="7" s="1"/>
  <c r="J24" i="7"/>
  <c r="L35" i="7" l="1"/>
  <c r="J82" i="7"/>
  <c r="L82" i="7" s="1"/>
  <c r="G12" i="6" l="1"/>
  <c r="G13" i="6"/>
  <c r="G11" i="6"/>
  <c r="C11" i="6"/>
  <c r="C12" i="6"/>
  <c r="C13" i="6"/>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<sst xmlns="http://schemas.openxmlformats.org/spreadsheetml/2006/main" count="210" uniqueCount="190">
  <si>
    <t>NIT:</t>
  </si>
  <si>
    <t>FECHA:</t>
  </si>
  <si>
    <t>CONTACTO</t>
  </si>
  <si>
    <t>CARGO:</t>
  </si>
  <si>
    <t>TEL. CELULAR :</t>
  </si>
  <si>
    <t>E-MAIL:</t>
  </si>
  <si>
    <t>DIRECCIÓN:</t>
  </si>
  <si>
    <t>TELEFONO FIJO:</t>
  </si>
  <si>
    <t>Instrucciones para el diligenciamiento del formato de cotización</t>
  </si>
  <si>
    <t>Elementos</t>
  </si>
  <si>
    <t>Tarifa IVA</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</si>
  <si>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</si>
  <si>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</si>
  <si>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Cobertura: Corresponde al porcentaje del valor total del contrato a amparar.</t>
  </si>
  <si>
    <t>Plazo de Ejecución</t>
  </si>
  <si>
    <t>Responsabilidad civil extracontractual</t>
  </si>
  <si>
    <t>Plazo de ejecución + 4 meses mas</t>
  </si>
  <si>
    <t>Calidad de los Servicios</t>
  </si>
  <si>
    <t>Plazo de ejecución + 36 meses mas</t>
  </si>
  <si>
    <t>Salarios, Prestaciones</t>
  </si>
  <si>
    <t>Cumplimiento</t>
  </si>
  <si>
    <t>Garantía de Seriedad de la oferta</t>
  </si>
  <si>
    <t>PLAZO 
(En Meses)</t>
  </si>
  <si>
    <t>COBERTURA</t>
  </si>
  <si>
    <t>CONCEPTO</t>
  </si>
  <si>
    <t>PÓLIZAS PARA LEGALIZACIÓN DEL CONTRATO</t>
  </si>
  <si>
    <t>El presente cuadro es de carácter informativo, no se debe diligenciar. Sin embargo se entiende que la cotización incluye la totalidad de los conceptos relacionados a continuación.</t>
  </si>
  <si>
    <t>CONCEPTOS A TENER EN CUENTA PARA REALIZAR LA COTIZACIÓN DE DOTACIÓN INDUSTRIAL</t>
  </si>
  <si>
    <t>Otra información relevante de la empresa (consigne en este espacio otra información que considere de interés)</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</si>
  <si>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</si>
  <si>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Activo Total--&gt;</t>
  </si>
  <si>
    <t>Porcentaje</t>
  </si>
  <si>
    <t>Utilidad Operacional--&gt;</t>
  </si>
  <si>
    <t>Rentabilidad Del Activo</t>
  </si>
  <si>
    <t>Patrimonio--&gt;</t>
  </si>
  <si>
    <t>Rentabilidad Del Patrimonio</t>
  </si>
  <si>
    <t>Capacidad Organizacional</t>
  </si>
  <si>
    <t>Pasivo corriente--&gt;</t>
  </si>
  <si>
    <t>Pesos</t>
  </si>
  <si>
    <t>Activo Corriente--&gt;</t>
  </si>
  <si>
    <t>Capital de Trabajo</t>
  </si>
  <si>
    <t>Gastos De Interés--&gt;</t>
  </si>
  <si>
    <t>Veces</t>
  </si>
  <si>
    <t>Razón De Cobertura De Intereses</t>
  </si>
  <si>
    <t>Pasivo Total--&gt;</t>
  </si>
  <si>
    <t>Índice De Endeudamiento</t>
  </si>
  <si>
    <t>Pasivo Corriente --&gt;</t>
  </si>
  <si>
    <t>Activo Corriente --&gt;</t>
  </si>
  <si>
    <t xml:space="preserve"> índice De Liquidez</t>
  </si>
  <si>
    <t>Capacidad Financiera</t>
  </si>
  <si>
    <t>Veces-
Porcentaje</t>
  </si>
  <si>
    <t>Valores En Pesos a Diciembre 31 De 2014</t>
  </si>
  <si>
    <t>Cuenta</t>
  </si>
  <si>
    <t xml:space="preserve">Nombre Del Indicador  </t>
  </si>
  <si>
    <t>2. Información Financiera</t>
  </si>
  <si>
    <t>Tarifa ICA</t>
  </si>
  <si>
    <t>Descripción  Actividad Económica CIIU</t>
  </si>
  <si>
    <t>Código De Actividad</t>
  </si>
  <si>
    <t>1.5. Número De Empleados</t>
  </si>
  <si>
    <t>1.4. Códigos CIIU</t>
  </si>
  <si>
    <t>Código de Naciones Unidas</t>
  </si>
  <si>
    <t>Incluir Listado Con Breve Descripción De Los Productos Y/o Servicios Que Ofrece La Compañía, Registrados En El Rup (agregue Las Filas Necesarias)</t>
  </si>
  <si>
    <t>1.3. Productos Y Servicios Inscritos En El Rup De Acuerdo Con El Unspsc</t>
  </si>
  <si>
    <t>Celular</t>
  </si>
  <si>
    <t>Ext.</t>
  </si>
  <si>
    <t>E-mail</t>
  </si>
  <si>
    <t>Asesor Comercial</t>
  </si>
  <si>
    <t>Director Comercial</t>
  </si>
  <si>
    <t>Gerente General</t>
  </si>
  <si>
    <t>1.2. Personas De Contacto</t>
  </si>
  <si>
    <t>Sector al que pertenece</t>
  </si>
  <si>
    <t>Pagina Web</t>
  </si>
  <si>
    <t>Ciudad</t>
  </si>
  <si>
    <t>Fax</t>
  </si>
  <si>
    <t xml:space="preserve">Dirección </t>
  </si>
  <si>
    <t>DV</t>
  </si>
  <si>
    <t>Razón Social</t>
  </si>
  <si>
    <t>Personas 
jurídicas</t>
  </si>
  <si>
    <t>Cédula</t>
  </si>
  <si>
    <t>Nombre Comercial</t>
  </si>
  <si>
    <t>Personas 
naturales</t>
  </si>
  <si>
    <t xml:space="preserve">1.1. Identificación. </t>
  </si>
  <si>
    <t xml:space="preserve"> 1.  Información General</t>
  </si>
  <si>
    <t>Persona Jurídica</t>
  </si>
  <si>
    <t>Persona Natural</t>
  </si>
  <si>
    <t>Fecha Dd/mm/aa</t>
  </si>
  <si>
    <t>Formato Información General Y Financiera De Proveedores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</si>
  <si>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</si>
  <si>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</si>
  <si>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</si>
  <si>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</si>
  <si>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</si>
  <si>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</si>
  <si>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</si>
  <si>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</si>
  <si>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</si>
  <si>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</si>
  <si>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</si>
  <si>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</si>
  <si>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</si>
  <si>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</si>
  <si>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</si>
  <si>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</si>
  <si>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</si>
  <si>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</si>
  <si>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</si>
  <si>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</si>
  <si>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</si>
  <si>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r>
      <rPr>
        <b/>
        <sz val="11"/>
        <color theme="1"/>
        <rFont val="Arial"/>
        <family val="2"/>
      </rPr>
      <t>Inscripción en el Registro Único de Proponentes:</t>
    </r>
    <r>
      <rPr>
        <sz val="11"/>
        <color theme="1"/>
        <rFont val="Arial"/>
        <family val="2"/>
      </rPr>
      <t xml:space="preserve"> 
Las personas naturales y jurídicas, nacionales o extranjeras, con domicilio en Colombia, interesadas en participar en procesos de contratación convocados por las entidades estatales, deben estar </t>
    </r>
    <r>
      <rPr>
        <b/>
        <sz val="11"/>
        <color rgb="FFFF0000"/>
        <rFont val="Arial"/>
        <family val="2"/>
      </rPr>
      <t>inscritas en el RUP</t>
    </r>
    <r>
      <rPr>
        <sz val="11"/>
        <color theme="1"/>
        <rFont val="Arial"/>
        <family val="2"/>
      </rPr>
      <t>, salvo las excepciones previstas de forma taxativa en la ley (Artículo 8 del Decreto 1510 de 2013). Se aclara que esta inscripción no se requiere para remitir cotización durante el estudio de mercado.</t>
    </r>
  </si>
  <si>
    <t>EMPRESA</t>
  </si>
  <si>
    <t>Valor mensual  IVA incluido</t>
  </si>
  <si>
    <t>Valor Total sin IVA</t>
  </si>
  <si>
    <t>Valor Total  IVA incluido</t>
  </si>
  <si>
    <r>
      <t>Plazo de ejecución (meses)</t>
    </r>
    <r>
      <rPr>
        <b/>
        <sz val="11"/>
        <color rgb="FFFF0000"/>
        <rFont val="Arial"/>
        <family val="2"/>
      </rPr>
      <t xml:space="preserve"> (1)</t>
    </r>
  </si>
  <si>
    <t>Cantidad</t>
  </si>
  <si>
    <t xml:space="preserve">Adaptadores </t>
  </si>
  <si>
    <t>Patch Cord UTP</t>
  </si>
  <si>
    <t>Servidor de Voz marca NEC</t>
  </si>
  <si>
    <t>Valor unitario sin IVA</t>
  </si>
  <si>
    <t>Valor unitario  IVA incluido</t>
  </si>
  <si>
    <r>
      <t xml:space="preserve">Valor Total  IVA incluido </t>
    </r>
    <r>
      <rPr>
        <b/>
        <sz val="11"/>
        <color rgb="FFFF0000"/>
        <rFont val="Arial"/>
        <family val="2"/>
      </rPr>
      <t>(1)</t>
    </r>
  </si>
  <si>
    <r>
      <t xml:space="preserve">Valor Total sin IVA </t>
    </r>
    <r>
      <rPr>
        <b/>
        <sz val="11"/>
        <color rgb="FFFF0000"/>
        <rFont val="Arial"/>
        <family val="2"/>
      </rPr>
      <t>(1)</t>
    </r>
  </si>
  <si>
    <t>Adaptadores de Corriente</t>
  </si>
  <si>
    <t>Bocinas para telefono IP</t>
  </si>
  <si>
    <t>Tarjeta SCA-4LC2COTA</t>
  </si>
  <si>
    <t>Tubos acusticos</t>
  </si>
  <si>
    <t>Espumas para diadema</t>
  </si>
  <si>
    <t>Auricular Bluetooth</t>
  </si>
  <si>
    <t>SATA MDL</t>
  </si>
  <si>
    <t>memoria RAM de 8GB</t>
  </si>
  <si>
    <t>procesador de Intel E5620 2.40GHz</t>
  </si>
  <si>
    <t>SAS de 600GB, 6G DP de 15K</t>
  </si>
  <si>
    <t>Una memoria RAM de 8GB</t>
  </si>
  <si>
    <t>Un procesador de Intel E5620 2.40GHz</t>
  </si>
  <si>
    <t>Memoria RAM de 3GB</t>
  </si>
  <si>
    <t>Procesador de Intel E5504 2 GHz</t>
  </si>
  <si>
    <t>SATA de 85GB</t>
  </si>
  <si>
    <t>SV8500 SYSTEM</t>
  </si>
  <si>
    <t>SN1753 PWRMAC</t>
  </si>
  <si>
    <t>SCG-IO00-A</t>
  </si>
  <si>
    <t>SV8500 SPARE FUSE-A</t>
  </si>
  <si>
    <t>CF 8GB</t>
  </si>
  <si>
    <t>SCF-CP02-A</t>
  </si>
  <si>
    <t>SCG-PC00-B</t>
  </si>
  <si>
    <t>MG-SIP128</t>
  </si>
  <si>
    <t>UNIVERGE 1U-MPC</t>
  </si>
  <si>
    <t>SCA-VS32VA</t>
  </si>
  <si>
    <t>SV 4PORT CA-A</t>
  </si>
  <si>
    <t>D25 EXALM CA-A</t>
  </si>
  <si>
    <t>2400 RS-232C CA-1</t>
  </si>
  <si>
    <t>PWRC100V-ULCSA-S-3M</t>
  </si>
  <si>
    <t>SV8500 384 PORT CAPACITY (LA)</t>
  </si>
  <si>
    <t>SV8500 APL-MCI (LA)</t>
  </si>
  <si>
    <t>SV8500 APL-FCCS-LN (LA)</t>
  </si>
  <si>
    <t>SV8500 APL-FCCS P2P/30 LA</t>
  </si>
  <si>
    <t>CD-8LCA</t>
  </si>
  <si>
    <t>UG50 (19")</t>
  </si>
  <si>
    <t>SR-MGC(S) (LA)</t>
  </si>
  <si>
    <t>SV8500 S7 MAIN SOFTWARE (LA)</t>
  </si>
  <si>
    <t>SV8500 S7 SYSTEM LICENSE (LA)</t>
  </si>
  <si>
    <t>SR-MGC(S) 50PROG-S07 DVD (LA)</t>
  </si>
  <si>
    <t>SV8500 UG50 STATION LICENSE (LA)</t>
  </si>
  <si>
    <t>SV8500 UG50 TRUNK LICENSE (LA)</t>
  </si>
  <si>
    <t>PZ-4COTE</t>
  </si>
  <si>
    <t>CD-4COTA</t>
  </si>
  <si>
    <t>Solucion Telefonica IP</t>
  </si>
  <si>
    <t>Soluciones de Repuesto</t>
  </si>
  <si>
    <t>Item</t>
  </si>
  <si>
    <t>Bolsa de repuestos requeridos frecuentemente</t>
  </si>
  <si>
    <t>Ampliacion solución Telefonica IP</t>
  </si>
  <si>
    <t>Subtotal</t>
  </si>
  <si>
    <t>Puntos de Telefonia IP instalados en el contrato.</t>
  </si>
  <si>
    <t xml:space="preserve">disco duro HP de 1 TB </t>
  </si>
  <si>
    <t xml:space="preserve">Disco duro HP de 1 TB </t>
  </si>
  <si>
    <t xml:space="preserve">Disco duro de 500 GB </t>
  </si>
  <si>
    <t>Telefonos IP marca NEC</t>
  </si>
  <si>
    <t>Cordones para bocinas telefono IP</t>
  </si>
  <si>
    <t xml:space="preserve">Cuadro No. 1: Ampliacion de la Solucion Telefonica IP, bolsa de repuestos requeridos frecuentemente </t>
  </si>
  <si>
    <r>
      <t xml:space="preserve">Notas:
</t>
    </r>
    <r>
      <rPr>
        <b/>
        <sz val="11"/>
        <color rgb="FFFF0000"/>
        <rFont val="Arial"/>
        <family val="2"/>
      </rPr>
      <t>(1)</t>
    </r>
    <r>
      <rPr>
        <b/>
        <sz val="11"/>
        <color theme="1"/>
        <rFont val="Arial"/>
        <family val="2"/>
      </rPr>
      <t xml:space="preserve"> </t>
    </r>
    <r>
      <rPr>
        <sz val="11"/>
        <color theme="1"/>
        <rFont val="Arial"/>
        <family val="2"/>
      </rPr>
      <t>Se estima el plazo de ejecución en</t>
    </r>
    <r>
      <rPr>
        <b/>
        <sz val="11"/>
        <color theme="1"/>
        <rFont val="Arial"/>
        <family val="2"/>
      </rPr>
      <t xml:space="preserve"> 4 </t>
    </r>
    <r>
      <rPr>
        <sz val="11"/>
        <color theme="1"/>
        <rFont val="Arial"/>
        <family val="2"/>
      </rPr>
      <t>meses, teniendo en cuenta el tiempo requerido para elaborar estudios previos y adelantar el proceso de selección. De igual forma se considera que en la FCT se establece el plazo de ejecución hasta el 31 de diciembre de 2015</t>
    </r>
  </si>
  <si>
    <t>COTIZACIÓN - TELEFONÍA IP</t>
  </si>
  <si>
    <t>Servicio Soporte Técnico de tercer nivel (hardware y software)</t>
  </si>
  <si>
    <t>Cuadro No 2: Servicio de Soporte Tecnico de tercer nivel.</t>
  </si>
  <si>
    <t>Servidor HP Proliant G180</t>
  </si>
  <si>
    <t>Servidor HP Proliant G160</t>
  </si>
  <si>
    <t>Servidor NEC Express 5800</t>
  </si>
  <si>
    <t>Servidor AVST LE2900 NEC</t>
  </si>
  <si>
    <t>Bolsa de Repuestos Atencion de Consumidores</t>
  </si>
  <si>
    <r>
      <t xml:space="preserve">•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Asignar precio sin incluir el IVA en las celdas de la columna </t>
    </r>
    <r>
      <rPr>
        <b/>
        <sz val="11"/>
        <color rgb="FFFF0000"/>
        <rFont val="Arial"/>
        <family val="2"/>
      </rPr>
      <t>"Valor unitario antes de IVA</t>
    </r>
    <r>
      <rPr>
        <sz val="11"/>
        <color theme="1"/>
        <rFont val="Arial"/>
        <family val="2"/>
      </rPr>
      <t xml:space="preserve">" y asignar la tarifa de IVA que corresponda en las celdas de la columna </t>
    </r>
    <r>
      <rPr>
        <b/>
        <sz val="11"/>
        <color rgb="FFFF0000"/>
        <rFont val="Arial"/>
        <family val="2"/>
      </rPr>
      <t>"Tarifa IVA%"</t>
    </r>
    <r>
      <rPr>
        <sz val="11"/>
        <color theme="1"/>
        <rFont val="Arial"/>
        <family val="2"/>
      </rPr>
      <t>.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</si>
  <si>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 xml:space="preserve">Indicador </t>
  </si>
  <si>
    <r>
      <rPr>
        <sz val="11"/>
        <color theme="0"/>
        <rFont val="Arial"/>
        <family val="2"/>
      </rPr>
      <t xml:space="preserve">Servidor SV8500   </t>
    </r>
    <r>
      <rPr>
        <sz val="11"/>
        <color theme="1"/>
        <rFont val="Arial"/>
        <family val="2"/>
      </rPr>
      <t xml:space="preserve">            
                                                                          Servidor SV8500</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</si>
</sst>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240A]\ #,##0"/>
    <numFmt numFmtId="165" formatCode="0.0"/>
    <numFmt numFmtId="166" formatCode="[$$-240A]#,##0.00"/>
    <numFmt numFmtId="167" formatCode="dd/mmm/yy"/>
    <numFmt numFmtId="168" formatCode="&quot;$&quot;\ #,##0"/>
  </numFmts>
  <fonts count="24">
    <font>
      <sz val="11"/>
      <color theme="1"/>
      <name val="Calibri"/>
      <family val="2"/>
      <scheme val="minor"/>
    </font>
    <font>
      <sz val="11"/>
      <color theme="1"/>
      <name val="Calibri"/>
      <family val="2"/>
      <scheme val="minor"/>
    </font>
    <font>
      <sz val="10"/>
      <color theme="1"/>
      <name val="Arial"/>
      <family val="2"/>
    </font>
    <font>
      <sz val="11"/>
      <color theme="1"/>
      <name val="Arial"/>
      <family val="2"/>
    </font>
    <font>
      <b/>
      <sz val="10"/>
      <color theme="1"/>
      <name val="Arial"/>
      <family val="2"/>
    </font>
    <font>
      <sz val="9"/>
      <color theme="1"/>
      <name val="Arial"/>
      <family val="2"/>
    </font>
    <font>
      <sz val="9"/>
      <color rgb="FF000000"/>
      <name val="Arial"/>
      <family val="2"/>
    </font>
    <font>
      <sz val="8"/>
      <color theme="1"/>
      <name val="Arial"/>
      <family val="2"/>
    </font>
    <font>
      <b/>
      <sz val="11"/>
      <color theme="1"/>
      <name val="Arial"/>
      <family val="2"/>
    </font>
    <font>
      <sz val="10"/>
      <name val="Zurich BT"/>
    </font>
    <font>
      <sz val="10"/>
      <name val="Arial"/>
      <family val="2"/>
    </font>
    <font>
      <b/>
      <sz val="10"/>
      <color rgb="FF000000"/>
      <name val="Arial"/>
      <family val="2"/>
    </font>
    <font>
      <b/>
      <sz val="10"/>
      <color rgb="FFFF0000"/>
      <name val="Arial"/>
      <family val="2"/>
    </font>
    <font>
      <b/>
      <sz val="8"/>
      <color theme="1"/>
      <name val="Arial"/>
      <family val="2"/>
    </font>
    <font>
      <sz val="9"/>
      <color indexed="81"/>
      <name val="Tahoma"/>
      <family val="2"/>
    </font>
    <font>
      <sz val="8"/>
      <name val="Arial"/>
      <family val="2"/>
    </font>
    <font>
      <b/>
      <sz val="10"/>
      <name val="Arial"/>
      <family val="2"/>
    </font>
    <font>
      <b/>
      <u/>
      <sz val="10"/>
      <name val="Arial"/>
      <family val="2"/>
    </font>
    <font>
      <sz val="9"/>
      <name val="Arial"/>
      <family val="2"/>
    </font>
    <font>
      <u/>
      <sz val="10"/>
      <name val="Arial"/>
      <family val="2"/>
    </font>
    <font>
      <sz val="11"/>
      <color rgb="FF000000"/>
      <name val="Arial"/>
      <family val="2"/>
    </font>
    <font>
      <sz val="11"/>
      <color rgb="FFFF0000"/>
      <name val="Arial"/>
      <family val="2"/>
    </font>
    <font>
      <b/>
      <sz val="11"/>
      <color rgb="FFFF0000"/>
      <name val="Arial"/>
      <family val="2"/>
    </font>
    <font>
      <sz val="11"/>
      <color theme="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bgColor indexed="64"/>
      </patternFill>
    </fill>
    <fill>
      <patternFill patternType="solid">
        <fgColor theme="0" tint="-0.249977111117893"/>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6">
    <xf numFmtId="0" fontId="0" fillId="0" borderId="0"/>
    <xf numFmtId="9" fontId="1" fillId="0" borderId="0" applyFont="0" applyFill="0" applyBorder="0" applyAlignment="0" applyProtection="0"/>
    <xf numFmtId="0" fontId="3" fillId="0" borderId="0"/>
    <xf numFmtId="0" fontId="9" fillId="0" borderId="0"/>
    <xf numFmtId="9" fontId="9" fillId="0" borderId="0" applyFont="0" applyFill="0" applyBorder="0" applyAlignment="0" applyProtection="0"/>
    <xf numFmtId="0" fontId="10" fillId="0" borderId="0"/>
  </cellStyleXfs>
  <cellXfs count="292">
    <xf numFmtId="0" fontId="0" fillId="0" borderId="0" xfId="0"/>
    <xf numFmtId="0" fontId="2" fillId="0" borderId="0" xfId="0" applyFont="1" applyAlignment="1">
      <alignment vertical="center"/>
    </xf>
    <xf numFmtId="0" fontId="2" fillId="0" borderId="0" xfId="0" applyFont="1" applyAlignment="1">
      <alignment horizontal="center" vertical="center" wrapText="1"/>
    </xf>
    <xf numFmtId="0" fontId="3" fillId="0" borderId="0" xfId="0" applyFont="1" applyAlignment="1">
      <alignment vertical="center"/>
    </xf>
    <xf numFmtId="0" fontId="8" fillId="0" borderId="0" xfId="0" applyNumberFormat="1" applyFont="1" applyFill="1" applyBorder="1" applyAlignment="1">
      <alignment vertical="center"/>
    </xf>
    <xf numFmtId="164" fontId="3" fillId="3" borderId="12" xfId="1" applyNumberFormat="1" applyFont="1" applyFill="1" applyBorder="1" applyAlignment="1" applyProtection="1">
      <alignment horizontal="right" vertical="center"/>
      <protection locked="0" hidden="1"/>
    </xf>
    <xf numFmtId="0" fontId="3" fillId="0" borderId="0" xfId="0" applyFont="1" applyFill="1" applyAlignment="1">
      <alignment vertical="center"/>
    </xf>
    <xf numFmtId="0" fontId="3" fillId="0" borderId="0" xfId="0" applyNumberFormat="1" applyFont="1" applyFill="1" applyBorder="1" applyAlignment="1">
      <alignment vertical="center"/>
    </xf>
    <xf numFmtId="9" fontId="3" fillId="0" borderId="0" xfId="1" applyFont="1" applyFill="1" applyBorder="1" applyAlignment="1" applyProtection="1">
      <alignment horizontal="right" vertical="center"/>
      <protection locked="0" hidden="1"/>
    </xf>
    <xf numFmtId="0" fontId="3" fillId="0" borderId="0" xfId="0" applyNumberFormat="1" applyFont="1" applyFill="1" applyBorder="1" applyAlignment="1">
      <alignment horizontal="center" vertical="center"/>
    </xf>
    <xf numFmtId="164" fontId="3" fillId="0" borderId="0" xfId="1" applyNumberFormat="1" applyFont="1" applyFill="1" applyBorder="1" applyAlignment="1" applyProtection="1">
      <alignment horizontal="right" vertical="center"/>
      <protection locked="0" hidden="1"/>
    </xf>
    <xf numFmtId="164" fontId="3" fillId="0" borderId="0" xfId="0" applyNumberFormat="1" applyFont="1" applyFill="1" applyBorder="1" applyAlignment="1">
      <alignment vertical="center"/>
    </xf>
    <xf numFmtId="0" fontId="3" fillId="0" borderId="0" xfId="0" applyFont="1" applyFill="1" applyBorder="1" applyAlignment="1">
      <alignment horizontal="center" vertical="center" wrapText="1"/>
    </xf>
    <xf numFmtId="0" fontId="3" fillId="0" borderId="0" xfId="0" applyNumberFormat="1" applyFont="1" applyBorder="1" applyAlignment="1">
      <alignment horizontal="center" vertical="center"/>
    </xf>
    <xf numFmtId="0" fontId="2" fillId="0" borderId="0" xfId="2" applyFont="1" applyAlignment="1">
      <alignment vertical="center"/>
    </xf>
    <xf numFmtId="0" fontId="2" fillId="0" borderId="0" xfId="2" applyFont="1" applyAlignment="1">
      <alignment vertical="center" wrapText="1"/>
    </xf>
    <xf numFmtId="10" fontId="10" fillId="0" borderId="12" xfId="4" applyNumberFormat="1" applyFont="1" applyFill="1" applyBorder="1" applyAlignment="1">
      <alignment horizontal="center" vertical="center"/>
    </xf>
    <xf numFmtId="0" fontId="11" fillId="5" borderId="12" xfId="3" applyFont="1" applyFill="1" applyBorder="1" applyAlignment="1">
      <alignment horizontal="center" vertical="center" wrapText="1"/>
    </xf>
    <xf numFmtId="0" fontId="2" fillId="0" borderId="8" xfId="2" applyFont="1" applyBorder="1" applyAlignment="1">
      <alignment vertical="center"/>
    </xf>
    <xf numFmtId="0" fontId="2" fillId="0" borderId="7" xfId="2" applyFont="1" applyBorder="1" applyAlignment="1">
      <alignment vertical="center"/>
    </xf>
    <xf numFmtId="0" fontId="2" fillId="0" borderId="7" xfId="2" applyFont="1" applyBorder="1" applyAlignment="1">
      <alignment vertical="center" wrapText="1"/>
    </xf>
    <xf numFmtId="0" fontId="2" fillId="0" borderId="6" xfId="2" applyFont="1" applyBorder="1" applyAlignment="1">
      <alignment vertical="center"/>
    </xf>
    <xf numFmtId="0" fontId="2" fillId="0" borderId="5" xfId="2" applyFont="1" applyBorder="1" applyAlignment="1">
      <alignment vertical="center"/>
    </xf>
    <xf numFmtId="0" fontId="2" fillId="0" borderId="0" xfId="2" applyFont="1" applyBorder="1" applyAlignment="1">
      <alignment vertical="center"/>
    </xf>
    <xf numFmtId="0" fontId="2" fillId="0" borderId="0" xfId="2" applyFont="1" applyBorder="1" applyAlignment="1">
      <alignment vertical="center" wrapText="1"/>
    </xf>
    <xf numFmtId="0" fontId="4" fillId="0" borderId="4" xfId="2" applyFont="1" applyBorder="1" applyAlignment="1">
      <alignment vertical="center"/>
    </xf>
    <xf numFmtId="0" fontId="2" fillId="0" borderId="4" xfId="2" applyFont="1" applyBorder="1" applyAlignment="1">
      <alignment vertical="center"/>
    </xf>
    <xf numFmtId="0" fontId="2" fillId="0" borderId="0" xfId="2" applyFont="1" applyFill="1" applyBorder="1" applyAlignment="1">
      <alignment vertical="center"/>
    </xf>
    <xf numFmtId="0" fontId="11" fillId="0" borderId="3" xfId="2" applyFont="1" applyFill="1" applyBorder="1" applyAlignment="1" applyProtection="1">
      <alignment horizontal="left" vertical="center" wrapText="1"/>
      <protection locked="0"/>
    </xf>
    <xf numFmtId="0" fontId="4" fillId="0" borderId="2" xfId="2" applyFont="1" applyFill="1" applyBorder="1" applyAlignment="1" applyProtection="1">
      <alignment horizontal="left" vertical="center"/>
      <protection locked="0"/>
    </xf>
    <xf numFmtId="0" fontId="4" fillId="0" borderId="2" xfId="2" applyFont="1" applyFill="1" applyBorder="1" applyAlignment="1" applyProtection="1">
      <alignment horizontal="left" vertical="center" wrapText="1"/>
      <protection locked="0"/>
    </xf>
    <xf numFmtId="0" fontId="4" fillId="0" borderId="1" xfId="2" applyFont="1" applyFill="1" applyBorder="1" applyAlignment="1" applyProtection="1">
      <alignment horizontal="left" vertical="center"/>
      <protection locked="0"/>
    </xf>
    <xf numFmtId="0" fontId="2" fillId="4" borderId="0" xfId="2" applyFont="1" applyFill="1" applyBorder="1" applyAlignment="1">
      <alignment vertical="center"/>
    </xf>
    <xf numFmtId="0" fontId="7" fillId="0" borderId="0" xfId="0" applyFont="1" applyAlignment="1">
      <alignment vertical="center"/>
    </xf>
    <xf numFmtId="0" fontId="7" fillId="0" borderId="0" xfId="0" applyFont="1" applyAlignment="1" applyProtection="1">
      <alignment vertical="center"/>
      <protection locked="0"/>
    </xf>
    <xf numFmtId="0" fontId="7" fillId="0" borderId="0" xfId="0" applyFont="1" applyAlignment="1">
      <alignment horizontal="center" vertical="center"/>
    </xf>
    <xf numFmtId="0" fontId="7" fillId="0" borderId="8" xfId="0" applyFont="1" applyBorder="1" applyAlignment="1">
      <alignment vertical="center"/>
    </xf>
    <xf numFmtId="0" fontId="7" fillId="0" borderId="7" xfId="0" applyFont="1" applyBorder="1" applyAlignment="1">
      <alignment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0" xfId="0" applyFont="1" applyBorder="1" applyAlignment="1">
      <alignment vertical="center"/>
    </xf>
    <xf numFmtId="0" fontId="7" fillId="0" borderId="4" xfId="0" applyFont="1" applyBorder="1" applyAlignment="1">
      <alignment vertical="center"/>
    </xf>
    <xf numFmtId="0" fontId="7" fillId="0" borderId="3" xfId="0" applyFont="1" applyBorder="1" applyAlignment="1">
      <alignment vertical="center"/>
    </xf>
    <xf numFmtId="0" fontId="7" fillId="0" borderId="2" xfId="0" applyFont="1" applyBorder="1" applyAlignment="1">
      <alignment vertical="center"/>
    </xf>
    <xf numFmtId="0" fontId="7" fillId="0" borderId="1" xfId="0" applyFont="1" applyBorder="1" applyAlignment="1">
      <alignment vertical="center"/>
    </xf>
    <xf numFmtId="0" fontId="16" fillId="0" borderId="0" xfId="5" applyFont="1" applyFill="1" applyBorder="1" applyAlignment="1">
      <alignment horizontal="center" vertical="center" wrapText="1"/>
    </xf>
    <xf numFmtId="0" fontId="7" fillId="0" borderId="0" xfId="0" applyFont="1" applyFill="1" applyAlignment="1">
      <alignment vertical="center"/>
    </xf>
    <xf numFmtId="0" fontId="10" fillId="0" borderId="0" xfId="5" applyFont="1" applyFill="1" applyBorder="1" applyAlignment="1">
      <alignment horizontal="left" vertical="center"/>
    </xf>
    <xf numFmtId="0" fontId="16" fillId="0" borderId="0" xfId="5" applyFont="1" applyFill="1" applyBorder="1" applyAlignment="1">
      <alignment horizontal="center" vertical="center"/>
    </xf>
    <xf numFmtId="0" fontId="16" fillId="4" borderId="12" xfId="5" applyNumberFormat="1" applyFont="1" applyFill="1" applyBorder="1" applyAlignment="1">
      <alignment horizontal="center" vertical="center" wrapText="1"/>
    </xf>
    <xf numFmtId="0" fontId="10" fillId="3" borderId="12" xfId="5" applyFont="1" applyFill="1" applyBorder="1" applyAlignment="1" applyProtection="1">
      <alignment horizontal="center" vertical="center"/>
      <protection locked="0"/>
    </xf>
    <xf numFmtId="167" fontId="10" fillId="3" borderId="12" xfId="5" applyNumberFormat="1" applyFont="1" applyFill="1" applyBorder="1" applyAlignment="1" applyProtection="1">
      <alignment horizontal="center" vertical="center"/>
      <protection locked="0"/>
    </xf>
    <xf numFmtId="168" fontId="10" fillId="3" borderId="12" xfId="5" applyNumberFormat="1" applyFont="1" applyFill="1" applyBorder="1" applyAlignment="1" applyProtection="1">
      <alignment horizontal="center" vertical="center"/>
      <protection locked="0"/>
    </xf>
    <xf numFmtId="0" fontId="15" fillId="4" borderId="0" xfId="5" applyFont="1" applyFill="1" applyBorder="1" applyAlignment="1">
      <alignment horizontal="center" vertical="center"/>
    </xf>
    <xf numFmtId="0" fontId="15" fillId="4" borderId="0" xfId="5" applyFont="1" applyFill="1" applyBorder="1" applyAlignment="1">
      <alignment horizontal="left" vertical="center"/>
    </xf>
    <xf numFmtId="0" fontId="18" fillId="4" borderId="0" xfId="5" applyFont="1" applyFill="1" applyBorder="1" applyAlignment="1">
      <alignment horizontal="left" vertical="center"/>
    </xf>
    <xf numFmtId="167" fontId="15" fillId="4" borderId="0" xfId="5" applyNumberFormat="1" applyFont="1" applyFill="1" applyBorder="1" applyAlignment="1">
      <alignment horizontal="center" vertical="center"/>
    </xf>
    <xf numFmtId="0" fontId="15" fillId="4" borderId="0" xfId="5" applyFont="1" applyFill="1" applyBorder="1" applyAlignment="1">
      <alignment vertical="center"/>
    </xf>
    <xf numFmtId="168" fontId="15" fillId="4" borderId="0" xfId="5" applyNumberFormat="1"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3" fillId="0" borderId="0" xfId="0" applyFont="1" applyFill="1" applyBorder="1" applyAlignment="1">
      <alignment vertical="center" wrapText="1"/>
    </xf>
    <xf numFmtId="0" fontId="3" fillId="0" borderId="0" xfId="0" applyNumberFormat="1" applyFont="1" applyBorder="1" applyAlignment="1">
      <alignment horizontal="left" vertical="center" wrapText="1"/>
    </xf>
    <xf numFmtId="0" fontId="3" fillId="0" borderId="0" xfId="0" applyNumberFormat="1" applyFont="1" applyAlignment="1">
      <alignment vertical="center"/>
    </xf>
    <xf numFmtId="0" fontId="3" fillId="0" borderId="0" xfId="0" applyFont="1" applyFill="1" applyBorder="1" applyAlignment="1">
      <alignment horizontal="left" vertical="center" wrapText="1"/>
    </xf>
    <xf numFmtId="0" fontId="5" fillId="0" borderId="9" xfId="0" applyFont="1" applyFill="1" applyBorder="1" applyAlignment="1" applyProtection="1">
      <alignment vertical="center"/>
      <protection hidden="1"/>
    </xf>
    <xf numFmtId="0" fontId="5" fillId="0" borderId="12" xfId="0" applyFont="1" applyFill="1" applyBorder="1" applyAlignment="1" applyProtection="1">
      <alignment horizontal="left" vertical="center"/>
      <protection hidden="1"/>
    </xf>
    <xf numFmtId="0" fontId="6" fillId="0" borderId="12" xfId="0" applyFont="1" applyFill="1" applyBorder="1" applyAlignment="1" applyProtection="1">
      <alignment horizontal="left" vertical="center" wrapText="1"/>
      <protection hidden="1"/>
    </xf>
    <xf numFmtId="0" fontId="3" fillId="0" borderId="0" xfId="0" applyFont="1" applyBorder="1" applyAlignment="1">
      <alignment horizontal="center" vertical="center"/>
    </xf>
    <xf numFmtId="0" fontId="0" fillId="0" borderId="0" xfId="0" applyFont="1" applyFill="1" applyBorder="1" applyAlignment="1">
      <alignment vertical="center"/>
    </xf>
    <xf numFmtId="0" fontId="8" fillId="2" borderId="12" xfId="0" applyFont="1" applyFill="1" applyBorder="1" applyAlignment="1">
      <alignment horizontal="center" vertical="center" wrapText="1"/>
    </xf>
    <xf numFmtId="164" fontId="3" fillId="0" borderId="12" xfId="0" applyNumberFormat="1" applyFont="1" applyBorder="1" applyAlignment="1">
      <alignment vertical="center"/>
    </xf>
    <xf numFmtId="0" fontId="20" fillId="0" borderId="12" xfId="0" applyFont="1" applyFill="1" applyBorder="1" applyAlignment="1" applyProtection="1">
      <alignment horizontal="left" vertical="center" wrapText="1"/>
      <protection hidden="1"/>
    </xf>
    <xf numFmtId="9" fontId="3" fillId="3" borderId="12" xfId="1" applyFont="1" applyFill="1" applyBorder="1" applyAlignment="1" applyProtection="1">
      <alignment vertical="center"/>
      <protection locked="0" hidden="1"/>
    </xf>
    <xf numFmtId="0" fontId="8" fillId="0" borderId="7" xfId="0" applyNumberFormat="1" applyFont="1" applyFill="1" applyBorder="1" applyAlignment="1">
      <alignment vertical="center"/>
    </xf>
    <xf numFmtId="0" fontId="8" fillId="0" borderId="12" xfId="0" applyNumberFormat="1" applyFont="1" applyBorder="1" applyAlignment="1">
      <alignment horizontal="center" vertical="center" wrapText="1"/>
    </xf>
    <xf numFmtId="9" fontId="3" fillId="3" borderId="12" xfId="1" applyFont="1" applyFill="1" applyBorder="1" applyAlignment="1" applyProtection="1">
      <alignment horizontal="center" vertical="center"/>
      <protection locked="0" hidden="1"/>
    </xf>
    <xf numFmtId="0" fontId="8" fillId="2" borderId="9" xfId="0" applyNumberFormat="1" applyFont="1" applyFill="1" applyBorder="1" applyAlignment="1">
      <alignment vertical="center"/>
    </xf>
    <xf numFmtId="0" fontId="8" fillId="2" borderId="10" xfId="0" applyNumberFormat="1" applyFont="1" applyFill="1" applyBorder="1" applyAlignment="1">
      <alignment vertical="center"/>
    </xf>
    <xf numFmtId="0" fontId="8" fillId="2" borderId="11" xfId="0" applyNumberFormat="1" applyFont="1" applyFill="1" applyBorder="1" applyAlignment="1">
      <alignment vertical="center"/>
    </xf>
    <xf numFmtId="164" fontId="3" fillId="0" borderId="0" xfId="0" applyNumberFormat="1" applyFont="1" applyBorder="1" applyAlignment="1">
      <alignment vertical="center"/>
    </xf>
    <xf numFmtId="0" fontId="3" fillId="0" borderId="0" xfId="0" applyFont="1" applyBorder="1" applyAlignment="1">
      <alignment horizontal="left" vertical="center" wrapText="1"/>
    </xf>
    <xf numFmtId="0" fontId="3" fillId="3" borderId="12" xfId="0" applyFont="1" applyFill="1" applyBorder="1" applyAlignment="1" applyProtection="1">
      <alignment vertical="center" wrapText="1"/>
      <protection locked="0" hidden="1"/>
    </xf>
    <xf numFmtId="0" fontId="8" fillId="0" borderId="9" xfId="0" applyFont="1" applyBorder="1" applyAlignment="1">
      <alignment vertical="center"/>
    </xf>
    <xf numFmtId="0" fontId="3" fillId="0" borderId="10" xfId="0" applyFont="1" applyBorder="1" applyAlignment="1">
      <alignment vertical="center" textRotation="90" wrapText="1"/>
    </xf>
    <xf numFmtId="0" fontId="8" fillId="0" borderId="0" xfId="0" applyFont="1" applyAlignment="1">
      <alignment vertical="center"/>
    </xf>
    <xf numFmtId="0" fontId="8" fillId="0" borderId="10" xfId="0" applyFont="1" applyBorder="1" applyAlignment="1">
      <alignment vertical="center" textRotation="90" wrapText="1"/>
    </xf>
    <xf numFmtId="0" fontId="8" fillId="0" borderId="11" xfId="0" applyFont="1" applyBorder="1" applyAlignment="1">
      <alignment vertical="center" textRotation="90" wrapText="1"/>
    </xf>
    <xf numFmtId="164" fontId="8" fillId="0" borderId="12" xfId="0" applyNumberFormat="1" applyFont="1" applyBorder="1" applyAlignment="1">
      <alignment vertical="center"/>
    </xf>
    <xf numFmtId="0" fontId="21" fillId="0" borderId="0" xfId="0" applyNumberFormat="1" applyFont="1" applyBorder="1" applyAlignment="1">
      <alignment horizontal="center" vertical="center" wrapText="1"/>
    </xf>
    <xf numFmtId="0" fontId="3" fillId="0" borderId="7" xfId="0" applyNumberFormat="1" applyFont="1" applyFill="1" applyBorder="1" applyAlignment="1">
      <alignment vertical="center"/>
    </xf>
    <xf numFmtId="0" fontId="3" fillId="2" borderId="11" xfId="0" applyNumberFormat="1" applyFont="1" applyFill="1" applyBorder="1" applyAlignment="1">
      <alignment vertical="center"/>
    </xf>
    <xf numFmtId="0" fontId="3" fillId="2" borderId="12" xfId="0" applyFont="1" applyFill="1" applyBorder="1" applyAlignment="1">
      <alignment horizontal="center" vertical="center" wrapText="1"/>
    </xf>
    <xf numFmtId="0" fontId="3" fillId="0" borderId="12" xfId="0" applyFont="1" applyBorder="1" applyAlignment="1">
      <alignment horizontal="center" vertical="center"/>
    </xf>
    <xf numFmtId="0" fontId="3" fillId="0" borderId="12" xfId="0" applyNumberFormat="1" applyFont="1" applyFill="1" applyBorder="1" applyAlignment="1">
      <alignment horizontal="left" vertical="center" wrapText="1"/>
    </xf>
    <xf numFmtId="0" fontId="3" fillId="0" borderId="14" xfId="0" applyFont="1" applyBorder="1" applyAlignment="1">
      <alignment horizontal="center" vertical="center" textRotation="90" wrapText="1"/>
    </xf>
    <xf numFmtId="0" fontId="3" fillId="0" borderId="15" xfId="0" applyFont="1" applyBorder="1" applyAlignment="1">
      <alignment horizontal="center" vertical="center" textRotation="90" wrapText="1"/>
    </xf>
    <xf numFmtId="0" fontId="3" fillId="0" borderId="13" xfId="0" applyFont="1" applyBorder="1" applyAlignment="1">
      <alignment horizontal="center" vertical="center" textRotation="90"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8" fillId="0" borderId="1" xfId="0" applyFont="1" applyFill="1" applyBorder="1" applyAlignment="1">
      <alignment vertical="center"/>
    </xf>
    <xf numFmtId="0" fontId="8" fillId="0" borderId="2" xfId="0" applyFont="1" applyFill="1" applyBorder="1" applyAlignment="1">
      <alignment vertical="center"/>
    </xf>
    <xf numFmtId="0" fontId="8" fillId="0" borderId="3" xfId="0" applyFont="1" applyFill="1" applyBorder="1" applyAlignment="1">
      <alignment vertical="center"/>
    </xf>
    <xf numFmtId="0" fontId="3" fillId="0" borderId="12" xfId="0" applyFont="1" applyBorder="1" applyAlignment="1">
      <alignment horizontal="center" vertical="center" textRotation="90" wrapText="1"/>
    </xf>
    <xf numFmtId="0" fontId="3" fillId="0" borderId="12"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2" borderId="9" xfId="0" applyFont="1" applyFill="1" applyBorder="1" applyAlignment="1">
      <alignment horizontal="left" vertical="center"/>
    </xf>
    <xf numFmtId="0" fontId="8" fillId="2" borderId="10" xfId="0" applyFont="1" applyFill="1" applyBorder="1" applyAlignment="1">
      <alignment horizontal="left" vertical="center"/>
    </xf>
    <xf numFmtId="0" fontId="3" fillId="0" borderId="9" xfId="0" applyFont="1" applyFill="1" applyBorder="1" applyAlignment="1" applyProtection="1">
      <alignment horizontal="left" vertical="center"/>
    </xf>
    <xf numFmtId="0" fontId="3" fillId="0" borderId="11" xfId="0" applyFont="1" applyFill="1" applyBorder="1" applyAlignment="1" applyProtection="1">
      <alignment horizontal="left" vertical="center"/>
    </xf>
    <xf numFmtId="0" fontId="8" fillId="2" borderId="12" xfId="0" applyFont="1" applyFill="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0"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9" xfId="0" applyNumberFormat="1" applyFont="1" applyFill="1" applyBorder="1" applyAlignment="1">
      <alignment horizontal="left" vertical="center" wrapText="1"/>
    </xf>
    <xf numFmtId="0" fontId="3" fillId="0" borderId="10" xfId="0" applyNumberFormat="1" applyFont="1" applyFill="1" applyBorder="1" applyAlignment="1">
      <alignment horizontal="left" vertical="center" wrapText="1"/>
    </xf>
    <xf numFmtId="0" fontId="3" fillId="0" borderId="11" xfId="0" applyNumberFormat="1" applyFont="1" applyFill="1" applyBorder="1" applyAlignment="1">
      <alignment horizontal="left" vertical="center" wrapText="1"/>
    </xf>
    <xf numFmtId="0" fontId="3" fillId="0" borderId="9" xfId="0" applyNumberFormat="1" applyFont="1" applyBorder="1" applyAlignment="1">
      <alignment horizontal="left" vertical="center" wrapText="1"/>
    </xf>
    <xf numFmtId="0" fontId="3" fillId="0" borderId="10" xfId="0" applyNumberFormat="1" applyFont="1" applyBorder="1" applyAlignment="1">
      <alignment horizontal="left" vertical="center" wrapText="1"/>
    </xf>
    <xf numFmtId="0" fontId="3" fillId="0" borderId="11" xfId="0" applyNumberFormat="1" applyFont="1" applyBorder="1" applyAlignment="1">
      <alignment horizontal="left" vertical="center" wrapText="1"/>
    </xf>
    <xf numFmtId="0" fontId="3" fillId="0" borderId="9"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12" xfId="0" applyFont="1" applyFill="1" applyBorder="1" applyAlignment="1" applyProtection="1">
      <alignment horizontal="left" vertical="center"/>
      <protection hidden="1"/>
    </xf>
    <xf numFmtId="0" fontId="3" fillId="3" borderId="9" xfId="0" applyFont="1" applyFill="1" applyBorder="1" applyAlignment="1" applyProtection="1">
      <alignment horizontal="center" vertical="center" wrapText="1"/>
      <protection locked="0" hidden="1"/>
    </xf>
    <xf numFmtId="0" fontId="3" fillId="3" borderId="11" xfId="0" applyFont="1" applyFill="1" applyBorder="1" applyAlignment="1" applyProtection="1">
      <alignment horizontal="center" vertical="center" wrapText="1"/>
      <protection locked="0" hidden="1"/>
    </xf>
    <xf numFmtId="0" fontId="3" fillId="3" borderId="10" xfId="0" applyFont="1" applyFill="1" applyBorder="1" applyAlignment="1" applyProtection="1">
      <alignment horizontal="center" vertical="center" wrapText="1"/>
      <protection locked="0" hidden="1"/>
    </xf>
    <xf numFmtId="0" fontId="13" fillId="5" borderId="12" xfId="0" applyNumberFormat="1" applyFont="1" applyFill="1" applyBorder="1" applyAlignment="1">
      <alignment horizontal="center" vertical="center" wrapText="1"/>
    </xf>
    <xf numFmtId="0" fontId="13" fillId="5" borderId="12" xfId="0" applyFont="1" applyFill="1" applyBorder="1" applyAlignment="1">
      <alignment horizontal="center" vertical="center" wrapText="1"/>
    </xf>
    <xf numFmtId="0" fontId="7" fillId="0" borderId="1" xfId="0" applyNumberFormat="1" applyFont="1" applyBorder="1" applyAlignment="1">
      <alignment horizontal="center" vertical="center"/>
    </xf>
    <xf numFmtId="0" fontId="7" fillId="0" borderId="2" xfId="0" applyNumberFormat="1" applyFont="1" applyBorder="1" applyAlignment="1">
      <alignment horizontal="center" vertical="center"/>
    </xf>
    <xf numFmtId="0" fontId="7" fillId="0" borderId="3" xfId="0" applyNumberFormat="1" applyFont="1" applyBorder="1" applyAlignment="1">
      <alignment horizontal="center" vertical="center"/>
    </xf>
    <xf numFmtId="0" fontId="7" fillId="0" borderId="6" xfId="0" applyNumberFormat="1" applyFont="1" applyBorder="1" applyAlignment="1">
      <alignment horizontal="center" vertical="center"/>
    </xf>
    <xf numFmtId="0" fontId="7" fillId="0" borderId="7" xfId="0" applyNumberFormat="1" applyFont="1" applyBorder="1" applyAlignment="1">
      <alignment horizontal="center" vertical="center"/>
    </xf>
    <xf numFmtId="0" fontId="7" fillId="0" borderId="8" xfId="0" applyNumberFormat="1" applyFont="1" applyBorder="1" applyAlignment="1">
      <alignment horizontal="center" vertical="center"/>
    </xf>
    <xf numFmtId="0" fontId="7" fillId="3" borderId="1" xfId="0" applyFont="1" applyFill="1" applyBorder="1" applyAlignment="1" applyProtection="1">
      <alignment horizontal="center" vertical="center"/>
      <protection locked="0" hidden="1"/>
    </xf>
    <xf numFmtId="0" fontId="7" fillId="3" borderId="2" xfId="0" applyFont="1" applyFill="1" applyBorder="1" applyAlignment="1" applyProtection="1">
      <alignment horizontal="center" vertical="center"/>
      <protection locked="0" hidden="1"/>
    </xf>
    <xf numFmtId="0" fontId="7" fillId="3" borderId="3" xfId="0" applyFont="1" applyFill="1" applyBorder="1" applyAlignment="1" applyProtection="1">
      <alignment horizontal="center" vertical="center"/>
      <protection locked="0" hidden="1"/>
    </xf>
    <xf numFmtId="0" fontId="7" fillId="3" borderId="6" xfId="0" applyFont="1" applyFill="1" applyBorder="1" applyAlignment="1" applyProtection="1">
      <alignment horizontal="center" vertical="center"/>
      <protection locked="0" hidden="1"/>
    </xf>
    <xf numFmtId="0" fontId="7" fillId="3" borderId="7" xfId="0" applyFont="1" applyFill="1" applyBorder="1" applyAlignment="1" applyProtection="1">
      <alignment horizontal="center" vertical="center"/>
      <protection locked="0" hidden="1"/>
    </xf>
    <xf numFmtId="0" fontId="7" fillId="3" borderId="8" xfId="0" applyFont="1" applyFill="1" applyBorder="1" applyAlignment="1" applyProtection="1">
      <alignment horizontal="center" vertical="center"/>
      <protection locked="0" hidden="1"/>
    </xf>
    <xf numFmtId="0" fontId="7" fillId="0" borderId="1" xfId="0" applyNumberFormat="1" applyFont="1" applyBorder="1" applyAlignment="1">
      <alignment horizontal="center" vertical="center" wrapText="1"/>
    </xf>
    <xf numFmtId="0" fontId="7" fillId="0" borderId="2"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7" fillId="0" borderId="6" xfId="0" applyNumberFormat="1" applyFont="1" applyBorder="1" applyAlignment="1">
      <alignment horizontal="center" vertical="center" wrapText="1"/>
    </xf>
    <xf numFmtId="0" fontId="7" fillId="0" borderId="7" xfId="0" applyNumberFormat="1" applyFont="1" applyBorder="1" applyAlignment="1">
      <alignment horizontal="center" vertical="center" wrapText="1"/>
    </xf>
    <xf numFmtId="0" fontId="7" fillId="0" borderId="8" xfId="0" applyNumberFormat="1" applyFont="1" applyBorder="1" applyAlignment="1">
      <alignment horizontal="center" vertical="center" wrapText="1"/>
    </xf>
    <xf numFmtId="0" fontId="7" fillId="3" borderId="9" xfId="0" applyNumberFormat="1" applyFont="1" applyFill="1" applyBorder="1" applyAlignment="1" applyProtection="1">
      <alignment horizontal="center" vertical="center"/>
      <protection locked="0" hidden="1"/>
    </xf>
    <xf numFmtId="0" fontId="7" fillId="3" borderId="10" xfId="0" applyNumberFormat="1" applyFont="1" applyFill="1" applyBorder="1" applyAlignment="1" applyProtection="1">
      <alignment horizontal="center" vertical="center"/>
      <protection locked="0" hidden="1"/>
    </xf>
    <xf numFmtId="0" fontId="7" fillId="3" borderId="11" xfId="0" applyNumberFormat="1" applyFont="1" applyFill="1" applyBorder="1" applyAlignment="1" applyProtection="1">
      <alignment horizontal="center" vertical="center"/>
      <protection locked="0" hidden="1"/>
    </xf>
    <xf numFmtId="0" fontId="7" fillId="0" borderId="12" xfId="0" applyNumberFormat="1" applyFont="1" applyBorder="1" applyAlignment="1">
      <alignment horizontal="center" vertical="center"/>
    </xf>
    <xf numFmtId="0" fontId="7" fillId="3" borderId="9" xfId="0" applyFont="1" applyFill="1" applyBorder="1" applyAlignment="1" applyProtection="1">
      <alignment horizontal="center" vertical="center"/>
      <protection locked="0" hidden="1"/>
    </xf>
    <xf numFmtId="0" fontId="7" fillId="3" borderId="10" xfId="0" applyFont="1" applyFill="1" applyBorder="1" applyAlignment="1" applyProtection="1">
      <alignment horizontal="center" vertical="center"/>
      <protection locked="0" hidden="1"/>
    </xf>
    <xf numFmtId="0" fontId="7" fillId="3" borderId="11" xfId="0" applyFont="1" applyFill="1" applyBorder="1" applyAlignment="1" applyProtection="1">
      <alignment horizontal="center" vertical="center"/>
      <protection locked="0" hidden="1"/>
    </xf>
    <xf numFmtId="0" fontId="13" fillId="2" borderId="12"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0" fontId="7" fillId="0" borderId="9" xfId="0" applyNumberFormat="1" applyFont="1" applyBorder="1" applyAlignment="1">
      <alignment horizontal="center" vertical="center"/>
    </xf>
    <xf numFmtId="0" fontId="7" fillId="0" borderId="10" xfId="0" applyNumberFormat="1" applyFont="1" applyBorder="1" applyAlignment="1">
      <alignment horizontal="center" vertical="center"/>
    </xf>
    <xf numFmtId="0" fontId="7" fillId="0" borderId="10" xfId="0" applyFont="1" applyBorder="1" applyAlignment="1">
      <alignment horizontal="center" vertical="center"/>
    </xf>
    <xf numFmtId="0" fontId="7" fillId="0" borderId="11" xfId="0" applyNumberFormat="1" applyFont="1" applyBorder="1" applyAlignment="1">
      <alignment horizontal="center" vertical="center"/>
    </xf>
    <xf numFmtId="0" fontId="7" fillId="0" borderId="9" xfId="0" applyNumberFormat="1" applyFont="1" applyFill="1" applyBorder="1" applyAlignment="1">
      <alignment horizontal="center" vertical="center"/>
    </xf>
    <xf numFmtId="0" fontId="7" fillId="0" borderId="10" xfId="0" applyNumberFormat="1" applyFont="1" applyFill="1" applyBorder="1" applyAlignment="1">
      <alignment horizontal="center" vertical="center"/>
    </xf>
    <xf numFmtId="0" fontId="7" fillId="0" borderId="11" xfId="0" applyNumberFormat="1" applyFont="1" applyFill="1" applyBorder="1" applyAlignment="1">
      <alignment horizontal="center" vertical="center"/>
    </xf>
    <xf numFmtId="0" fontId="7" fillId="0" borderId="12" xfId="0" applyFont="1" applyBorder="1" applyAlignment="1">
      <alignment horizontal="center" vertical="center"/>
    </xf>
    <xf numFmtId="0" fontId="7" fillId="3" borderId="12" xfId="0" applyFont="1" applyFill="1" applyBorder="1" applyAlignment="1" applyProtection="1">
      <alignment horizontal="center" vertical="center"/>
      <protection locked="0" hidden="1"/>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7" fillId="3" borderId="9" xfId="0" applyFont="1" applyFill="1" applyBorder="1" applyAlignment="1" applyProtection="1">
      <alignment horizontal="center" vertical="center"/>
      <protection locked="0"/>
    </xf>
    <xf numFmtId="0" fontId="7" fillId="3" borderId="10" xfId="0" applyFont="1" applyFill="1" applyBorder="1" applyAlignment="1" applyProtection="1">
      <alignment horizontal="center" vertical="center"/>
      <protection locked="0"/>
    </xf>
    <xf numFmtId="0" fontId="7" fillId="3" borderId="11" xfId="0" applyFont="1" applyFill="1" applyBorder="1" applyAlignment="1" applyProtection="1">
      <alignment horizontal="center" vertical="center"/>
      <protection locked="0"/>
    </xf>
    <xf numFmtId="0" fontId="7" fillId="0" borderId="9" xfId="0" applyNumberFormat="1" applyFont="1" applyBorder="1" applyAlignment="1">
      <alignment horizontal="left" vertical="center" wrapText="1"/>
    </xf>
    <xf numFmtId="0" fontId="7" fillId="0" borderId="10" xfId="0" applyNumberFormat="1"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9"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xf numFmtId="0" fontId="7" fillId="0" borderId="11" xfId="0" applyNumberFormat="1" applyFont="1" applyFill="1" applyBorder="1" applyAlignment="1">
      <alignment horizontal="center" vertical="center" wrapText="1"/>
    </xf>
    <xf numFmtId="0" fontId="7" fillId="3" borderId="9" xfId="0" applyFont="1" applyFill="1" applyBorder="1" applyAlignment="1" applyProtection="1">
      <alignment horizontal="left" vertical="center"/>
      <protection locked="0"/>
    </xf>
    <xf numFmtId="0" fontId="7" fillId="3" borderId="10" xfId="0" applyFont="1" applyFill="1" applyBorder="1" applyAlignment="1" applyProtection="1">
      <alignment horizontal="left" vertical="center"/>
      <protection locked="0"/>
    </xf>
    <xf numFmtId="0" fontId="7" fillId="3" borderId="11" xfId="0" applyFont="1" applyFill="1" applyBorder="1" applyAlignment="1" applyProtection="1">
      <alignment horizontal="left" vertical="center"/>
      <protection locked="0"/>
    </xf>
    <xf numFmtId="0" fontId="7" fillId="3" borderId="9" xfId="0" applyNumberFormat="1" applyFont="1" applyFill="1" applyBorder="1" applyAlignment="1" applyProtection="1">
      <alignment horizontal="left" vertical="center"/>
      <protection locked="0"/>
    </xf>
    <xf numFmtId="0" fontId="7" fillId="3" borderId="10" xfId="0" applyNumberFormat="1" applyFont="1" applyFill="1" applyBorder="1" applyAlignment="1" applyProtection="1">
      <alignment horizontal="left" vertical="center"/>
      <protection locked="0"/>
    </xf>
    <xf numFmtId="0" fontId="13" fillId="2" borderId="9" xfId="0" applyNumberFormat="1" applyFont="1" applyFill="1" applyBorder="1" applyAlignment="1">
      <alignment horizontal="center" vertical="center" wrapText="1"/>
    </xf>
    <xf numFmtId="0" fontId="13" fillId="2" borderId="10" xfId="0" applyNumberFormat="1"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 xfId="0" applyNumberFormat="1" applyFont="1" applyFill="1" applyBorder="1" applyAlignment="1">
      <alignment horizontal="center" vertical="center" wrapText="1"/>
    </xf>
    <xf numFmtId="0" fontId="13" fillId="2" borderId="2" xfId="0" applyNumberFormat="1" applyFont="1" applyFill="1" applyBorder="1" applyAlignment="1">
      <alignment horizontal="center" vertical="center" wrapText="1"/>
    </xf>
    <xf numFmtId="0" fontId="13" fillId="2" borderId="3" xfId="0" applyNumberFormat="1" applyFont="1" applyFill="1" applyBorder="1" applyAlignment="1">
      <alignment horizontal="center" vertical="center" wrapText="1"/>
    </xf>
    <xf numFmtId="0" fontId="13" fillId="2" borderId="6" xfId="0" applyNumberFormat="1" applyFont="1" applyFill="1" applyBorder="1" applyAlignment="1">
      <alignment horizontal="center" vertical="center" wrapText="1"/>
    </xf>
    <xf numFmtId="0" fontId="13" fillId="2" borderId="7" xfId="0" applyNumberFormat="1" applyFont="1" applyFill="1" applyBorder="1" applyAlignment="1">
      <alignment horizontal="center" vertical="center" wrapText="1"/>
    </xf>
    <xf numFmtId="0" fontId="13" fillId="2" borderId="8" xfId="0" applyNumberFormat="1" applyFont="1" applyFill="1" applyBorder="1" applyAlignment="1">
      <alignment horizontal="center" vertical="center" wrapText="1"/>
    </xf>
    <xf numFmtId="0" fontId="7" fillId="0" borderId="9" xfId="0" applyNumberFormat="1" applyFont="1" applyBorder="1" applyAlignment="1">
      <alignment horizontal="center" vertical="center" wrapText="1"/>
    </xf>
    <xf numFmtId="0" fontId="7" fillId="0" borderId="10" xfId="0" applyNumberFormat="1" applyFont="1" applyBorder="1" applyAlignment="1">
      <alignment horizontal="center" vertical="center" wrapText="1"/>
    </xf>
    <xf numFmtId="0" fontId="7" fillId="0" borderId="11" xfId="0" applyNumberFormat="1" applyFont="1" applyBorder="1" applyAlignment="1">
      <alignment horizontal="center" vertical="center" wrapText="1"/>
    </xf>
    <xf numFmtId="0" fontId="7" fillId="0" borderId="10" xfId="0" applyFont="1" applyBorder="1" applyAlignment="1">
      <alignment horizontal="center" vertical="center" wrapText="1"/>
    </xf>
    <xf numFmtId="0" fontId="7" fillId="3" borderId="1" xfId="0" applyFont="1" applyFill="1" applyBorder="1" applyAlignment="1" applyProtection="1">
      <alignment horizontal="center" vertical="center"/>
      <protection locked="0"/>
    </xf>
    <xf numFmtId="0" fontId="7" fillId="3" borderId="2" xfId="0" applyFont="1" applyFill="1" applyBorder="1" applyAlignment="1" applyProtection="1">
      <alignment horizontal="center" vertical="center"/>
      <protection locked="0"/>
    </xf>
    <xf numFmtId="0" fontId="7" fillId="3" borderId="3" xfId="0" applyFont="1" applyFill="1" applyBorder="1" applyAlignment="1" applyProtection="1">
      <alignment horizontal="center" vertical="center"/>
      <protection locked="0"/>
    </xf>
    <xf numFmtId="0" fontId="7" fillId="3" borderId="4" xfId="0" applyFont="1" applyFill="1" applyBorder="1" applyAlignment="1" applyProtection="1">
      <alignment horizontal="center" vertical="center"/>
      <protection locked="0"/>
    </xf>
    <xf numFmtId="0" fontId="7" fillId="3" borderId="0" xfId="0" applyFont="1" applyFill="1" applyBorder="1" applyAlignment="1" applyProtection="1">
      <alignment horizontal="center" vertical="center"/>
      <protection locked="0"/>
    </xf>
    <xf numFmtId="0" fontId="7" fillId="3" borderId="5" xfId="0" applyFont="1" applyFill="1" applyBorder="1" applyAlignment="1" applyProtection="1">
      <alignment horizontal="center" vertical="center"/>
      <protection locked="0"/>
    </xf>
    <xf numFmtId="0" fontId="7" fillId="3" borderId="6" xfId="0" applyFont="1" applyFill="1" applyBorder="1" applyAlignment="1" applyProtection="1">
      <alignment horizontal="center" vertical="center"/>
      <protection locked="0"/>
    </xf>
    <xf numFmtId="0" fontId="7" fillId="3" borderId="7" xfId="0" applyFont="1" applyFill="1" applyBorder="1" applyAlignment="1" applyProtection="1">
      <alignment horizontal="center" vertical="center"/>
      <protection locked="0"/>
    </xf>
    <xf numFmtId="0" fontId="7" fillId="3" borderId="8" xfId="0" applyFont="1" applyFill="1" applyBorder="1" applyAlignment="1" applyProtection="1">
      <alignment horizontal="center" vertical="center"/>
      <protection locked="0"/>
    </xf>
    <xf numFmtId="0" fontId="13" fillId="0" borderId="12" xfId="0" applyNumberFormat="1" applyFont="1" applyBorder="1" applyAlignment="1">
      <alignment horizontal="center" vertical="center" textRotation="90" wrapText="1"/>
    </xf>
    <xf numFmtId="4" fontId="7" fillId="0" borderId="2" xfId="0" applyNumberFormat="1" applyFont="1" applyFill="1" applyBorder="1" applyAlignment="1">
      <alignment horizontal="center" vertical="center" wrapText="1"/>
    </xf>
    <xf numFmtId="4" fontId="7" fillId="0" borderId="3" xfId="0" applyNumberFormat="1" applyFont="1" applyFill="1" applyBorder="1" applyAlignment="1">
      <alignment horizontal="center" vertical="center" wrapText="1"/>
    </xf>
    <xf numFmtId="4" fontId="7" fillId="0" borderId="7" xfId="0" applyNumberFormat="1" applyFont="1" applyFill="1" applyBorder="1" applyAlignment="1">
      <alignment horizontal="center" vertical="center" wrapText="1"/>
    </xf>
    <xf numFmtId="4" fontId="7" fillId="0" borderId="8" xfId="0" applyNumberFormat="1" applyFont="1" applyFill="1" applyBorder="1" applyAlignment="1">
      <alignment horizontal="center" vertical="center" wrapText="1"/>
    </xf>
    <xf numFmtId="10" fontId="7" fillId="0" borderId="12" xfId="0" applyNumberFormat="1" applyFont="1" applyBorder="1" applyAlignment="1">
      <alignment horizontal="center" vertical="center"/>
    </xf>
    <xf numFmtId="4" fontId="7" fillId="0" borderId="12" xfId="0" applyNumberFormat="1" applyFont="1" applyBorder="1" applyAlignment="1">
      <alignment horizontal="center" vertical="center"/>
    </xf>
    <xf numFmtId="166" fontId="7" fillId="0" borderId="12" xfId="0" applyNumberFormat="1" applyFont="1" applyBorder="1" applyAlignment="1">
      <alignment horizontal="center" vertical="center"/>
    </xf>
    <xf numFmtId="0" fontId="7" fillId="0" borderId="12" xfId="0" applyNumberFormat="1" applyFont="1" applyBorder="1" applyAlignment="1">
      <alignment horizontal="left" vertical="center" wrapText="1"/>
    </xf>
    <xf numFmtId="164" fontId="7" fillId="3" borderId="12" xfId="0" applyNumberFormat="1" applyFont="1" applyFill="1" applyBorder="1" applyAlignment="1" applyProtection="1">
      <alignment horizontal="right" vertical="center" wrapText="1"/>
      <protection locked="0" hidden="1"/>
    </xf>
    <xf numFmtId="0" fontId="7" fillId="3" borderId="12" xfId="0" applyFont="1" applyFill="1" applyBorder="1" applyAlignment="1" applyProtection="1">
      <alignment horizontal="justify" vertical="center" wrapText="1"/>
      <protection locked="0" hidden="1"/>
    </xf>
    <xf numFmtId="0" fontId="13" fillId="0" borderId="9" xfId="0" applyNumberFormat="1" applyFont="1" applyBorder="1" applyAlignment="1">
      <alignment horizontal="center" vertical="center" wrapText="1"/>
    </xf>
    <xf numFmtId="0" fontId="13" fillId="0" borderId="11" xfId="0" applyNumberFormat="1" applyFont="1" applyBorder="1" applyAlignment="1">
      <alignment horizontal="center" vertical="center"/>
    </xf>
    <xf numFmtId="0" fontId="13" fillId="0" borderId="12" xfId="0" applyNumberFormat="1" applyFont="1" applyBorder="1" applyAlignment="1">
      <alignment horizontal="center" vertical="center" wrapText="1"/>
    </xf>
    <xf numFmtId="164" fontId="7" fillId="0" borderId="2" xfId="0" applyNumberFormat="1" applyFont="1" applyFill="1" applyBorder="1" applyAlignment="1">
      <alignment horizontal="center" vertical="center" wrapText="1"/>
    </xf>
    <xf numFmtId="164" fontId="7" fillId="0" borderId="3" xfId="0" applyNumberFormat="1" applyFont="1" applyFill="1" applyBorder="1" applyAlignment="1">
      <alignment horizontal="center" vertical="center" wrapText="1"/>
    </xf>
    <xf numFmtId="164" fontId="7" fillId="0" borderId="7" xfId="0" applyNumberFormat="1" applyFont="1" applyFill="1" applyBorder="1" applyAlignment="1">
      <alignment horizontal="center" vertical="center" wrapText="1"/>
    </xf>
    <xf numFmtId="164" fontId="7" fillId="0" borderId="8" xfId="0" applyNumberFormat="1" applyFont="1" applyFill="1" applyBorder="1" applyAlignment="1">
      <alignment horizontal="center" vertical="center" wrapText="1"/>
    </xf>
    <xf numFmtId="0" fontId="13" fillId="0" borderId="12" xfId="0" applyNumberFormat="1" applyFont="1" applyBorder="1" applyAlignment="1">
      <alignment horizontal="center" vertical="center"/>
    </xf>
    <xf numFmtId="164" fontId="7" fillId="3" borderId="1" xfId="0" applyNumberFormat="1" applyFont="1" applyFill="1" applyBorder="1" applyAlignment="1" applyProtection="1">
      <alignment horizontal="right" vertical="center" wrapText="1"/>
      <protection locked="0" hidden="1"/>
    </xf>
    <xf numFmtId="164" fontId="7" fillId="3" borderId="2" xfId="0" applyNumberFormat="1" applyFont="1" applyFill="1" applyBorder="1" applyAlignment="1" applyProtection="1">
      <alignment horizontal="right" vertical="center" wrapText="1"/>
      <protection locked="0" hidden="1"/>
    </xf>
    <xf numFmtId="164" fontId="7" fillId="3" borderId="3" xfId="0" applyNumberFormat="1" applyFont="1" applyFill="1" applyBorder="1" applyAlignment="1" applyProtection="1">
      <alignment horizontal="right" vertical="center" wrapText="1"/>
      <protection locked="0" hidden="1"/>
    </xf>
    <xf numFmtId="0" fontId="13" fillId="0" borderId="13" xfId="0" applyNumberFormat="1" applyFont="1" applyBorder="1" applyAlignment="1">
      <alignment horizontal="center" vertical="center" textRotation="90" wrapText="1"/>
    </xf>
    <xf numFmtId="0" fontId="15" fillId="4" borderId="1" xfId="5" applyFont="1" applyFill="1" applyBorder="1" applyAlignment="1">
      <alignment horizontal="center" vertical="center"/>
    </xf>
    <xf numFmtId="0" fontId="15" fillId="4" borderId="2" xfId="5" applyFont="1" applyFill="1" applyBorder="1" applyAlignment="1">
      <alignment horizontal="center" vertical="center"/>
    </xf>
    <xf numFmtId="0" fontId="15" fillId="4" borderId="3" xfId="5" applyFont="1" applyFill="1" applyBorder="1" applyAlignment="1">
      <alignment horizontal="center" vertical="center"/>
    </xf>
    <xf numFmtId="0" fontId="15" fillId="4" borderId="4" xfId="5" applyFont="1" applyFill="1" applyBorder="1" applyAlignment="1">
      <alignment horizontal="center" vertical="center"/>
    </xf>
    <xf numFmtId="0" fontId="15" fillId="4" borderId="0" xfId="5" applyFont="1" applyFill="1" applyBorder="1" applyAlignment="1">
      <alignment horizontal="center" vertical="center"/>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5" fillId="4" borderId="7" xfId="5" applyFont="1" applyFill="1" applyBorder="1" applyAlignment="1">
      <alignment horizontal="center" vertical="center"/>
    </xf>
    <xf numFmtId="0" fontId="15" fillId="4" borderId="8" xfId="5" applyFont="1" applyFill="1" applyBorder="1" applyAlignment="1">
      <alignment horizontal="center" vertical="center"/>
    </xf>
    <xf numFmtId="0" fontId="18" fillId="0" borderId="12" xfId="0" applyNumberFormat="1" applyFont="1" applyFill="1" applyBorder="1" applyAlignment="1" applyProtection="1">
      <alignment horizontal="left" vertical="center" wrapText="1"/>
      <protection hidden="1"/>
    </xf>
    <xf numFmtId="0" fontId="10" fillId="0" borderId="0" xfId="5" applyFont="1" applyFill="1" applyBorder="1" applyAlignment="1">
      <alignment horizontal="left" vertical="center" wrapText="1"/>
    </xf>
    <xf numFmtId="0" fontId="16" fillId="2" borderId="9" xfId="5" applyFont="1" applyFill="1" applyBorder="1" applyAlignment="1">
      <alignment horizontal="center" vertical="center" wrapText="1"/>
    </xf>
    <xf numFmtId="0" fontId="16" fillId="2" borderId="10" xfId="5" applyFont="1" applyFill="1" applyBorder="1" applyAlignment="1">
      <alignment horizontal="center" vertical="center" wrapText="1"/>
    </xf>
    <xf numFmtId="0" fontId="5" fillId="0" borderId="12" xfId="0" applyNumberFormat="1" applyFont="1" applyFill="1" applyBorder="1" applyAlignment="1" applyProtection="1">
      <alignment horizontal="left" vertical="center"/>
      <protection hidden="1"/>
    </xf>
    <xf numFmtId="0" fontId="5" fillId="0" borderId="9" xfId="0" applyFont="1" applyFill="1" applyBorder="1" applyAlignment="1" applyProtection="1">
      <alignment horizontal="left" vertical="center"/>
      <protection hidden="1"/>
    </xf>
    <xf numFmtId="0" fontId="5" fillId="0" borderId="11" xfId="0" applyFont="1" applyFill="1" applyBorder="1" applyAlignment="1" applyProtection="1">
      <alignment horizontal="left" vertical="center"/>
      <protection hidden="1"/>
    </xf>
    <xf numFmtId="0" fontId="4" fillId="0" borderId="1" xfId="2" applyFont="1" applyBorder="1" applyAlignment="1" applyProtection="1">
      <alignment horizontal="center" vertical="center"/>
      <protection locked="0"/>
    </xf>
    <xf numFmtId="0" fontId="4" fillId="0" borderId="2" xfId="2" applyFont="1" applyBorder="1" applyAlignment="1" applyProtection="1">
      <alignment horizontal="center" vertical="center"/>
      <protection locked="0"/>
    </xf>
    <xf numFmtId="0" fontId="4" fillId="0" borderId="3" xfId="2" applyFont="1" applyBorder="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0" borderId="0" xfId="2" applyFont="1" applyBorder="1" applyAlignment="1" applyProtection="1">
      <alignment horizontal="center" vertical="center"/>
      <protection locked="0"/>
    </xf>
    <xf numFmtId="0" fontId="4" fillId="0" borderId="5" xfId="2" applyFont="1" applyBorder="1" applyAlignment="1" applyProtection="1">
      <alignment horizontal="center" vertical="center"/>
      <protection locked="0"/>
    </xf>
    <xf numFmtId="0" fontId="4" fillId="0" borderId="6" xfId="2" applyFont="1" applyBorder="1" applyAlignment="1" applyProtection="1">
      <alignment horizontal="center" vertical="center"/>
      <protection locked="0"/>
    </xf>
    <xf numFmtId="0" fontId="4" fillId="0" borderId="7" xfId="2" applyFont="1" applyBorder="1" applyAlignment="1" applyProtection="1">
      <alignment horizontal="center" vertical="center"/>
      <protection locked="0"/>
    </xf>
    <xf numFmtId="0" fontId="4" fillId="0" borderId="8" xfId="2" applyFont="1" applyBorder="1" applyAlignment="1" applyProtection="1">
      <alignment horizontal="center" vertical="center"/>
      <protection locked="0"/>
    </xf>
    <xf numFmtId="0" fontId="10" fillId="4" borderId="9" xfId="3" applyFont="1" applyFill="1" applyBorder="1" applyAlignment="1">
      <alignment horizontal="left" vertical="center"/>
    </xf>
    <xf numFmtId="0" fontId="10" fillId="4" borderId="11" xfId="3" applyFont="1" applyFill="1" applyBorder="1" applyAlignment="1">
      <alignment horizontal="left" vertical="center"/>
    </xf>
    <xf numFmtId="165" fontId="10" fillId="0" borderId="12" xfId="3" applyNumberFormat="1" applyFont="1" applyFill="1" applyBorder="1" applyAlignment="1">
      <alignment horizontal="left" vertical="center" wrapText="1"/>
    </xf>
    <xf numFmtId="0" fontId="10" fillId="4" borderId="12" xfId="3" applyFont="1" applyFill="1" applyBorder="1" applyAlignment="1">
      <alignment horizontal="left" vertical="center"/>
    </xf>
    <xf numFmtId="0" fontId="10" fillId="0" borderId="12" xfId="3" applyFont="1" applyFill="1" applyBorder="1" applyAlignment="1">
      <alignment horizontal="left" vertical="center" wrapText="1"/>
    </xf>
    <xf numFmtId="0" fontId="4" fillId="5" borderId="1" xfId="2" applyFont="1" applyFill="1" applyBorder="1" applyAlignment="1" applyProtection="1">
      <alignment horizontal="center" vertical="center" wrapText="1"/>
      <protection locked="0"/>
    </xf>
    <xf numFmtId="0" fontId="4" fillId="5" borderId="2" xfId="2" applyFont="1" applyFill="1" applyBorder="1" applyAlignment="1" applyProtection="1">
      <alignment horizontal="center" vertical="center" wrapText="1"/>
      <protection locked="0"/>
    </xf>
    <xf numFmtId="0" fontId="4" fillId="5" borderId="3" xfId="2" applyFont="1" applyFill="1" applyBorder="1" applyAlignment="1" applyProtection="1">
      <alignment horizontal="center" vertical="center" wrapText="1"/>
      <protection locked="0"/>
    </xf>
    <xf numFmtId="0" fontId="4" fillId="5" borderId="6" xfId="2" applyFont="1" applyFill="1" applyBorder="1" applyAlignment="1" applyProtection="1">
      <alignment horizontal="center" vertical="center" wrapText="1"/>
      <protection locked="0"/>
    </xf>
    <xf numFmtId="0" fontId="4" fillId="5" borderId="7" xfId="2" applyFont="1" applyFill="1" applyBorder="1" applyAlignment="1" applyProtection="1">
      <alignment horizontal="center" vertical="center" wrapText="1"/>
      <protection locked="0"/>
    </xf>
    <xf numFmtId="0" fontId="4" fillId="5" borderId="8" xfId="2" applyFont="1" applyFill="1" applyBorder="1" applyAlignment="1" applyProtection="1">
      <alignment horizontal="center" vertical="center" wrapText="1"/>
      <protection locked="0"/>
    </xf>
    <xf numFmtId="0" fontId="12" fillId="0" borderId="4" xfId="2" applyFont="1" applyFill="1" applyBorder="1" applyAlignment="1" applyProtection="1">
      <alignment horizontal="left" vertical="center" wrapText="1"/>
      <protection locked="0"/>
    </xf>
    <xf numFmtId="0" fontId="12" fillId="0" borderId="0" xfId="2" applyFont="1" applyFill="1" applyBorder="1" applyAlignment="1" applyProtection="1">
      <alignment horizontal="left" vertical="center" wrapText="1"/>
      <protection locked="0"/>
    </xf>
    <xf numFmtId="0" fontId="12" fillId="0" borderId="5" xfId="2" applyFont="1" applyFill="1" applyBorder="1" applyAlignment="1" applyProtection="1">
      <alignment horizontal="left" vertical="center" wrapText="1"/>
      <protection locked="0"/>
    </xf>
    <xf numFmtId="0" fontId="11" fillId="5" borderId="12" xfId="3" applyFont="1" applyFill="1" applyBorder="1" applyAlignment="1">
      <alignment horizontal="center" vertical="center" wrapText="1"/>
    </xf>
    <xf numFmtId="0" fontId="7" fillId="3" borderId="12" xfId="0" applyNumberFormat="1" applyFont="1" applyFill="1" applyBorder="1" applyAlignment="1" applyProtection="1">
      <alignment horizontal="center" vertical="center" wrapText="1"/>
      <protection locked="0" hidden="1"/>
    </xf>
    <xf numFmtId="164" fontId="8" fillId="0" borderId="10" xfId="0" applyNumberFormat="1" applyFont="1" applyBorder="1" applyAlignment="1">
      <alignment vertical="center" textRotation="90" wrapText="1"/>
    </xf>
    <xf numFmtId="164" fontId="3" fillId="0" borderId="0" xfId="0" applyNumberFormat="1" applyFont="1" applyFill="1" applyBorder="1" applyAlignment="1">
      <alignment horizontal="left" vertical="center" wrapText="1"/>
    </xf>
    <xf numFmtId="164" fontId="8" fillId="0" borderId="7" xfId="0" applyNumberFormat="1" applyFont="1" applyFill="1" applyBorder="1" applyAlignment="1">
      <alignment vertical="center"/>
    </xf>
    <xf numFmtId="164" fontId="8" fillId="2" borderId="12" xfId="0" applyNumberFormat="1" applyFont="1" applyFill="1" applyBorder="1" applyAlignment="1">
      <alignment horizontal="center" vertical="center" wrapText="1"/>
    </xf>
  </cellXfs>
  <cellStyles count="6">
    <cellStyle name="Normal" xfId="0" builtinId="0"/>
    <cellStyle name="Normal 2" xfId="2"/>
    <cellStyle name="Normal 2 2" xfId="5"/>
    <cellStyle name="Normal 4" xfId="3"/>
    <cellStyle name="Porcentaje" xfId="1" builtinId="5"/>
    <cellStyle name="Porcentu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4</xdr:col>
      <xdr:colOff>381001</xdr:colOff>
      <xdr:row>1</xdr:row>
      <xdr:rowOff>38897</xdr:rowOff>
    </xdr:from>
    <xdr:to>
      <xdr:col>9</xdr:col>
      <xdr:colOff>416719</xdr:colOff>
      <xdr:row>7</xdr:row>
      <xdr:rowOff>85725</xdr:rowOff>
    </xdr:to>
    <xdr:sp macro="" textlink="">
      <xdr:nvSpPr>
        <xdr:cNvPr id="2" name="1 CuadroTexto"/>
        <xdr:cNvSpPr txBox="1"/>
      </xdr:nvSpPr>
      <xdr:spPr>
        <a:xfrm>
          <a:off x="3248026" y="134147"/>
          <a:ext cx="4388643" cy="9040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225424</xdr:colOff>
      <xdr:row>1</xdr:row>
      <xdr:rowOff>40485</xdr:rowOff>
    </xdr:from>
    <xdr:to>
      <xdr:col>2</xdr:col>
      <xdr:colOff>477831</xdr:colOff>
      <xdr:row>7</xdr:row>
      <xdr:rowOff>14026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99268" y="135735"/>
          <a:ext cx="704844" cy="842697"/>
        </a:xfrm>
        <a:prstGeom prst="rect">
          <a:avLst/>
        </a:prstGeom>
        <a:noFill/>
        <a:ln w="9525">
          <a:noFill/>
          <a:miter lim="800000"/>
          <a:headEnd/>
          <a:tailEnd/>
        </a:ln>
      </xdr:spPr>
    </xdr:pic>
    <xdr:clientData/>
  </xdr:twoCellAnchor>
  <xdr:twoCellAnchor>
    <xdr:from>
      <xdr:col>10</xdr:col>
      <xdr:colOff>511968</xdr:colOff>
      <xdr:row>2</xdr:row>
      <xdr:rowOff>4123</xdr:rowOff>
    </xdr:from>
    <xdr:to>
      <xdr:col>11</xdr:col>
      <xdr:colOff>845342</xdr:colOff>
      <xdr:row>7</xdr:row>
      <xdr:rowOff>16668</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91562" y="194623"/>
          <a:ext cx="1523999" cy="7864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xdr:cNvSpPr txBox="1"/>
      </xdr:nvSpPr>
      <xdr:spPr>
        <a:xfrm>
          <a:off x="1797850" y="109548"/>
          <a:ext cx="4443462" cy="9540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31</xdr:col>
      <xdr:colOff>76200</xdr:colOff>
      <xdr:row>2</xdr:row>
      <xdr:rowOff>9525</xdr:rowOff>
    </xdr:from>
    <xdr:to>
      <xdr:col>35</xdr:col>
      <xdr:colOff>352425</xdr:colOff>
      <xdr:row>5</xdr:row>
      <xdr:rowOff>9525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3050" y="282575"/>
          <a:ext cx="134302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85726</xdr:colOff>
      <xdr:row>1</xdr:row>
      <xdr:rowOff>152400</xdr:rowOff>
    </xdr:from>
    <xdr:to>
      <xdr:col>4</xdr:col>
      <xdr:colOff>238125</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6" y="228600"/>
          <a:ext cx="857249" cy="701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654850</xdr:colOff>
      <xdr:row>2</xdr:row>
      <xdr:rowOff>119073</xdr:rowOff>
    </xdr:from>
    <xdr:to>
      <xdr:col>7</xdr:col>
      <xdr:colOff>583462</xdr:colOff>
      <xdr:row>7</xdr:row>
      <xdr:rowOff>95249</xdr:rowOff>
    </xdr:to>
    <xdr:sp macro="" textlink="">
      <xdr:nvSpPr>
        <xdr:cNvPr id="2" name="3 CuadroTexto"/>
        <xdr:cNvSpPr txBox="1"/>
      </xdr:nvSpPr>
      <xdr:spPr>
        <a:xfrm>
          <a:off x="3331375" y="37624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390525</xdr:colOff>
      <xdr:row>2</xdr:row>
      <xdr:rowOff>47625</xdr:rowOff>
    </xdr:from>
    <xdr:to>
      <xdr:col>10</xdr:col>
      <xdr:colOff>704850</xdr:colOff>
      <xdr:row>6</xdr:row>
      <xdr:rowOff>123825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10550" y="304800"/>
          <a:ext cx="1752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200025</xdr:colOff>
      <xdr:row>2</xdr:row>
      <xdr:rowOff>66675</xdr:rowOff>
    </xdr:from>
    <xdr:to>
      <xdr:col>2</xdr:col>
      <xdr:colOff>254536</xdr:colOff>
      <xdr:row>7</xdr:row>
      <xdr:rowOff>76200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52425" y="323850"/>
          <a:ext cx="768886"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xdr:cNvSpPr txBox="1"/>
      </xdr:nvSpPr>
      <xdr:spPr>
        <a:xfrm>
          <a:off x="1952625" y="292893"/>
          <a:ext cx="4114800" cy="7977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0306" y="461963"/>
          <a:ext cx="1200150" cy="4976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35756"/>
          <a:ext cx="638175" cy="6548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11"/>
  <sheetViews>
    <sheetView showGridLines="0" tabSelected="1" topLeftCell="A40" zoomScale="80" zoomScaleNormal="80" workbookViewId="0">
      <selection activeCell="H63" sqref="H63"/>
    </sheetView>
  </sheetViews>
  <sheetFormatPr baseColWidth="10" defaultColWidth="11.453125" defaultRowHeight="0" customHeight="1" zeroHeight="1"/>
  <cols>
    <col min="1" max="1" width="4.1796875" style="3" customWidth="1"/>
    <col min="2" max="2" width="6.81640625" style="3" customWidth="1"/>
    <col min="3" max="3" width="16.81640625" style="3" customWidth="1"/>
    <col min="4" max="4" width="14" style="1" customWidth="1"/>
    <col min="5" max="5" width="14.1796875" style="1" customWidth="1"/>
    <col min="6" max="6" width="12.81640625" style="2" customWidth="1"/>
    <col min="7" max="7" width="10.1796875" style="2" customWidth="1"/>
    <col min="8" max="8" width="7.81640625" style="1" customWidth="1"/>
    <col min="9" max="9" width="18.453125" style="1" customWidth="1"/>
    <col min="10" max="10" width="17.54296875" style="3" customWidth="1"/>
    <col min="11" max="11" width="17.81640625" style="3" customWidth="1"/>
    <col min="12" max="12" width="18.6328125" style="3" customWidth="1"/>
    <col min="13" max="13" width="4.1796875" style="3" customWidth="1"/>
    <col min="14" max="17" width="11.453125" style="3" customWidth="1"/>
    <col min="18" max="16384" width="11.453125" style="3"/>
  </cols>
  <sheetData>
    <row r="1" spans="2:12" ht="7.5" customHeight="1"/>
    <row r="2" spans="2:12" ht="7.5" customHeight="1">
      <c r="B2" s="117"/>
      <c r="C2" s="118"/>
      <c r="D2" s="118"/>
      <c r="E2" s="118"/>
      <c r="F2" s="118"/>
      <c r="G2" s="118"/>
      <c r="H2" s="118"/>
      <c r="I2" s="118"/>
      <c r="J2" s="118"/>
      <c r="K2" s="118"/>
      <c r="L2" s="119"/>
    </row>
    <row r="3" spans="2:12" ht="12" customHeight="1">
      <c r="B3" s="120"/>
      <c r="C3" s="121"/>
      <c r="D3" s="121"/>
      <c r="E3" s="121"/>
      <c r="F3" s="121"/>
      <c r="G3" s="121"/>
      <c r="H3" s="121"/>
      <c r="I3" s="121"/>
      <c r="J3" s="121"/>
      <c r="K3" s="121"/>
      <c r="L3" s="122"/>
    </row>
    <row r="4" spans="2:12" ht="12" customHeight="1">
      <c r="B4" s="120"/>
      <c r="C4" s="121"/>
      <c r="D4" s="121"/>
      <c r="E4" s="121"/>
      <c r="F4" s="121"/>
      <c r="G4" s="121"/>
      <c r="H4" s="121"/>
      <c r="I4" s="121"/>
      <c r="J4" s="121"/>
      <c r="K4" s="121"/>
      <c r="L4" s="122"/>
    </row>
    <row r="5" spans="2:12" ht="12" customHeight="1">
      <c r="B5" s="120"/>
      <c r="C5" s="121"/>
      <c r="D5" s="121"/>
      <c r="E5" s="121"/>
      <c r="F5" s="121"/>
      <c r="G5" s="121"/>
      <c r="H5" s="121"/>
      <c r="I5" s="121"/>
      <c r="J5" s="121"/>
      <c r="K5" s="121"/>
      <c r="L5" s="122"/>
    </row>
    <row r="6" spans="2:12" ht="12" customHeight="1">
      <c r="B6" s="120"/>
      <c r="C6" s="121"/>
      <c r="D6" s="121"/>
      <c r="E6" s="121"/>
      <c r="F6" s="121"/>
      <c r="G6" s="121"/>
      <c r="H6" s="121"/>
      <c r="I6" s="121"/>
      <c r="J6" s="121"/>
      <c r="K6" s="121"/>
      <c r="L6" s="122"/>
    </row>
    <row r="7" spans="2:12" ht="12" customHeight="1">
      <c r="B7" s="120"/>
      <c r="C7" s="121"/>
      <c r="D7" s="121"/>
      <c r="E7" s="121"/>
      <c r="F7" s="121"/>
      <c r="G7" s="121"/>
      <c r="H7" s="121"/>
      <c r="I7" s="121"/>
      <c r="J7" s="121"/>
      <c r="K7" s="121"/>
      <c r="L7" s="122"/>
    </row>
    <row r="8" spans="2:12" ht="7.5" customHeight="1">
      <c r="B8" s="123"/>
      <c r="C8" s="124"/>
      <c r="D8" s="124"/>
      <c r="E8" s="124"/>
      <c r="F8" s="124"/>
      <c r="G8" s="124"/>
      <c r="H8" s="124"/>
      <c r="I8" s="124"/>
      <c r="J8" s="124"/>
      <c r="K8" s="124"/>
      <c r="L8" s="125"/>
    </row>
    <row r="9" spans="2:12" ht="7.5" customHeight="1">
      <c r="D9" s="68"/>
      <c r="E9" s="68"/>
      <c r="F9" s="68"/>
      <c r="G9" s="68"/>
      <c r="H9" s="68"/>
      <c r="I9" s="68"/>
      <c r="J9" s="68"/>
      <c r="K9" s="68"/>
      <c r="L9" s="68"/>
    </row>
    <row r="10" spans="2:12" ht="19.5" customHeight="1">
      <c r="B10" s="116" t="s">
        <v>179</v>
      </c>
      <c r="C10" s="116"/>
      <c r="D10" s="116"/>
      <c r="E10" s="116"/>
      <c r="F10" s="116"/>
      <c r="G10" s="116"/>
      <c r="H10" s="116"/>
      <c r="I10" s="116"/>
      <c r="J10" s="116"/>
      <c r="K10" s="116"/>
      <c r="L10" s="116"/>
    </row>
    <row r="11" spans="2:12" ht="7.5" customHeight="1">
      <c r="D11" s="68"/>
      <c r="E11" s="68"/>
      <c r="F11" s="68"/>
      <c r="G11" s="68"/>
      <c r="H11" s="68"/>
      <c r="I11" s="68"/>
      <c r="J11" s="68"/>
      <c r="K11" s="68"/>
      <c r="L11" s="68"/>
    </row>
    <row r="12" spans="2:12" ht="27.75" customHeight="1">
      <c r="B12" s="114" t="s">
        <v>109</v>
      </c>
      <c r="C12" s="115"/>
      <c r="D12" s="142"/>
      <c r="E12" s="144"/>
      <c r="F12" s="143"/>
      <c r="G12" s="141" t="s">
        <v>0</v>
      </c>
      <c r="H12" s="141"/>
      <c r="I12" s="142"/>
      <c r="J12" s="143"/>
      <c r="K12" s="72" t="s">
        <v>1</v>
      </c>
      <c r="L12" s="82"/>
    </row>
    <row r="13" spans="2:12" ht="27.75" customHeight="1">
      <c r="B13" s="114" t="s">
        <v>2</v>
      </c>
      <c r="C13" s="115"/>
      <c r="D13" s="142"/>
      <c r="E13" s="144"/>
      <c r="F13" s="143"/>
      <c r="G13" s="141" t="s">
        <v>3</v>
      </c>
      <c r="H13" s="141"/>
      <c r="I13" s="142"/>
      <c r="J13" s="143"/>
      <c r="K13" s="72" t="s">
        <v>4</v>
      </c>
      <c r="L13" s="82"/>
    </row>
    <row r="14" spans="2:12" ht="27.75" customHeight="1">
      <c r="B14" s="114" t="s">
        <v>5</v>
      </c>
      <c r="C14" s="115"/>
      <c r="D14" s="142"/>
      <c r="E14" s="144"/>
      <c r="F14" s="143"/>
      <c r="G14" s="141" t="s">
        <v>6</v>
      </c>
      <c r="H14" s="141"/>
      <c r="I14" s="142"/>
      <c r="J14" s="143"/>
      <c r="K14" s="72" t="s">
        <v>7</v>
      </c>
      <c r="L14" s="82"/>
    </row>
    <row r="15" spans="2:12" ht="14">
      <c r="D15" s="59"/>
      <c r="E15" s="59"/>
      <c r="F15" s="60"/>
      <c r="G15" s="60"/>
      <c r="H15" s="59"/>
      <c r="I15" s="59"/>
      <c r="J15" s="60"/>
      <c r="K15" s="61"/>
      <c r="L15" s="60"/>
    </row>
    <row r="16" spans="2:12" ht="14">
      <c r="B16" s="112" t="s">
        <v>8</v>
      </c>
      <c r="C16" s="113"/>
      <c r="D16" s="113"/>
      <c r="E16" s="113"/>
      <c r="F16" s="113"/>
      <c r="G16" s="113"/>
      <c r="H16" s="113"/>
      <c r="I16" s="113"/>
      <c r="J16" s="113"/>
      <c r="K16" s="113"/>
      <c r="L16" s="113"/>
    </row>
    <row r="17" spans="2:12" ht="140.5" customHeight="1">
      <c r="B17" s="135" t="s">
        <v>187</v>
      </c>
      <c r="C17" s="136"/>
      <c r="D17" s="136"/>
      <c r="E17" s="136"/>
      <c r="F17" s="136"/>
      <c r="G17" s="136"/>
      <c r="H17" s="136"/>
      <c r="I17" s="136"/>
      <c r="J17" s="136"/>
      <c r="K17" s="136"/>
      <c r="L17" s="137"/>
    </row>
    <row r="18" spans="2:12" ht="53.25" customHeight="1">
      <c r="B18" s="138" t="s">
        <v>178</v>
      </c>
      <c r="C18" s="139"/>
      <c r="D18" s="139"/>
      <c r="E18" s="139"/>
      <c r="F18" s="139"/>
      <c r="G18" s="139"/>
      <c r="H18" s="139"/>
      <c r="I18" s="139"/>
      <c r="J18" s="139"/>
      <c r="K18" s="139"/>
      <c r="L18" s="140"/>
    </row>
    <row r="19" spans="2:12" ht="6" customHeight="1"/>
    <row r="20" spans="2:12" ht="19.25" customHeight="1">
      <c r="B20" s="109" t="s">
        <v>113</v>
      </c>
      <c r="C20" s="110"/>
      <c r="D20" s="110"/>
      <c r="E20" s="111"/>
      <c r="F20" s="75">
        <v>4</v>
      </c>
      <c r="G20" s="89"/>
      <c r="H20" s="62"/>
      <c r="I20" s="62"/>
      <c r="J20" s="62"/>
      <c r="K20" s="62"/>
      <c r="L20" s="62"/>
    </row>
    <row r="21" spans="2:12" ht="12" customHeight="1">
      <c r="D21" s="7"/>
      <c r="E21" s="69"/>
      <c r="F21" s="8"/>
      <c r="G21" s="8"/>
      <c r="H21" s="9"/>
      <c r="I21" s="9"/>
      <c r="J21" s="10"/>
      <c r="K21" s="11"/>
      <c r="L21" s="12"/>
    </row>
    <row r="22" spans="2:12" ht="14">
      <c r="B22" s="4" t="s">
        <v>177</v>
      </c>
      <c r="C22" s="4"/>
      <c r="E22" s="63"/>
      <c r="F22" s="3"/>
      <c r="G22" s="3"/>
      <c r="H22" s="63"/>
      <c r="I22" s="63"/>
    </row>
    <row r="23" spans="2:12" ht="28">
      <c r="B23" s="70" t="s">
        <v>167</v>
      </c>
      <c r="C23" s="70" t="s">
        <v>167</v>
      </c>
      <c r="D23" s="77" t="s">
        <v>9</v>
      </c>
      <c r="E23" s="78"/>
      <c r="F23" s="79"/>
      <c r="G23" s="92" t="s">
        <v>114</v>
      </c>
      <c r="H23" s="70" t="s">
        <v>10</v>
      </c>
      <c r="I23" s="70" t="s">
        <v>118</v>
      </c>
      <c r="J23" s="70" t="s">
        <v>119</v>
      </c>
      <c r="K23" s="70" t="s">
        <v>111</v>
      </c>
      <c r="L23" s="70" t="s">
        <v>112</v>
      </c>
    </row>
    <row r="24" spans="2:12" ht="27" customHeight="1">
      <c r="B24" s="95" t="s">
        <v>169</v>
      </c>
      <c r="C24" s="129" t="s">
        <v>165</v>
      </c>
      <c r="D24" s="132" t="s">
        <v>175</v>
      </c>
      <c r="E24" s="133"/>
      <c r="F24" s="134"/>
      <c r="G24" s="93">
        <v>200</v>
      </c>
      <c r="H24" s="76"/>
      <c r="I24" s="5"/>
      <c r="J24" s="71">
        <f>+ROUND(I24*(1+H24),0)</f>
        <v>0</v>
      </c>
      <c r="K24" s="71">
        <f>ROUND(I24*G24,0)</f>
        <v>0</v>
      </c>
      <c r="L24" s="71">
        <f>ROUND(J24*G24,0)</f>
        <v>0</v>
      </c>
    </row>
    <row r="25" spans="2:12" ht="27" customHeight="1">
      <c r="B25" s="96"/>
      <c r="C25" s="130"/>
      <c r="D25" s="132" t="s">
        <v>115</v>
      </c>
      <c r="E25" s="133"/>
      <c r="F25" s="134"/>
      <c r="G25" s="93">
        <v>200</v>
      </c>
      <c r="H25" s="76"/>
      <c r="I25" s="5"/>
      <c r="J25" s="71">
        <f t="shared" ref="J25:J78" si="0">+ROUND(I25*(1+H25),0)</f>
        <v>0</v>
      </c>
      <c r="K25" s="71">
        <f t="shared" ref="K25:K78" si="1">ROUND(I25*G25,0)</f>
        <v>0</v>
      </c>
      <c r="L25" s="71">
        <f>ROUND(J25*G25,0)</f>
        <v>0</v>
      </c>
    </row>
    <row r="26" spans="2:12" ht="27" customHeight="1">
      <c r="B26" s="96"/>
      <c r="C26" s="130"/>
      <c r="D26" s="132" t="s">
        <v>116</v>
      </c>
      <c r="E26" s="133"/>
      <c r="F26" s="134"/>
      <c r="G26" s="93">
        <v>200</v>
      </c>
      <c r="H26" s="76"/>
      <c r="I26" s="5"/>
      <c r="J26" s="71">
        <f t="shared" si="0"/>
        <v>0</v>
      </c>
      <c r="K26" s="71">
        <f t="shared" si="1"/>
        <v>0</v>
      </c>
      <c r="L26" s="71">
        <f>ROUND(J26*G26,0)</f>
        <v>0</v>
      </c>
    </row>
    <row r="27" spans="2:12" ht="27" customHeight="1">
      <c r="B27" s="97"/>
      <c r="C27" s="131"/>
      <c r="D27" s="132" t="s">
        <v>117</v>
      </c>
      <c r="E27" s="133"/>
      <c r="F27" s="134"/>
      <c r="G27" s="93">
        <v>1</v>
      </c>
      <c r="H27" s="76"/>
      <c r="I27" s="5"/>
      <c r="J27" s="71">
        <f>+ROUND(I27*(1+H27),0)</f>
        <v>0</v>
      </c>
      <c r="K27" s="71">
        <f t="shared" si="1"/>
        <v>0</v>
      </c>
      <c r="L27" s="71">
        <f>ROUND(J27*G27,0)</f>
        <v>0</v>
      </c>
    </row>
    <row r="28" spans="2:12" ht="23" customHeight="1">
      <c r="B28" s="107" t="s">
        <v>168</v>
      </c>
      <c r="C28" s="108" t="s">
        <v>166</v>
      </c>
      <c r="D28" s="94" t="s">
        <v>122</v>
      </c>
      <c r="E28" s="94"/>
      <c r="F28" s="94"/>
      <c r="G28" s="93">
        <v>30</v>
      </c>
      <c r="H28" s="76"/>
      <c r="I28" s="5"/>
      <c r="J28" s="71">
        <f t="shared" si="0"/>
        <v>0</v>
      </c>
      <c r="K28" s="71">
        <f t="shared" si="1"/>
        <v>0</v>
      </c>
      <c r="L28" s="71">
        <f>ROUND(J28*G28,0)</f>
        <v>0</v>
      </c>
    </row>
    <row r="29" spans="2:12" ht="23" customHeight="1">
      <c r="B29" s="107"/>
      <c r="C29" s="108"/>
      <c r="D29" s="94" t="s">
        <v>123</v>
      </c>
      <c r="E29" s="94"/>
      <c r="F29" s="94"/>
      <c r="G29" s="93">
        <v>30</v>
      </c>
      <c r="H29" s="76"/>
      <c r="I29" s="5"/>
      <c r="J29" s="71">
        <f t="shared" si="0"/>
        <v>0</v>
      </c>
      <c r="K29" s="71">
        <f t="shared" si="1"/>
        <v>0</v>
      </c>
      <c r="L29" s="71">
        <f>ROUND(J29*G29,0)</f>
        <v>0</v>
      </c>
    </row>
    <row r="30" spans="2:12" ht="23" customHeight="1">
      <c r="B30" s="107"/>
      <c r="C30" s="108"/>
      <c r="D30" s="94" t="s">
        <v>176</v>
      </c>
      <c r="E30" s="94"/>
      <c r="F30" s="94"/>
      <c r="G30" s="93">
        <v>5</v>
      </c>
      <c r="H30" s="76"/>
      <c r="I30" s="5"/>
      <c r="J30" s="71">
        <f t="shared" si="0"/>
        <v>0</v>
      </c>
      <c r="K30" s="71">
        <f t="shared" si="1"/>
        <v>0</v>
      </c>
      <c r="L30" s="71">
        <f>ROUND(J30*G30,0)</f>
        <v>0</v>
      </c>
    </row>
    <row r="31" spans="2:12" ht="23" customHeight="1">
      <c r="B31" s="107"/>
      <c r="C31" s="108"/>
      <c r="D31" s="94" t="s">
        <v>124</v>
      </c>
      <c r="E31" s="94"/>
      <c r="F31" s="94"/>
      <c r="G31" s="93">
        <v>1</v>
      </c>
      <c r="H31" s="76"/>
      <c r="I31" s="5"/>
      <c r="J31" s="71">
        <f t="shared" si="0"/>
        <v>0</v>
      </c>
      <c r="K31" s="71">
        <f t="shared" si="1"/>
        <v>0</v>
      </c>
      <c r="L31" s="71">
        <f>ROUND(J31*G31,0)</f>
        <v>0</v>
      </c>
    </row>
    <row r="32" spans="2:12" ht="23" customHeight="1">
      <c r="B32" s="107"/>
      <c r="C32" s="108"/>
      <c r="D32" s="94" t="s">
        <v>125</v>
      </c>
      <c r="E32" s="94"/>
      <c r="F32" s="94"/>
      <c r="G32" s="93">
        <v>20</v>
      </c>
      <c r="H32" s="76"/>
      <c r="I32" s="5"/>
      <c r="J32" s="71">
        <f t="shared" si="0"/>
        <v>0</v>
      </c>
      <c r="K32" s="71">
        <f t="shared" si="1"/>
        <v>0</v>
      </c>
      <c r="L32" s="71">
        <f>ROUND(J32*G32,0)</f>
        <v>0</v>
      </c>
    </row>
    <row r="33" spans="2:12" ht="23" customHeight="1">
      <c r="B33" s="107"/>
      <c r="C33" s="108"/>
      <c r="D33" s="94" t="s">
        <v>126</v>
      </c>
      <c r="E33" s="94"/>
      <c r="F33" s="94"/>
      <c r="G33" s="93">
        <v>20</v>
      </c>
      <c r="H33" s="76"/>
      <c r="I33" s="5"/>
      <c r="J33" s="71">
        <f t="shared" si="0"/>
        <v>0</v>
      </c>
      <c r="K33" s="71">
        <f t="shared" si="1"/>
        <v>0</v>
      </c>
      <c r="L33" s="71">
        <f>ROUND(J33*G33,0)</f>
        <v>0</v>
      </c>
    </row>
    <row r="34" spans="2:12" ht="23" customHeight="1">
      <c r="B34" s="107"/>
      <c r="C34" s="108"/>
      <c r="D34" s="94" t="s">
        <v>127</v>
      </c>
      <c r="E34" s="94"/>
      <c r="F34" s="94"/>
      <c r="G34" s="93">
        <v>2</v>
      </c>
      <c r="H34" s="76"/>
      <c r="I34" s="5"/>
      <c r="J34" s="71">
        <f t="shared" si="0"/>
        <v>0</v>
      </c>
      <c r="K34" s="71">
        <f t="shared" si="1"/>
        <v>0</v>
      </c>
      <c r="L34" s="71">
        <f>ROUND(J34*G34,0)</f>
        <v>0</v>
      </c>
    </row>
    <row r="35" spans="2:12" s="85" customFormat="1" ht="16.75" customHeight="1">
      <c r="B35" s="83" t="s">
        <v>170</v>
      </c>
      <c r="C35" s="86"/>
      <c r="D35" s="86"/>
      <c r="E35" s="86"/>
      <c r="F35" s="86"/>
      <c r="G35" s="84"/>
      <c r="H35" s="86"/>
      <c r="I35" s="288"/>
      <c r="J35" s="86"/>
      <c r="K35" s="87"/>
      <c r="L35" s="88">
        <f>SUM(L24:L34)</f>
        <v>0</v>
      </c>
    </row>
    <row r="36" spans="2:12" s="6" customFormat="1" ht="16.75" customHeight="1">
      <c r="B36" s="107" t="s">
        <v>186</v>
      </c>
      <c r="C36" s="108" t="s">
        <v>182</v>
      </c>
      <c r="D36" s="94" t="s">
        <v>128</v>
      </c>
      <c r="E36" s="94"/>
      <c r="F36" s="94"/>
      <c r="G36" s="93">
        <v>1</v>
      </c>
      <c r="H36" s="76"/>
      <c r="I36" s="5"/>
      <c r="J36" s="71">
        <f t="shared" si="0"/>
        <v>0</v>
      </c>
      <c r="K36" s="71">
        <f t="shared" si="1"/>
        <v>0</v>
      </c>
      <c r="L36" s="71">
        <f>ROUND(J36*G36,0)</f>
        <v>0</v>
      </c>
    </row>
    <row r="37" spans="2:12" s="6" customFormat="1" ht="16.75" customHeight="1">
      <c r="B37" s="107"/>
      <c r="C37" s="108"/>
      <c r="D37" s="94" t="s">
        <v>129</v>
      </c>
      <c r="E37" s="94"/>
      <c r="F37" s="94"/>
      <c r="G37" s="93">
        <v>1</v>
      </c>
      <c r="H37" s="76"/>
      <c r="I37" s="5"/>
      <c r="J37" s="71">
        <f t="shared" si="0"/>
        <v>0</v>
      </c>
      <c r="K37" s="71">
        <f t="shared" si="1"/>
        <v>0</v>
      </c>
      <c r="L37" s="71">
        <f>ROUND(J37*G37,0)</f>
        <v>0</v>
      </c>
    </row>
    <row r="38" spans="2:12" s="6" customFormat="1" ht="16.75" customHeight="1">
      <c r="B38" s="107"/>
      <c r="C38" s="108"/>
      <c r="D38" s="94" t="s">
        <v>130</v>
      </c>
      <c r="E38" s="94"/>
      <c r="F38" s="94"/>
      <c r="G38" s="93">
        <v>1</v>
      </c>
      <c r="H38" s="76"/>
      <c r="I38" s="5"/>
      <c r="J38" s="71">
        <f t="shared" si="0"/>
        <v>0</v>
      </c>
      <c r="K38" s="71">
        <f t="shared" si="1"/>
        <v>0</v>
      </c>
      <c r="L38" s="71">
        <f>ROUND(J38*G38,0)</f>
        <v>0</v>
      </c>
    </row>
    <row r="39" spans="2:12" s="6" customFormat="1" ht="16.75" customHeight="1">
      <c r="B39" s="107"/>
      <c r="C39" s="108"/>
      <c r="D39" s="94" t="s">
        <v>172</v>
      </c>
      <c r="E39" s="94"/>
      <c r="F39" s="94"/>
      <c r="G39" s="93">
        <v>1</v>
      </c>
      <c r="H39" s="76"/>
      <c r="I39" s="5"/>
      <c r="J39" s="71">
        <f t="shared" si="0"/>
        <v>0</v>
      </c>
      <c r="K39" s="71">
        <f t="shared" si="1"/>
        <v>0</v>
      </c>
      <c r="L39" s="71">
        <f>ROUND(J39*G39,0)</f>
        <v>0</v>
      </c>
    </row>
    <row r="40" spans="2:12" s="6" customFormat="1" ht="16.75" customHeight="1">
      <c r="B40" s="107"/>
      <c r="C40" s="108" t="s">
        <v>183</v>
      </c>
      <c r="D40" s="94" t="s">
        <v>131</v>
      </c>
      <c r="E40" s="94"/>
      <c r="F40" s="94"/>
      <c r="G40" s="93">
        <v>1</v>
      </c>
      <c r="H40" s="76"/>
      <c r="I40" s="5"/>
      <c r="J40" s="71">
        <f t="shared" si="0"/>
        <v>0</v>
      </c>
      <c r="K40" s="71">
        <f t="shared" si="1"/>
        <v>0</v>
      </c>
      <c r="L40" s="71">
        <f t="shared" ref="L25:L78" si="2">ROUND(J40*G40,0)</f>
        <v>0</v>
      </c>
    </row>
    <row r="41" spans="2:12" s="6" customFormat="1" ht="16.75" customHeight="1">
      <c r="B41" s="107"/>
      <c r="C41" s="108"/>
      <c r="D41" s="94" t="s">
        <v>132</v>
      </c>
      <c r="E41" s="94"/>
      <c r="F41" s="94"/>
      <c r="G41" s="93">
        <v>1</v>
      </c>
      <c r="H41" s="76"/>
      <c r="I41" s="5"/>
      <c r="J41" s="71">
        <f t="shared" si="0"/>
        <v>0</v>
      </c>
      <c r="K41" s="71">
        <f t="shared" si="1"/>
        <v>0</v>
      </c>
      <c r="L41" s="71">
        <f t="shared" si="2"/>
        <v>0</v>
      </c>
    </row>
    <row r="42" spans="2:12" s="6" customFormat="1" ht="16.75" customHeight="1">
      <c r="B42" s="107"/>
      <c r="C42" s="108"/>
      <c r="D42" s="94" t="s">
        <v>133</v>
      </c>
      <c r="E42" s="94"/>
      <c r="F42" s="94"/>
      <c r="G42" s="93">
        <v>1</v>
      </c>
      <c r="H42" s="76"/>
      <c r="I42" s="5"/>
      <c r="J42" s="71">
        <f t="shared" si="0"/>
        <v>0</v>
      </c>
      <c r="K42" s="71">
        <f t="shared" si="1"/>
        <v>0</v>
      </c>
      <c r="L42" s="71">
        <f t="shared" si="2"/>
        <v>0</v>
      </c>
    </row>
    <row r="43" spans="2:12" s="6" customFormat="1" ht="16.75" customHeight="1">
      <c r="B43" s="107"/>
      <c r="C43" s="108"/>
      <c r="D43" s="94" t="s">
        <v>173</v>
      </c>
      <c r="E43" s="94"/>
      <c r="F43" s="94"/>
      <c r="G43" s="93">
        <v>1</v>
      </c>
      <c r="H43" s="76"/>
      <c r="I43" s="5"/>
      <c r="J43" s="71">
        <f t="shared" si="0"/>
        <v>0</v>
      </c>
      <c r="K43" s="71">
        <f t="shared" si="1"/>
        <v>0</v>
      </c>
      <c r="L43" s="71">
        <f t="shared" si="2"/>
        <v>0</v>
      </c>
    </row>
    <row r="44" spans="2:12" s="6" customFormat="1" ht="16.75" customHeight="1">
      <c r="B44" s="107"/>
      <c r="C44" s="108" t="s">
        <v>184</v>
      </c>
      <c r="D44" s="94" t="s">
        <v>129</v>
      </c>
      <c r="E44" s="94"/>
      <c r="F44" s="94"/>
      <c r="G44" s="93">
        <v>1</v>
      </c>
      <c r="H44" s="76"/>
      <c r="I44" s="5"/>
      <c r="J44" s="71">
        <f t="shared" si="0"/>
        <v>0</v>
      </c>
      <c r="K44" s="71">
        <f t="shared" si="1"/>
        <v>0</v>
      </c>
      <c r="L44" s="71">
        <f t="shared" si="2"/>
        <v>0</v>
      </c>
    </row>
    <row r="45" spans="2:12" s="6" customFormat="1" ht="16.75" customHeight="1">
      <c r="B45" s="107"/>
      <c r="C45" s="108"/>
      <c r="D45" s="94" t="s">
        <v>130</v>
      </c>
      <c r="E45" s="94"/>
      <c r="F45" s="94"/>
      <c r="G45" s="93">
        <v>1</v>
      </c>
      <c r="H45" s="76"/>
      <c r="I45" s="5"/>
      <c r="J45" s="71">
        <f t="shared" si="0"/>
        <v>0</v>
      </c>
      <c r="K45" s="71">
        <f t="shared" si="1"/>
        <v>0</v>
      </c>
      <c r="L45" s="71">
        <f t="shared" si="2"/>
        <v>0</v>
      </c>
    </row>
    <row r="46" spans="2:12" s="6" customFormat="1" ht="16.75" customHeight="1">
      <c r="B46" s="107"/>
      <c r="C46" s="108"/>
      <c r="D46" s="94" t="s">
        <v>174</v>
      </c>
      <c r="E46" s="94"/>
      <c r="F46" s="94"/>
      <c r="G46" s="93">
        <v>1</v>
      </c>
      <c r="H46" s="76"/>
      <c r="I46" s="5"/>
      <c r="J46" s="71">
        <f t="shared" si="0"/>
        <v>0</v>
      </c>
      <c r="K46" s="71">
        <f t="shared" si="1"/>
        <v>0</v>
      </c>
      <c r="L46" s="71">
        <f t="shared" si="2"/>
        <v>0</v>
      </c>
    </row>
    <row r="47" spans="2:12" s="6" customFormat="1" ht="16.75" customHeight="1">
      <c r="B47" s="107"/>
      <c r="C47" s="108" t="s">
        <v>185</v>
      </c>
      <c r="D47" s="94" t="s">
        <v>134</v>
      </c>
      <c r="E47" s="94"/>
      <c r="F47" s="94"/>
      <c r="G47" s="93">
        <v>1</v>
      </c>
      <c r="H47" s="76"/>
      <c r="I47" s="5"/>
      <c r="J47" s="71">
        <f t="shared" si="0"/>
        <v>0</v>
      </c>
      <c r="K47" s="71">
        <f t="shared" si="1"/>
        <v>0</v>
      </c>
      <c r="L47" s="71">
        <f t="shared" si="2"/>
        <v>0</v>
      </c>
    </row>
    <row r="48" spans="2:12" s="6" customFormat="1" ht="16.75" customHeight="1">
      <c r="B48" s="107"/>
      <c r="C48" s="108"/>
      <c r="D48" s="94" t="s">
        <v>135</v>
      </c>
      <c r="E48" s="94"/>
      <c r="F48" s="94"/>
      <c r="G48" s="93">
        <v>1</v>
      </c>
      <c r="H48" s="76"/>
      <c r="I48" s="5"/>
      <c r="J48" s="71">
        <f t="shared" si="0"/>
        <v>0</v>
      </c>
      <c r="K48" s="71">
        <f t="shared" si="1"/>
        <v>0</v>
      </c>
      <c r="L48" s="71">
        <f t="shared" si="2"/>
        <v>0</v>
      </c>
    </row>
    <row r="49" spans="2:12" s="6" customFormat="1" ht="16.75" customHeight="1">
      <c r="B49" s="107"/>
      <c r="C49" s="108"/>
      <c r="D49" s="94" t="s">
        <v>174</v>
      </c>
      <c r="E49" s="94"/>
      <c r="F49" s="94"/>
      <c r="G49" s="93">
        <v>1</v>
      </c>
      <c r="H49" s="76"/>
      <c r="I49" s="5"/>
      <c r="J49" s="71">
        <f t="shared" si="0"/>
        <v>0</v>
      </c>
      <c r="K49" s="71">
        <f t="shared" si="1"/>
        <v>0</v>
      </c>
      <c r="L49" s="71">
        <f t="shared" si="2"/>
        <v>0</v>
      </c>
    </row>
    <row r="50" spans="2:12" s="6" customFormat="1" ht="16.75" customHeight="1">
      <c r="B50" s="107"/>
      <c r="C50" s="108"/>
      <c r="D50" s="94" t="s">
        <v>136</v>
      </c>
      <c r="E50" s="94"/>
      <c r="F50" s="94"/>
      <c r="G50" s="93">
        <v>1</v>
      </c>
      <c r="H50" s="76"/>
      <c r="I50" s="5"/>
      <c r="J50" s="71">
        <f t="shared" si="0"/>
        <v>0</v>
      </c>
      <c r="K50" s="71">
        <f t="shared" si="1"/>
        <v>0</v>
      </c>
      <c r="L50" s="71">
        <f t="shared" si="2"/>
        <v>0</v>
      </c>
    </row>
    <row r="51" spans="2:12" s="6" customFormat="1" ht="16.75" customHeight="1">
      <c r="B51" s="107"/>
      <c r="C51" s="108" t="s">
        <v>189</v>
      </c>
      <c r="D51" s="94" t="s">
        <v>137</v>
      </c>
      <c r="E51" s="94"/>
      <c r="F51" s="94"/>
      <c r="G51" s="93">
        <v>1</v>
      </c>
      <c r="H51" s="76"/>
      <c r="I51" s="5"/>
      <c r="J51" s="71">
        <f t="shared" si="0"/>
        <v>0</v>
      </c>
      <c r="K51" s="71">
        <f t="shared" si="1"/>
        <v>0</v>
      </c>
      <c r="L51" s="71">
        <f t="shared" si="2"/>
        <v>0</v>
      </c>
    </row>
    <row r="52" spans="2:12" s="6" customFormat="1" ht="16.75" customHeight="1">
      <c r="B52" s="107"/>
      <c r="C52" s="108"/>
      <c r="D52" s="94" t="s">
        <v>138</v>
      </c>
      <c r="E52" s="94"/>
      <c r="F52" s="94"/>
      <c r="G52" s="93">
        <v>1</v>
      </c>
      <c r="H52" s="76"/>
      <c r="I52" s="5"/>
      <c r="J52" s="71">
        <f t="shared" si="0"/>
        <v>0</v>
      </c>
      <c r="K52" s="71">
        <f t="shared" si="1"/>
        <v>0</v>
      </c>
      <c r="L52" s="71">
        <f t="shared" si="2"/>
        <v>0</v>
      </c>
    </row>
    <row r="53" spans="2:12" s="6" customFormat="1" ht="16.75" customHeight="1">
      <c r="B53" s="107"/>
      <c r="C53" s="108"/>
      <c r="D53" s="94" t="s">
        <v>139</v>
      </c>
      <c r="E53" s="94"/>
      <c r="F53" s="94"/>
      <c r="G53" s="93">
        <v>1</v>
      </c>
      <c r="H53" s="76"/>
      <c r="I53" s="5"/>
      <c r="J53" s="71">
        <f t="shared" si="0"/>
        <v>0</v>
      </c>
      <c r="K53" s="71">
        <f t="shared" si="1"/>
        <v>0</v>
      </c>
      <c r="L53" s="71">
        <f>ROUND(J53*G53,0)</f>
        <v>0</v>
      </c>
    </row>
    <row r="54" spans="2:12" s="6" customFormat="1" ht="16.75" customHeight="1">
      <c r="B54" s="107"/>
      <c r="C54" s="108"/>
      <c r="D54" s="94" t="s">
        <v>140</v>
      </c>
      <c r="E54" s="94"/>
      <c r="F54" s="94"/>
      <c r="G54" s="93">
        <v>1</v>
      </c>
      <c r="H54" s="76"/>
      <c r="I54" s="5"/>
      <c r="J54" s="71">
        <f t="shared" si="0"/>
        <v>0</v>
      </c>
      <c r="K54" s="71">
        <f t="shared" si="1"/>
        <v>0</v>
      </c>
      <c r="L54" s="71">
        <f t="shared" si="2"/>
        <v>0</v>
      </c>
    </row>
    <row r="55" spans="2:12" s="6" customFormat="1" ht="16.75" customHeight="1">
      <c r="B55" s="107"/>
      <c r="C55" s="108"/>
      <c r="D55" s="94" t="s">
        <v>141</v>
      </c>
      <c r="E55" s="94"/>
      <c r="F55" s="94"/>
      <c r="G55" s="93">
        <v>1</v>
      </c>
      <c r="H55" s="76"/>
      <c r="I55" s="5"/>
      <c r="J55" s="71">
        <f t="shared" si="0"/>
        <v>0</v>
      </c>
      <c r="K55" s="71">
        <f t="shared" si="1"/>
        <v>0</v>
      </c>
      <c r="L55" s="71">
        <f t="shared" si="2"/>
        <v>0</v>
      </c>
    </row>
    <row r="56" spans="2:12" s="6" customFormat="1" ht="16.75" customHeight="1">
      <c r="B56" s="107"/>
      <c r="C56" s="108"/>
      <c r="D56" s="94" t="s">
        <v>142</v>
      </c>
      <c r="E56" s="94"/>
      <c r="F56" s="94"/>
      <c r="G56" s="93">
        <v>1</v>
      </c>
      <c r="H56" s="76"/>
      <c r="I56" s="5"/>
      <c r="J56" s="71">
        <f t="shared" si="0"/>
        <v>0</v>
      </c>
      <c r="K56" s="71">
        <f t="shared" si="1"/>
        <v>0</v>
      </c>
      <c r="L56" s="71">
        <f t="shared" si="2"/>
        <v>0</v>
      </c>
    </row>
    <row r="57" spans="2:12" s="6" customFormat="1" ht="16.75" customHeight="1">
      <c r="B57" s="107"/>
      <c r="C57" s="108"/>
      <c r="D57" s="94" t="s">
        <v>143</v>
      </c>
      <c r="E57" s="94"/>
      <c r="F57" s="94"/>
      <c r="G57" s="93">
        <v>1</v>
      </c>
      <c r="H57" s="76"/>
      <c r="I57" s="5"/>
      <c r="J57" s="71">
        <f t="shared" si="0"/>
        <v>0</v>
      </c>
      <c r="K57" s="71">
        <f t="shared" si="1"/>
        <v>0</v>
      </c>
      <c r="L57" s="71">
        <f t="shared" si="2"/>
        <v>0</v>
      </c>
    </row>
    <row r="58" spans="2:12" s="6" customFormat="1" ht="16.75" customHeight="1">
      <c r="B58" s="107"/>
      <c r="C58" s="108"/>
      <c r="D58" s="94" t="s">
        <v>144</v>
      </c>
      <c r="E58" s="94"/>
      <c r="F58" s="94"/>
      <c r="G58" s="93">
        <v>1</v>
      </c>
      <c r="H58" s="76"/>
      <c r="I58" s="5"/>
      <c r="J58" s="71">
        <f t="shared" si="0"/>
        <v>0</v>
      </c>
      <c r="K58" s="71">
        <f t="shared" si="1"/>
        <v>0</v>
      </c>
      <c r="L58" s="71">
        <f t="shared" si="2"/>
        <v>0</v>
      </c>
    </row>
    <row r="59" spans="2:12" s="6" customFormat="1" ht="16.75" customHeight="1">
      <c r="B59" s="107"/>
      <c r="C59" s="108"/>
      <c r="D59" s="94" t="s">
        <v>145</v>
      </c>
      <c r="E59" s="94"/>
      <c r="F59" s="94"/>
      <c r="G59" s="93">
        <v>1</v>
      </c>
      <c r="H59" s="76"/>
      <c r="I59" s="5"/>
      <c r="J59" s="71">
        <f t="shared" si="0"/>
        <v>0</v>
      </c>
      <c r="K59" s="71">
        <f t="shared" si="1"/>
        <v>0</v>
      </c>
      <c r="L59" s="71">
        <f t="shared" si="2"/>
        <v>0</v>
      </c>
    </row>
    <row r="60" spans="2:12" s="6" customFormat="1" ht="16.75" customHeight="1">
      <c r="B60" s="107"/>
      <c r="C60" s="108"/>
      <c r="D60" s="94" t="s">
        <v>146</v>
      </c>
      <c r="E60" s="94"/>
      <c r="F60" s="94"/>
      <c r="G60" s="93">
        <v>1</v>
      </c>
      <c r="H60" s="76"/>
      <c r="I60" s="5"/>
      <c r="J60" s="71">
        <f t="shared" si="0"/>
        <v>0</v>
      </c>
      <c r="K60" s="71">
        <f t="shared" si="1"/>
        <v>0</v>
      </c>
      <c r="L60" s="71">
        <f t="shared" si="2"/>
        <v>0</v>
      </c>
    </row>
    <row r="61" spans="2:12" s="6" customFormat="1" ht="16.75" customHeight="1">
      <c r="B61" s="107"/>
      <c r="C61" s="108"/>
      <c r="D61" s="94" t="s">
        <v>147</v>
      </c>
      <c r="E61" s="94"/>
      <c r="F61" s="94"/>
      <c r="G61" s="93">
        <v>1</v>
      </c>
      <c r="H61" s="76"/>
      <c r="I61" s="5"/>
      <c r="J61" s="71">
        <f t="shared" si="0"/>
        <v>0</v>
      </c>
      <c r="K61" s="71">
        <f t="shared" si="1"/>
        <v>0</v>
      </c>
      <c r="L61" s="71">
        <f t="shared" si="2"/>
        <v>0</v>
      </c>
    </row>
    <row r="62" spans="2:12" s="6" customFormat="1" ht="16.75" customHeight="1">
      <c r="B62" s="107"/>
      <c r="C62" s="108"/>
      <c r="D62" s="94" t="s">
        <v>148</v>
      </c>
      <c r="E62" s="94"/>
      <c r="F62" s="94"/>
      <c r="G62" s="93">
        <v>1</v>
      </c>
      <c r="H62" s="76"/>
      <c r="I62" s="5"/>
      <c r="J62" s="71">
        <f t="shared" si="0"/>
        <v>0</v>
      </c>
      <c r="K62" s="71">
        <f t="shared" si="1"/>
        <v>0</v>
      </c>
      <c r="L62" s="71">
        <f t="shared" si="2"/>
        <v>0</v>
      </c>
    </row>
    <row r="63" spans="2:12" s="6" customFormat="1" ht="16.75" customHeight="1">
      <c r="B63" s="107"/>
      <c r="C63" s="108"/>
      <c r="D63" s="94" t="s">
        <v>149</v>
      </c>
      <c r="E63" s="94"/>
      <c r="F63" s="94"/>
      <c r="G63" s="93">
        <v>1</v>
      </c>
      <c r="H63" s="76"/>
      <c r="I63" s="5"/>
      <c r="J63" s="71">
        <f t="shared" si="0"/>
        <v>0</v>
      </c>
      <c r="K63" s="71">
        <f t="shared" si="1"/>
        <v>0</v>
      </c>
      <c r="L63" s="71">
        <f t="shared" si="2"/>
        <v>0</v>
      </c>
    </row>
    <row r="64" spans="2:12" s="6" customFormat="1" ht="16.75" customHeight="1">
      <c r="B64" s="107"/>
      <c r="C64" s="108"/>
      <c r="D64" s="94" t="s">
        <v>150</v>
      </c>
      <c r="E64" s="94"/>
      <c r="F64" s="94"/>
      <c r="G64" s="93">
        <v>1</v>
      </c>
      <c r="H64" s="76"/>
      <c r="I64" s="5"/>
      <c r="J64" s="71">
        <f t="shared" si="0"/>
        <v>0</v>
      </c>
      <c r="K64" s="71">
        <f t="shared" si="1"/>
        <v>0</v>
      </c>
      <c r="L64" s="71">
        <f t="shared" si="2"/>
        <v>0</v>
      </c>
    </row>
    <row r="65" spans="2:12" s="6" customFormat="1" ht="16.75" customHeight="1">
      <c r="B65" s="107"/>
      <c r="C65" s="108"/>
      <c r="D65" s="94" t="s">
        <v>151</v>
      </c>
      <c r="E65" s="94"/>
      <c r="F65" s="94"/>
      <c r="G65" s="93">
        <v>1</v>
      </c>
      <c r="H65" s="76"/>
      <c r="I65" s="5"/>
      <c r="J65" s="71">
        <f t="shared" si="0"/>
        <v>0</v>
      </c>
      <c r="K65" s="71">
        <f t="shared" si="1"/>
        <v>0</v>
      </c>
      <c r="L65" s="71">
        <f t="shared" si="2"/>
        <v>0</v>
      </c>
    </row>
    <row r="66" spans="2:12" s="6" customFormat="1" ht="16.75" customHeight="1">
      <c r="B66" s="107"/>
      <c r="C66" s="108"/>
      <c r="D66" s="94" t="s">
        <v>152</v>
      </c>
      <c r="E66" s="94"/>
      <c r="F66" s="94"/>
      <c r="G66" s="93">
        <v>1</v>
      </c>
      <c r="H66" s="76"/>
      <c r="I66" s="5"/>
      <c r="J66" s="71">
        <f t="shared" si="0"/>
        <v>0</v>
      </c>
      <c r="K66" s="71">
        <f t="shared" si="1"/>
        <v>0</v>
      </c>
      <c r="L66" s="71">
        <f t="shared" si="2"/>
        <v>0</v>
      </c>
    </row>
    <row r="67" spans="2:12" s="6" customFormat="1" ht="16.75" customHeight="1">
      <c r="B67" s="107"/>
      <c r="C67" s="108"/>
      <c r="D67" s="94" t="s">
        <v>153</v>
      </c>
      <c r="E67" s="94"/>
      <c r="F67" s="94"/>
      <c r="G67" s="93">
        <v>1</v>
      </c>
      <c r="H67" s="76"/>
      <c r="I67" s="5"/>
      <c r="J67" s="71">
        <f t="shared" si="0"/>
        <v>0</v>
      </c>
      <c r="K67" s="71">
        <f t="shared" si="1"/>
        <v>0</v>
      </c>
      <c r="L67" s="71">
        <f t="shared" si="2"/>
        <v>0</v>
      </c>
    </row>
    <row r="68" spans="2:12" s="6" customFormat="1" ht="16.75" customHeight="1">
      <c r="B68" s="107"/>
      <c r="C68" s="108"/>
      <c r="D68" s="94" t="s">
        <v>154</v>
      </c>
      <c r="E68" s="94"/>
      <c r="F68" s="94"/>
      <c r="G68" s="93">
        <v>1</v>
      </c>
      <c r="H68" s="76"/>
      <c r="I68" s="5"/>
      <c r="J68" s="71">
        <f t="shared" si="0"/>
        <v>0</v>
      </c>
      <c r="K68" s="71">
        <f t="shared" si="1"/>
        <v>0</v>
      </c>
      <c r="L68" s="71">
        <f t="shared" si="2"/>
        <v>0</v>
      </c>
    </row>
    <row r="69" spans="2:12" s="6" customFormat="1" ht="16.75" customHeight="1">
      <c r="B69" s="107"/>
      <c r="C69" s="108"/>
      <c r="D69" s="94" t="s">
        <v>155</v>
      </c>
      <c r="E69" s="94"/>
      <c r="F69" s="94"/>
      <c r="G69" s="93">
        <v>1</v>
      </c>
      <c r="H69" s="76"/>
      <c r="I69" s="5"/>
      <c r="J69" s="71">
        <f t="shared" si="0"/>
        <v>0</v>
      </c>
      <c r="K69" s="71">
        <f t="shared" si="1"/>
        <v>0</v>
      </c>
      <c r="L69" s="71">
        <f t="shared" si="2"/>
        <v>0</v>
      </c>
    </row>
    <row r="70" spans="2:12" s="6" customFormat="1" ht="16.75" customHeight="1">
      <c r="B70" s="107"/>
      <c r="C70" s="108"/>
      <c r="D70" s="94" t="s">
        <v>156</v>
      </c>
      <c r="E70" s="94"/>
      <c r="F70" s="94"/>
      <c r="G70" s="93">
        <v>1</v>
      </c>
      <c r="H70" s="76"/>
      <c r="I70" s="5"/>
      <c r="J70" s="71">
        <f t="shared" si="0"/>
        <v>0</v>
      </c>
      <c r="K70" s="71">
        <f t="shared" si="1"/>
        <v>0</v>
      </c>
      <c r="L70" s="71">
        <f t="shared" si="2"/>
        <v>0</v>
      </c>
    </row>
    <row r="71" spans="2:12" s="6" customFormat="1" ht="16.75" customHeight="1">
      <c r="B71" s="107"/>
      <c r="C71" s="108"/>
      <c r="D71" s="94" t="s">
        <v>157</v>
      </c>
      <c r="E71" s="94"/>
      <c r="F71" s="94"/>
      <c r="G71" s="93">
        <v>1</v>
      </c>
      <c r="H71" s="76"/>
      <c r="I71" s="5"/>
      <c r="J71" s="71">
        <f t="shared" si="0"/>
        <v>0</v>
      </c>
      <c r="K71" s="71">
        <f t="shared" si="1"/>
        <v>0</v>
      </c>
      <c r="L71" s="71">
        <f t="shared" si="2"/>
        <v>0</v>
      </c>
    </row>
    <row r="72" spans="2:12" s="6" customFormat="1" ht="16.75" customHeight="1">
      <c r="B72" s="107"/>
      <c r="C72" s="108"/>
      <c r="D72" s="94" t="s">
        <v>158</v>
      </c>
      <c r="E72" s="94"/>
      <c r="F72" s="94"/>
      <c r="G72" s="93">
        <v>1</v>
      </c>
      <c r="H72" s="76"/>
      <c r="I72" s="5"/>
      <c r="J72" s="71">
        <f t="shared" si="0"/>
        <v>0</v>
      </c>
      <c r="K72" s="71">
        <f t="shared" si="1"/>
        <v>0</v>
      </c>
      <c r="L72" s="71">
        <f t="shared" si="2"/>
        <v>0</v>
      </c>
    </row>
    <row r="73" spans="2:12" s="6" customFormat="1" ht="16.75" customHeight="1">
      <c r="B73" s="107"/>
      <c r="C73" s="108"/>
      <c r="D73" s="94" t="s">
        <v>159</v>
      </c>
      <c r="E73" s="94"/>
      <c r="F73" s="94"/>
      <c r="G73" s="93">
        <v>1</v>
      </c>
      <c r="H73" s="76"/>
      <c r="I73" s="5"/>
      <c r="J73" s="71">
        <f t="shared" si="0"/>
        <v>0</v>
      </c>
      <c r="K73" s="71">
        <f t="shared" si="1"/>
        <v>0</v>
      </c>
      <c r="L73" s="71">
        <f t="shared" si="2"/>
        <v>0</v>
      </c>
    </row>
    <row r="74" spans="2:12" s="6" customFormat="1" ht="16.75" customHeight="1">
      <c r="B74" s="107"/>
      <c r="C74" s="108"/>
      <c r="D74" s="94" t="s">
        <v>160</v>
      </c>
      <c r="E74" s="94"/>
      <c r="F74" s="94"/>
      <c r="G74" s="93">
        <v>1</v>
      </c>
      <c r="H74" s="76"/>
      <c r="I74" s="5"/>
      <c r="J74" s="71">
        <f t="shared" si="0"/>
        <v>0</v>
      </c>
      <c r="K74" s="71">
        <f t="shared" si="1"/>
        <v>0</v>
      </c>
      <c r="L74" s="71">
        <f t="shared" si="2"/>
        <v>0</v>
      </c>
    </row>
    <row r="75" spans="2:12" s="6" customFormat="1" ht="16.75" customHeight="1">
      <c r="B75" s="107"/>
      <c r="C75" s="108"/>
      <c r="D75" s="94" t="s">
        <v>161</v>
      </c>
      <c r="E75" s="94"/>
      <c r="F75" s="94"/>
      <c r="G75" s="93">
        <v>1</v>
      </c>
      <c r="H75" s="76"/>
      <c r="I75" s="5"/>
      <c r="J75" s="71">
        <f t="shared" si="0"/>
        <v>0</v>
      </c>
      <c r="K75" s="71">
        <f t="shared" si="1"/>
        <v>0</v>
      </c>
      <c r="L75" s="71">
        <f t="shared" si="2"/>
        <v>0</v>
      </c>
    </row>
    <row r="76" spans="2:12" s="6" customFormat="1" ht="16.75" customHeight="1">
      <c r="B76" s="107"/>
      <c r="C76" s="108"/>
      <c r="D76" s="94" t="s">
        <v>162</v>
      </c>
      <c r="E76" s="94"/>
      <c r="F76" s="94"/>
      <c r="G76" s="93">
        <v>1</v>
      </c>
      <c r="H76" s="76"/>
      <c r="I76" s="5"/>
      <c r="J76" s="71">
        <f t="shared" si="0"/>
        <v>0</v>
      </c>
      <c r="K76" s="71">
        <f t="shared" si="1"/>
        <v>0</v>
      </c>
      <c r="L76" s="71">
        <f t="shared" si="2"/>
        <v>0</v>
      </c>
    </row>
    <row r="77" spans="2:12" s="6" customFormat="1" ht="16.75" customHeight="1">
      <c r="B77" s="107"/>
      <c r="C77" s="108"/>
      <c r="D77" s="94" t="s">
        <v>163</v>
      </c>
      <c r="E77" s="94"/>
      <c r="F77" s="94"/>
      <c r="G77" s="93">
        <v>1</v>
      </c>
      <c r="H77" s="76"/>
      <c r="I77" s="5"/>
      <c r="J77" s="71">
        <f t="shared" si="0"/>
        <v>0</v>
      </c>
      <c r="K77" s="71">
        <f t="shared" si="1"/>
        <v>0</v>
      </c>
      <c r="L77" s="71">
        <f t="shared" si="2"/>
        <v>0</v>
      </c>
    </row>
    <row r="78" spans="2:12" s="6" customFormat="1" ht="16.75" customHeight="1">
      <c r="B78" s="107"/>
      <c r="C78" s="108"/>
      <c r="D78" s="94" t="s">
        <v>164</v>
      </c>
      <c r="E78" s="94"/>
      <c r="F78" s="94"/>
      <c r="G78" s="93">
        <v>1</v>
      </c>
      <c r="H78" s="76"/>
      <c r="I78" s="5"/>
      <c r="J78" s="71">
        <f t="shared" si="0"/>
        <v>0</v>
      </c>
      <c r="K78" s="71">
        <f t="shared" si="1"/>
        <v>0</v>
      </c>
      <c r="L78" s="71">
        <f t="shared" si="2"/>
        <v>0</v>
      </c>
    </row>
    <row r="79" spans="2:12" ht="15" customHeight="1">
      <c r="D79" s="64"/>
      <c r="E79" s="64"/>
      <c r="F79" s="64"/>
      <c r="G79" s="64"/>
      <c r="H79" s="64"/>
      <c r="I79" s="289"/>
      <c r="J79" s="64"/>
      <c r="K79" s="13"/>
      <c r="L79" s="68"/>
    </row>
    <row r="80" spans="2:12" ht="14">
      <c r="B80" s="74" t="s">
        <v>181</v>
      </c>
      <c r="C80" s="74"/>
      <c r="D80" s="74"/>
      <c r="E80" s="74"/>
      <c r="F80" s="74"/>
      <c r="G80" s="90"/>
      <c r="H80" s="74"/>
      <c r="I80" s="290"/>
      <c r="J80" s="63"/>
    </row>
    <row r="81" spans="2:12" ht="28">
      <c r="B81" s="77" t="s">
        <v>9</v>
      </c>
      <c r="C81" s="78"/>
      <c r="D81" s="78"/>
      <c r="E81" s="78"/>
      <c r="F81" s="78"/>
      <c r="G81" s="91"/>
      <c r="H81" s="70"/>
      <c r="I81" s="291"/>
      <c r="J81" s="70" t="s">
        <v>110</v>
      </c>
      <c r="K81" s="70" t="s">
        <v>121</v>
      </c>
      <c r="L81" s="70" t="s">
        <v>120</v>
      </c>
    </row>
    <row r="82" spans="2:12" ht="23.25" customHeight="1">
      <c r="B82" s="126" t="s">
        <v>180</v>
      </c>
      <c r="C82" s="127"/>
      <c r="D82" s="127"/>
      <c r="E82" s="127"/>
      <c r="F82" s="127"/>
      <c r="G82" s="128"/>
      <c r="H82" s="73"/>
      <c r="I82" s="5"/>
      <c r="J82" s="71">
        <f>+ROUND(I82*(1+H82),0)</f>
        <v>0</v>
      </c>
      <c r="K82" s="71">
        <f>ROUND(I82*$F$20,0)</f>
        <v>0</v>
      </c>
      <c r="L82" s="71">
        <f>ROUND(J82*$F$20,0)</f>
        <v>0</v>
      </c>
    </row>
    <row r="83" spans="2:12" ht="14">
      <c r="B83" s="81"/>
      <c r="C83" s="81"/>
      <c r="D83" s="81"/>
      <c r="E83" s="81"/>
      <c r="F83" s="81"/>
      <c r="G83" s="81"/>
      <c r="H83" s="3"/>
      <c r="I83" s="3"/>
      <c r="J83" s="80"/>
      <c r="K83" s="80"/>
      <c r="L83" s="80"/>
    </row>
    <row r="84" spans="2:12" ht="14">
      <c r="B84" s="104" t="s">
        <v>11</v>
      </c>
      <c r="C84" s="105"/>
      <c r="D84" s="105"/>
      <c r="E84" s="105"/>
      <c r="F84" s="105"/>
      <c r="G84" s="105"/>
      <c r="H84" s="105"/>
      <c r="I84" s="105"/>
      <c r="J84" s="105"/>
      <c r="K84" s="105"/>
      <c r="L84" s="106"/>
    </row>
    <row r="85" spans="2:12" ht="72" customHeight="1">
      <c r="B85" s="98" t="s">
        <v>12</v>
      </c>
      <c r="C85" s="99"/>
      <c r="D85" s="99"/>
      <c r="E85" s="99"/>
      <c r="F85" s="99"/>
      <c r="G85" s="99"/>
      <c r="H85" s="99"/>
      <c r="I85" s="99"/>
      <c r="J85" s="99"/>
      <c r="K85" s="99"/>
      <c r="L85" s="100"/>
    </row>
    <row r="86" spans="2:12" ht="57.65" customHeight="1">
      <c r="B86" s="101" t="s">
        <v>108</v>
      </c>
      <c r="C86" s="102"/>
      <c r="D86" s="102"/>
      <c r="E86" s="102"/>
      <c r="F86" s="102"/>
      <c r="G86" s="102"/>
      <c r="H86" s="102"/>
      <c r="I86" s="102"/>
      <c r="J86" s="102"/>
      <c r="K86" s="102"/>
      <c r="L86" s="103"/>
    </row>
    <row r="87" spans="2:12" ht="30.75" customHeight="1"/>
    <row r="88" spans="2:12" ht="30.75" customHeight="1"/>
    <row r="89" spans="2:12" ht="28.5" customHeight="1"/>
    <row r="90" spans="2:12" ht="29.25" customHeight="1"/>
    <row r="91" spans="2:12" ht="14"/>
    <row r="92" spans="2:12" ht="14"/>
    <row r="93" spans="2:12" ht="14"/>
    <row r="94" spans="2:12" ht="14"/>
    <row r="95" spans="2:12" ht="14"/>
    <row r="96" spans="2:12" ht="14"/>
    <row r="97" spans="4:12" ht="14"/>
    <row r="98" spans="4:12" ht="14"/>
    <row r="99" spans="4:12" ht="14"/>
    <row r="100" spans="4:12" ht="14.25" customHeight="1"/>
    <row r="101" spans="4:12" ht="14.25" customHeight="1"/>
    <row r="102" spans="4:12" ht="27.75" customHeight="1"/>
    <row r="103" spans="4:12" ht="14.25" customHeight="1"/>
    <row r="104" spans="4:12" ht="14.25" customHeight="1"/>
    <row r="105" spans="4:12" ht="14.25" customHeight="1"/>
    <row r="106" spans="4:12" ht="14.25" customHeight="1"/>
    <row r="107" spans="4:12" s="6" customFormat="1" ht="8.25" customHeight="1">
      <c r="D107" s="1"/>
      <c r="E107" s="1"/>
      <c r="F107" s="2"/>
      <c r="G107" s="2"/>
      <c r="H107" s="1"/>
      <c r="I107" s="1"/>
      <c r="J107" s="3"/>
      <c r="K107" s="3"/>
      <c r="L107" s="3"/>
    </row>
    <row r="108" spans="4:12" ht="14"/>
    <row r="109" spans="4:12" ht="14"/>
    <row r="110" spans="4:12" ht="79.5" customHeight="1"/>
    <row r="111" spans="4:12" ht="77.25" customHeight="1"/>
    <row r="112" spans="4:12" ht="15" customHeight="1"/>
    <row r="113" spans="6:12" ht="15" hidden="1" customHeight="1"/>
    <row r="114" spans="6:12" ht="15" hidden="1" customHeight="1"/>
    <row r="115" spans="6:12" ht="15" hidden="1" customHeight="1"/>
    <row r="116" spans="6:12" ht="15" hidden="1" customHeight="1"/>
    <row r="117" spans="6:12" s="1" customFormat="1" ht="15" hidden="1" customHeight="1">
      <c r="F117" s="2"/>
      <c r="G117" s="2"/>
      <c r="J117" s="3"/>
      <c r="K117" s="3"/>
      <c r="L117" s="3"/>
    </row>
    <row r="118" spans="6:12" s="1" customFormat="1" ht="15" hidden="1" customHeight="1">
      <c r="F118" s="2"/>
      <c r="G118" s="2"/>
      <c r="J118" s="3"/>
      <c r="K118" s="3"/>
      <c r="L118" s="3"/>
    </row>
    <row r="119" spans="6:12" s="1" customFormat="1" ht="15" hidden="1" customHeight="1">
      <c r="F119" s="2"/>
      <c r="G119" s="2"/>
      <c r="J119" s="3"/>
      <c r="K119" s="3"/>
      <c r="L119" s="3"/>
    </row>
    <row r="120" spans="6:12" s="1" customFormat="1" ht="15" hidden="1" customHeight="1">
      <c r="F120" s="2"/>
      <c r="G120" s="2"/>
      <c r="J120" s="3"/>
      <c r="K120" s="3"/>
      <c r="L120" s="3"/>
    </row>
    <row r="121" spans="6:12" s="1" customFormat="1" ht="15" hidden="1" customHeight="1">
      <c r="F121" s="2"/>
      <c r="G121" s="2"/>
      <c r="J121" s="3"/>
      <c r="K121" s="3"/>
      <c r="L121" s="3"/>
    </row>
    <row r="122" spans="6:12" s="1" customFormat="1" ht="15" hidden="1" customHeight="1">
      <c r="F122" s="2"/>
      <c r="G122" s="2"/>
      <c r="J122" s="3"/>
      <c r="K122" s="3"/>
      <c r="L122" s="3"/>
    </row>
    <row r="123" spans="6:12" s="1" customFormat="1" ht="15" hidden="1" customHeight="1">
      <c r="F123" s="2"/>
      <c r="G123" s="2"/>
      <c r="J123" s="3"/>
      <c r="K123" s="3"/>
      <c r="L123" s="3"/>
    </row>
    <row r="124" spans="6:12" s="1" customFormat="1" ht="15" hidden="1" customHeight="1">
      <c r="F124" s="2"/>
      <c r="G124" s="2"/>
      <c r="J124" s="3"/>
      <c r="K124" s="3"/>
      <c r="L124" s="3"/>
    </row>
    <row r="125" spans="6:12" s="1" customFormat="1" ht="15" hidden="1" customHeight="1">
      <c r="F125" s="2"/>
      <c r="G125" s="2"/>
      <c r="J125" s="3"/>
      <c r="K125" s="3"/>
      <c r="L125" s="3"/>
    </row>
    <row r="126" spans="6:12" s="1" customFormat="1" ht="15" hidden="1" customHeight="1">
      <c r="F126" s="2"/>
      <c r="G126" s="2"/>
      <c r="J126" s="3"/>
      <c r="K126" s="3"/>
      <c r="L126" s="3"/>
    </row>
    <row r="127" spans="6:12" s="1" customFormat="1" ht="15" hidden="1" customHeight="1">
      <c r="F127" s="2"/>
      <c r="G127" s="2"/>
      <c r="J127" s="3"/>
      <c r="K127" s="3"/>
      <c r="L127" s="3"/>
    </row>
    <row r="128" spans="6:12" s="1" customFormat="1" ht="15" hidden="1" customHeight="1">
      <c r="F128" s="2"/>
      <c r="G128" s="2"/>
      <c r="J128" s="3"/>
      <c r="K128" s="3"/>
      <c r="L128" s="3"/>
    </row>
    <row r="129" spans="6:12" s="1" customFormat="1" ht="15" hidden="1" customHeight="1">
      <c r="F129" s="2"/>
      <c r="G129" s="2"/>
      <c r="J129" s="3"/>
      <c r="K129" s="3"/>
      <c r="L129" s="3"/>
    </row>
    <row r="130" spans="6:12" s="1" customFormat="1" ht="15" hidden="1" customHeight="1">
      <c r="F130" s="2"/>
      <c r="G130" s="2"/>
      <c r="J130" s="3"/>
      <c r="K130" s="3"/>
      <c r="L130" s="3"/>
    </row>
    <row r="131" spans="6:12" s="1" customFormat="1" ht="15" hidden="1" customHeight="1">
      <c r="F131" s="2"/>
      <c r="G131" s="2"/>
      <c r="J131" s="3"/>
      <c r="K131" s="3"/>
      <c r="L131" s="3"/>
    </row>
    <row r="132" spans="6:12" s="1" customFormat="1" ht="15" hidden="1" customHeight="1">
      <c r="F132" s="2"/>
      <c r="G132" s="2"/>
      <c r="J132" s="3"/>
      <c r="K132" s="3"/>
      <c r="L132" s="3"/>
    </row>
    <row r="133" spans="6:12" s="1" customFormat="1" ht="15" hidden="1" customHeight="1">
      <c r="F133" s="2"/>
      <c r="G133" s="2"/>
      <c r="J133" s="3"/>
      <c r="K133" s="3"/>
      <c r="L133" s="3"/>
    </row>
    <row r="134" spans="6:12" s="1" customFormat="1" ht="15" hidden="1" customHeight="1">
      <c r="F134" s="2"/>
      <c r="G134" s="2"/>
      <c r="J134" s="3"/>
      <c r="K134" s="3"/>
      <c r="L134" s="3"/>
    </row>
    <row r="135" spans="6:12" s="1" customFormat="1" ht="15" hidden="1" customHeight="1">
      <c r="F135" s="2"/>
      <c r="G135" s="2"/>
      <c r="J135" s="3"/>
      <c r="K135" s="3"/>
      <c r="L135" s="3"/>
    </row>
    <row r="136" spans="6:12" s="1" customFormat="1" ht="15" hidden="1" customHeight="1">
      <c r="F136" s="2"/>
      <c r="G136" s="2"/>
      <c r="J136" s="3"/>
      <c r="K136" s="3"/>
      <c r="L136" s="3"/>
    </row>
    <row r="137" spans="6:12" s="1" customFormat="1" ht="15" hidden="1" customHeight="1">
      <c r="F137" s="2"/>
      <c r="G137" s="2"/>
      <c r="J137" s="3"/>
      <c r="K137" s="3"/>
      <c r="L137" s="3"/>
    </row>
    <row r="138" spans="6:12" s="1" customFormat="1" ht="15" hidden="1" customHeight="1">
      <c r="F138" s="2"/>
      <c r="G138" s="2"/>
      <c r="J138" s="3"/>
      <c r="K138" s="3"/>
      <c r="L138" s="3"/>
    </row>
    <row r="139" spans="6:12" s="1" customFormat="1" ht="15" hidden="1" customHeight="1">
      <c r="F139" s="2"/>
      <c r="G139" s="2"/>
      <c r="J139" s="3"/>
      <c r="K139" s="3"/>
      <c r="L139" s="3"/>
    </row>
    <row r="140" spans="6:12" s="1" customFormat="1" ht="15" hidden="1" customHeight="1">
      <c r="F140" s="2"/>
      <c r="G140" s="2"/>
      <c r="J140" s="3"/>
      <c r="K140" s="3"/>
      <c r="L140" s="3"/>
    </row>
    <row r="141" spans="6:12" s="1" customFormat="1" ht="15" hidden="1" customHeight="1">
      <c r="F141" s="2"/>
      <c r="G141" s="2"/>
      <c r="J141" s="3"/>
      <c r="K141" s="3"/>
      <c r="L141" s="3"/>
    </row>
    <row r="142" spans="6:12" s="1" customFormat="1" ht="15" hidden="1" customHeight="1">
      <c r="F142" s="2"/>
      <c r="G142" s="2"/>
      <c r="J142" s="3"/>
      <c r="K142" s="3"/>
      <c r="L142" s="3"/>
    </row>
    <row r="143" spans="6:12" s="1" customFormat="1" ht="15" hidden="1" customHeight="1">
      <c r="F143" s="2"/>
      <c r="G143" s="2"/>
      <c r="J143" s="3"/>
      <c r="K143" s="3"/>
      <c r="L143" s="3"/>
    </row>
    <row r="144" spans="6:12" s="1" customFormat="1" ht="15" hidden="1" customHeight="1">
      <c r="F144" s="2"/>
      <c r="G144" s="2"/>
      <c r="J144" s="3"/>
      <c r="K144" s="3"/>
      <c r="L144" s="3"/>
    </row>
    <row r="145" spans="4:12" s="1" customFormat="1" ht="15" hidden="1" customHeight="1">
      <c r="F145" s="2"/>
      <c r="G145" s="2"/>
      <c r="J145" s="3"/>
      <c r="K145" s="3"/>
      <c r="L145" s="3"/>
    </row>
    <row r="146" spans="4:12" s="1" customFormat="1" ht="15" hidden="1" customHeight="1">
      <c r="F146" s="2"/>
      <c r="G146" s="2"/>
      <c r="J146" s="3"/>
      <c r="K146" s="3"/>
      <c r="L146" s="3"/>
    </row>
    <row r="147" spans="4:12" s="1" customFormat="1" ht="15" hidden="1" customHeight="1">
      <c r="F147" s="2"/>
      <c r="G147" s="2"/>
      <c r="J147" s="3"/>
      <c r="K147" s="3"/>
      <c r="L147" s="3"/>
    </row>
    <row r="148" spans="4:12" s="1" customFormat="1" ht="15" hidden="1" customHeight="1">
      <c r="F148" s="2"/>
      <c r="G148" s="2"/>
      <c r="J148" s="3"/>
      <c r="K148" s="3"/>
      <c r="L148" s="3"/>
    </row>
    <row r="149" spans="4:12" s="1" customFormat="1" ht="15" hidden="1" customHeight="1">
      <c r="F149" s="2"/>
      <c r="G149" s="2"/>
      <c r="J149" s="3"/>
      <c r="K149" s="3"/>
      <c r="L149" s="3"/>
    </row>
    <row r="150" spans="4:12" s="1" customFormat="1" ht="15" hidden="1" customHeight="1">
      <c r="F150" s="2"/>
      <c r="G150" s="2"/>
      <c r="J150" s="3"/>
      <c r="K150" s="3"/>
      <c r="L150" s="3"/>
    </row>
    <row r="151" spans="4:12" s="1" customFormat="1" ht="15" hidden="1" customHeight="1">
      <c r="F151" s="2"/>
      <c r="G151" s="2"/>
      <c r="J151" s="3"/>
      <c r="K151" s="3"/>
      <c r="L151" s="3"/>
    </row>
    <row r="152" spans="4:12" s="1" customFormat="1" ht="15" hidden="1" customHeight="1">
      <c r="F152" s="2"/>
      <c r="G152" s="2"/>
      <c r="J152" s="3"/>
      <c r="K152" s="3"/>
      <c r="L152" s="3"/>
    </row>
    <row r="153" spans="4:12" s="1" customFormat="1" ht="15" hidden="1" customHeight="1">
      <c r="F153" s="2"/>
      <c r="G153" s="2"/>
      <c r="J153" s="3"/>
      <c r="K153" s="3"/>
      <c r="L153" s="3"/>
    </row>
    <row r="154" spans="4:12" s="1" customFormat="1" ht="15" hidden="1" customHeight="1">
      <c r="F154" s="2"/>
      <c r="G154" s="2"/>
      <c r="J154" s="3"/>
      <c r="K154" s="3"/>
      <c r="L154" s="3"/>
    </row>
    <row r="155" spans="4:12" s="1" customFormat="1" ht="15" hidden="1" customHeight="1">
      <c r="F155" s="2"/>
      <c r="G155" s="2"/>
      <c r="J155" s="3"/>
      <c r="K155" s="3"/>
      <c r="L155" s="3"/>
    </row>
    <row r="156" spans="4:12" s="1" customFormat="1" ht="15" hidden="1" customHeight="1">
      <c r="F156" s="2"/>
      <c r="G156" s="2"/>
      <c r="J156" s="3"/>
      <c r="K156" s="3"/>
      <c r="L156" s="3"/>
    </row>
    <row r="157" spans="4:12" s="1" customFormat="1" ht="15" hidden="1" customHeight="1">
      <c r="F157" s="2"/>
      <c r="G157" s="2"/>
      <c r="J157" s="3"/>
      <c r="K157" s="3"/>
      <c r="L157" s="3"/>
    </row>
    <row r="158" spans="4:12" s="1" customFormat="1" ht="15" hidden="1" customHeight="1">
      <c r="F158" s="2"/>
      <c r="G158" s="2"/>
      <c r="J158" s="3"/>
      <c r="K158" s="3"/>
      <c r="L158" s="3"/>
    </row>
    <row r="159" spans="4:12" s="1" customFormat="1" ht="15" hidden="1" customHeight="1">
      <c r="D159" s="3"/>
      <c r="E159" s="3"/>
      <c r="F159" s="2"/>
      <c r="G159" s="2"/>
      <c r="H159" s="3"/>
      <c r="I159" s="3"/>
      <c r="J159" s="3"/>
      <c r="K159" s="3"/>
      <c r="L159" s="3"/>
    </row>
    <row r="160" spans="4:12" s="1" customFormat="1" ht="15" hidden="1" customHeight="1">
      <c r="D160" s="3"/>
      <c r="E160" s="3"/>
      <c r="F160" s="2"/>
      <c r="G160" s="2"/>
      <c r="H160" s="3"/>
      <c r="I160" s="3"/>
      <c r="J160" s="3"/>
      <c r="K160" s="3"/>
      <c r="L160" s="3"/>
    </row>
    <row r="161" spans="4:12" s="1" customFormat="1" ht="15" hidden="1" customHeight="1">
      <c r="D161" s="3"/>
      <c r="E161" s="3"/>
      <c r="F161" s="2"/>
      <c r="G161" s="2"/>
      <c r="H161" s="3"/>
      <c r="I161" s="3"/>
      <c r="J161" s="3"/>
      <c r="K161" s="3"/>
      <c r="L161" s="3"/>
    </row>
    <row r="162" spans="4:12" s="1" customFormat="1" ht="15" hidden="1" customHeight="1">
      <c r="D162" s="3"/>
      <c r="E162" s="3"/>
      <c r="F162" s="3"/>
      <c r="G162" s="3"/>
      <c r="H162" s="3"/>
      <c r="I162" s="3"/>
      <c r="J162" s="3"/>
      <c r="K162" s="3"/>
      <c r="L162" s="3"/>
    </row>
    <row r="163" spans="4:12" s="1" customFormat="1" ht="15" hidden="1" customHeight="1">
      <c r="D163" s="3"/>
      <c r="E163" s="3"/>
      <c r="F163" s="3"/>
      <c r="G163" s="3"/>
      <c r="H163" s="3"/>
      <c r="I163" s="3"/>
      <c r="J163" s="3"/>
      <c r="K163" s="3"/>
      <c r="L163" s="3"/>
    </row>
    <row r="164" spans="4:12" s="1" customFormat="1" ht="15" hidden="1" customHeight="1">
      <c r="F164" s="2"/>
      <c r="G164" s="2"/>
      <c r="J164" s="3"/>
      <c r="K164" s="3"/>
      <c r="L164" s="3"/>
    </row>
    <row r="165" spans="4:12" s="1" customFormat="1" ht="15" hidden="1" customHeight="1">
      <c r="F165" s="2"/>
      <c r="G165" s="2"/>
      <c r="J165" s="3"/>
      <c r="K165" s="3"/>
      <c r="L165" s="3"/>
    </row>
    <row r="166" spans="4:12" s="1" customFormat="1" ht="15" hidden="1" customHeight="1">
      <c r="F166" s="2"/>
      <c r="G166" s="2"/>
      <c r="J166" s="3"/>
      <c r="K166" s="3"/>
      <c r="L166" s="3"/>
    </row>
    <row r="167" spans="4:12" s="1" customFormat="1" ht="15" hidden="1" customHeight="1">
      <c r="F167" s="2"/>
      <c r="G167" s="2"/>
      <c r="J167" s="3"/>
      <c r="K167" s="3"/>
      <c r="L167" s="3"/>
    </row>
    <row r="168" spans="4:12" s="1" customFormat="1" ht="15" hidden="1" customHeight="1">
      <c r="F168" s="2"/>
      <c r="G168" s="2"/>
      <c r="J168" s="3"/>
      <c r="K168" s="3"/>
      <c r="L168" s="3"/>
    </row>
    <row r="169" spans="4:12" s="1" customFormat="1" ht="15" hidden="1" customHeight="1">
      <c r="F169" s="2"/>
      <c r="G169" s="2"/>
      <c r="J169" s="3"/>
      <c r="K169" s="3"/>
      <c r="L169" s="3"/>
    </row>
    <row r="170" spans="4:12" s="1" customFormat="1" ht="15" hidden="1" customHeight="1">
      <c r="F170" s="2"/>
      <c r="G170" s="2"/>
      <c r="J170" s="3"/>
      <c r="K170" s="3"/>
      <c r="L170" s="3"/>
    </row>
    <row r="171" spans="4:12" s="1" customFormat="1" ht="15" hidden="1" customHeight="1">
      <c r="F171" s="2"/>
      <c r="G171" s="2"/>
      <c r="J171" s="3"/>
      <c r="K171" s="3"/>
      <c r="L171" s="3"/>
    </row>
    <row r="172" spans="4:12" s="1" customFormat="1" ht="15" hidden="1" customHeight="1">
      <c r="F172" s="2"/>
      <c r="G172" s="2"/>
      <c r="J172" s="3"/>
      <c r="K172" s="3"/>
      <c r="L172" s="3"/>
    </row>
    <row r="173" spans="4:12" s="1" customFormat="1" ht="15" hidden="1" customHeight="1">
      <c r="F173" s="2"/>
      <c r="G173" s="2"/>
      <c r="J173" s="3"/>
      <c r="K173" s="3"/>
      <c r="L173" s="3"/>
    </row>
    <row r="174" spans="4:12" s="1" customFormat="1" ht="15" hidden="1" customHeight="1">
      <c r="F174" s="2"/>
      <c r="G174" s="2"/>
      <c r="J174" s="3"/>
      <c r="K174" s="3"/>
      <c r="L174" s="3"/>
    </row>
    <row r="175" spans="4:12" s="1" customFormat="1" ht="15" hidden="1" customHeight="1">
      <c r="F175" s="2"/>
      <c r="G175" s="2"/>
      <c r="J175" s="3"/>
      <c r="K175" s="3"/>
      <c r="L175" s="3"/>
    </row>
    <row r="176" spans="4:12" s="1" customFormat="1" ht="15" hidden="1" customHeight="1">
      <c r="F176" s="2"/>
      <c r="G176" s="2"/>
      <c r="J176" s="3"/>
      <c r="K176" s="3"/>
      <c r="L176" s="3"/>
    </row>
    <row r="177" spans="6:12" s="1" customFormat="1" ht="15" hidden="1" customHeight="1">
      <c r="F177" s="2"/>
      <c r="G177" s="2"/>
      <c r="J177" s="3"/>
      <c r="K177" s="3"/>
      <c r="L177" s="3"/>
    </row>
    <row r="178" spans="6:12" s="1" customFormat="1" ht="15" hidden="1" customHeight="1">
      <c r="F178" s="2"/>
      <c r="G178" s="2"/>
      <c r="J178" s="3"/>
      <c r="K178" s="3"/>
      <c r="L178" s="3"/>
    </row>
    <row r="179" spans="6:12" s="1" customFormat="1" ht="15" hidden="1" customHeight="1">
      <c r="F179" s="2"/>
      <c r="G179" s="2"/>
      <c r="J179" s="3"/>
      <c r="K179" s="3"/>
      <c r="L179" s="3"/>
    </row>
    <row r="180" spans="6:12" s="1" customFormat="1" ht="15" hidden="1" customHeight="1">
      <c r="F180" s="2"/>
      <c r="G180" s="2"/>
      <c r="J180" s="3"/>
      <c r="K180" s="3"/>
      <c r="L180" s="3"/>
    </row>
    <row r="181" spans="6:12" s="1" customFormat="1" ht="15" hidden="1" customHeight="1">
      <c r="F181" s="2"/>
      <c r="G181" s="2"/>
      <c r="J181" s="3"/>
      <c r="K181" s="3"/>
      <c r="L181" s="3"/>
    </row>
    <row r="182" spans="6:12" s="1" customFormat="1" ht="15" hidden="1" customHeight="1">
      <c r="F182" s="2"/>
      <c r="G182" s="2"/>
      <c r="J182" s="3"/>
      <c r="K182" s="3"/>
      <c r="L182" s="3"/>
    </row>
    <row r="183" spans="6:12" s="1" customFormat="1" ht="15" hidden="1" customHeight="1">
      <c r="F183" s="2"/>
      <c r="G183" s="2"/>
      <c r="J183" s="3"/>
      <c r="K183" s="3"/>
      <c r="L183" s="3"/>
    </row>
    <row r="184" spans="6:12" ht="15" hidden="1" customHeight="1"/>
    <row r="185" spans="6:12" ht="15" hidden="1" customHeight="1"/>
    <row r="186" spans="6:12" ht="15" hidden="1" customHeight="1"/>
    <row r="187" spans="6:12" ht="15" hidden="1" customHeight="1"/>
    <row r="188" spans="6:12" ht="15" hidden="1" customHeight="1"/>
    <row r="189" spans="6:12" ht="0" hidden="1" customHeight="1"/>
    <row r="190" spans="6:12" ht="0" hidden="1" customHeight="1"/>
    <row r="191" spans="6:12" ht="0" hidden="1" customHeight="1"/>
    <row r="192" spans="6:12" ht="0" hidden="1" customHeight="1"/>
    <row r="193" ht="0" hidden="1" customHeight="1"/>
    <row r="194" ht="0" hidden="1" customHeight="1"/>
    <row r="195" ht="0" hidden="1" customHeight="1"/>
    <row r="196" ht="0" hidden="1" customHeight="1"/>
    <row r="197" ht="0" hidden="1" customHeight="1"/>
    <row r="198" ht="0" hidden="1" customHeight="1"/>
    <row r="199" ht="0" hidden="1" customHeight="1"/>
    <row r="200" ht="0" hidden="1" customHeight="1"/>
    <row r="201" ht="0" hidden="1" customHeight="1"/>
    <row r="202" ht="0" hidden="1" customHeight="1"/>
    <row r="203" ht="0" hidden="1" customHeight="1"/>
    <row r="204" ht="0" hidden="1" customHeight="1"/>
    <row r="205" ht="0" hidden="1" customHeight="1"/>
    <row r="206" ht="0" hidden="1" customHeight="1"/>
    <row r="207" ht="0" hidden="1" customHeight="1"/>
    <row r="208" ht="0" hidden="1" customHeight="1"/>
    <row r="209" ht="0" hidden="1" customHeight="1"/>
    <row r="210" ht="0" hidden="1" customHeight="1"/>
    <row r="211" ht="0" hidden="1" customHeight="1"/>
  </sheetData>
  <sheetProtection password="C809" sheet="1" objects="1" scenarios="1" selectLockedCells="1"/>
  <mergeCells count="92">
    <mergeCell ref="D74:F74"/>
    <mergeCell ref="D75:F75"/>
    <mergeCell ref="D76:F76"/>
    <mergeCell ref="D77:F77"/>
    <mergeCell ref="D78:F78"/>
    <mergeCell ref="D68:F68"/>
    <mergeCell ref="D69:F69"/>
    <mergeCell ref="B17:L17"/>
    <mergeCell ref="B18:L18"/>
    <mergeCell ref="G12:H12"/>
    <mergeCell ref="G13:H13"/>
    <mergeCell ref="G14:H14"/>
    <mergeCell ref="I12:J12"/>
    <mergeCell ref="I13:J13"/>
    <mergeCell ref="I14:J14"/>
    <mergeCell ref="D12:F12"/>
    <mergeCell ref="D13:F13"/>
    <mergeCell ref="D14:F14"/>
    <mergeCell ref="D70:F70"/>
    <mergeCell ref="D71:F71"/>
    <mergeCell ref="D72:F72"/>
    <mergeCell ref="D73:F73"/>
    <mergeCell ref="D56:F56"/>
    <mergeCell ref="D57:F57"/>
    <mergeCell ref="D58:F58"/>
    <mergeCell ref="D59:F59"/>
    <mergeCell ref="D60:F60"/>
    <mergeCell ref="D61:F61"/>
    <mergeCell ref="D62:F62"/>
    <mergeCell ref="D63:F63"/>
    <mergeCell ref="D64:F64"/>
    <mergeCell ref="D65:F65"/>
    <mergeCell ref="D66:F66"/>
    <mergeCell ref="D67:F67"/>
    <mergeCell ref="B82:G82"/>
    <mergeCell ref="C24:C27"/>
    <mergeCell ref="C28:C34"/>
    <mergeCell ref="C36:C39"/>
    <mergeCell ref="C40:C43"/>
    <mergeCell ref="C44:C46"/>
    <mergeCell ref="B36:B78"/>
    <mergeCell ref="D24:F24"/>
    <mergeCell ref="D25:F25"/>
    <mergeCell ref="D26:F26"/>
    <mergeCell ref="D27:F27"/>
    <mergeCell ref="D28:F28"/>
    <mergeCell ref="D29:F29"/>
    <mergeCell ref="D30:F30"/>
    <mergeCell ref="D47:F47"/>
    <mergeCell ref="D48:F48"/>
    <mergeCell ref="D32:F32"/>
    <mergeCell ref="D33:F33"/>
    <mergeCell ref="D34:F34"/>
    <mergeCell ref="D52:F52"/>
    <mergeCell ref="D44:F44"/>
    <mergeCell ref="D49:F49"/>
    <mergeCell ref="D50:F50"/>
    <mergeCell ref="D51:F51"/>
    <mergeCell ref="B10:L10"/>
    <mergeCell ref="B2:L2"/>
    <mergeCell ref="B3:L3"/>
    <mergeCell ref="B4:L4"/>
    <mergeCell ref="B5:L5"/>
    <mergeCell ref="B6:L6"/>
    <mergeCell ref="B7:L7"/>
    <mergeCell ref="B8:L8"/>
    <mergeCell ref="B20:E20"/>
    <mergeCell ref="B16:L16"/>
    <mergeCell ref="B12:C12"/>
    <mergeCell ref="B13:C13"/>
    <mergeCell ref="B14:C14"/>
    <mergeCell ref="B24:B27"/>
    <mergeCell ref="B85:L85"/>
    <mergeCell ref="B86:L86"/>
    <mergeCell ref="B84:L84"/>
    <mergeCell ref="D53:F53"/>
    <mergeCell ref="D54:F54"/>
    <mergeCell ref="D55:F55"/>
    <mergeCell ref="B28:B34"/>
    <mergeCell ref="C47:C50"/>
    <mergeCell ref="C51:C78"/>
    <mergeCell ref="D36:F36"/>
    <mergeCell ref="D45:F45"/>
    <mergeCell ref="D37:F37"/>
    <mergeCell ref="D38:F38"/>
    <mergeCell ref="D39:F39"/>
    <mergeCell ref="D31:F31"/>
    <mergeCell ref="D40:F40"/>
    <mergeCell ref="D41:F41"/>
    <mergeCell ref="D42:F42"/>
    <mergeCell ref="D43:F43"/>
    <mergeCell ref="D46:F46"/>
  </mergeCells>
  <printOptions horizontalCentered="1"/>
  <pageMargins left="0.23622047244094491" right="0.23622047244094491" top="0.39370078740157483" bottom="0.19685039370078741" header="0.31496062992125984" footer="0.31496062992125984"/>
  <pageSetup scale="60" fitToWidth="4" orientation="portrait" horizontalDpi="4294967295" verticalDpi="4294967295" r:id="rId1"/>
  <headerFooter>
    <oddFooter>&amp;C&amp;"Arial,Normal"&amp;8&amp;P/&amp;N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zoomScaleNormal="100" workbookViewId="0">
      <selection activeCell="I10" sqref="I10:Q11"/>
    </sheetView>
  </sheetViews>
  <sheetFormatPr baseColWidth="10" defaultColWidth="0" defaultRowHeight="0" customHeight="1" zeroHeight="1"/>
  <cols>
    <col min="1" max="1" width="2.453125" style="33" customWidth="1"/>
    <col min="2" max="3" width="3.1796875" style="33" customWidth="1"/>
    <col min="4" max="6" width="3.7265625" style="33" customWidth="1"/>
    <col min="7" max="7" width="3.1796875" style="33" customWidth="1"/>
    <col min="8" max="20" width="2.7265625" style="33" customWidth="1"/>
    <col min="21" max="30" width="3.1796875" style="33" customWidth="1"/>
    <col min="31" max="34" width="3.26953125" style="33" customWidth="1"/>
    <col min="35" max="36" width="5.453125" style="33" customWidth="1"/>
    <col min="37" max="37" width="3" style="33" customWidth="1"/>
    <col min="38" max="55" width="0" style="33" hidden="1" customWidth="1"/>
    <col min="56" max="16384" width="11.453125" style="33" hidden="1"/>
  </cols>
  <sheetData>
    <row r="1" spans="2:36" ht="6" customHeight="1"/>
    <row r="2" spans="2:36" ht="15.75" customHeight="1">
      <c r="B2" s="44"/>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2"/>
    </row>
    <row r="3" spans="2:36" ht="15.75" customHeight="1">
      <c r="B3" s="41"/>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39"/>
    </row>
    <row r="4" spans="2:36" ht="15.75" customHeight="1">
      <c r="B4" s="41"/>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39"/>
    </row>
    <row r="5" spans="2:36" ht="15.75" customHeight="1">
      <c r="B5" s="41"/>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39"/>
    </row>
    <row r="6" spans="2:36" ht="15.75" customHeight="1">
      <c r="B6" s="38"/>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6"/>
    </row>
    <row r="7" spans="2:36" ht="8.25" customHeight="1"/>
    <row r="8" spans="2:36" ht="18.75" customHeight="1">
      <c r="B8" s="145" t="s">
        <v>86</v>
      </c>
      <c r="C8" s="145"/>
      <c r="D8" s="145"/>
      <c r="E8" s="145"/>
      <c r="F8" s="145"/>
      <c r="G8" s="145"/>
      <c r="H8" s="145"/>
      <c r="I8" s="146"/>
      <c r="J8" s="146"/>
      <c r="K8" s="146"/>
      <c r="L8" s="146"/>
      <c r="M8" s="146"/>
      <c r="N8" s="146"/>
      <c r="O8" s="146"/>
      <c r="P8" s="146"/>
      <c r="Q8" s="146"/>
      <c r="R8" s="146"/>
      <c r="S8" s="146"/>
      <c r="T8" s="146"/>
      <c r="U8" s="146"/>
      <c r="V8" s="146"/>
      <c r="W8" s="146"/>
      <c r="X8" s="146"/>
      <c r="Y8" s="146"/>
      <c r="Z8" s="146"/>
      <c r="AA8" s="146"/>
      <c r="AB8" s="146"/>
      <c r="AC8" s="146"/>
      <c r="AD8" s="146"/>
      <c r="AE8" s="146"/>
      <c r="AF8" s="146"/>
      <c r="AG8" s="146"/>
      <c r="AH8" s="146"/>
      <c r="AI8" s="146"/>
      <c r="AJ8" s="146"/>
    </row>
    <row r="9" spans="2:36" ht="6.75" customHeight="1"/>
    <row r="10" spans="2:36" ht="16.5" customHeight="1">
      <c r="B10" s="147" t="s">
        <v>72</v>
      </c>
      <c r="C10" s="148"/>
      <c r="D10" s="148"/>
      <c r="E10" s="148"/>
      <c r="F10" s="148"/>
      <c r="G10" s="148"/>
      <c r="H10" s="149"/>
      <c r="I10" s="153"/>
      <c r="J10" s="154"/>
      <c r="K10" s="154"/>
      <c r="L10" s="154"/>
      <c r="M10" s="154"/>
      <c r="N10" s="154"/>
      <c r="O10" s="154"/>
      <c r="P10" s="154"/>
      <c r="Q10" s="155"/>
      <c r="R10" s="159" t="s">
        <v>85</v>
      </c>
      <c r="S10" s="160"/>
      <c r="T10" s="160"/>
      <c r="U10" s="160"/>
      <c r="V10" s="160"/>
      <c r="W10" s="287"/>
      <c r="X10" s="287"/>
      <c r="Y10" s="287"/>
      <c r="Z10" s="287"/>
      <c r="AA10" s="147" t="s">
        <v>84</v>
      </c>
      <c r="AB10" s="148"/>
      <c r="AC10" s="148"/>
      <c r="AD10" s="148"/>
      <c r="AE10" s="149"/>
      <c r="AF10" s="165"/>
      <c r="AG10" s="166"/>
      <c r="AH10" s="166"/>
      <c r="AI10" s="166"/>
      <c r="AJ10" s="167"/>
    </row>
    <row r="11" spans="2:36" ht="16.5" customHeight="1">
      <c r="B11" s="150"/>
      <c r="C11" s="151"/>
      <c r="D11" s="151"/>
      <c r="E11" s="151"/>
      <c r="F11" s="151"/>
      <c r="G11" s="151"/>
      <c r="H11" s="152"/>
      <c r="I11" s="156"/>
      <c r="J11" s="157"/>
      <c r="K11" s="157"/>
      <c r="L11" s="157"/>
      <c r="M11" s="157"/>
      <c r="N11" s="157"/>
      <c r="O11" s="157"/>
      <c r="P11" s="157"/>
      <c r="Q11" s="158"/>
      <c r="R11" s="162"/>
      <c r="S11" s="163"/>
      <c r="T11" s="163"/>
      <c r="U11" s="163"/>
      <c r="V11" s="163"/>
      <c r="W11" s="287"/>
      <c r="X11" s="287"/>
      <c r="Y11" s="287"/>
      <c r="Z11" s="287"/>
      <c r="AA11" s="168" t="s">
        <v>83</v>
      </c>
      <c r="AB11" s="168"/>
      <c r="AC11" s="168"/>
      <c r="AD11" s="168"/>
      <c r="AE11" s="168"/>
      <c r="AF11" s="165"/>
      <c r="AG11" s="166"/>
      <c r="AH11" s="166"/>
      <c r="AI11" s="166"/>
      <c r="AJ11" s="167"/>
    </row>
    <row r="12" spans="2:36" ht="16.5" customHeight="1">
      <c r="B12" s="172" t="s">
        <v>82</v>
      </c>
      <c r="C12" s="172"/>
      <c r="D12" s="172"/>
      <c r="E12" s="172"/>
      <c r="F12" s="172"/>
      <c r="G12" s="172"/>
      <c r="H12" s="172"/>
      <c r="I12" s="173"/>
      <c r="J12" s="173"/>
      <c r="K12" s="173"/>
      <c r="L12" s="173"/>
      <c r="M12" s="173"/>
      <c r="N12" s="173"/>
      <c r="O12" s="173"/>
      <c r="P12" s="173"/>
      <c r="Q12" s="173"/>
      <c r="R12" s="173"/>
      <c r="S12" s="173"/>
      <c r="T12" s="173"/>
      <c r="U12" s="173"/>
      <c r="V12" s="173"/>
      <c r="W12" s="173"/>
      <c r="X12" s="173"/>
      <c r="Y12" s="173"/>
      <c r="Z12" s="173"/>
      <c r="AA12" s="173"/>
      <c r="AB12" s="173"/>
      <c r="AC12" s="173"/>
      <c r="AD12" s="173"/>
      <c r="AE12" s="173"/>
      <c r="AF12" s="173"/>
      <c r="AG12" s="173"/>
      <c r="AH12" s="173"/>
      <c r="AI12" s="173"/>
      <c r="AJ12" s="173"/>
    </row>
    <row r="13" spans="2:36" ht="16.5" customHeight="1">
      <c r="B13" s="172" t="s">
        <v>81</v>
      </c>
      <c r="C13" s="172"/>
      <c r="D13" s="172"/>
      <c r="E13" s="172"/>
      <c r="F13" s="172"/>
      <c r="G13" s="172"/>
      <c r="H13" s="172"/>
      <c r="I13" s="173"/>
      <c r="J13" s="173"/>
      <c r="K13" s="173"/>
      <c r="L13" s="173"/>
      <c r="M13" s="173"/>
      <c r="N13" s="173"/>
      <c r="O13" s="173"/>
      <c r="P13" s="173"/>
      <c r="Q13" s="173"/>
      <c r="R13" s="173"/>
      <c r="S13" s="173"/>
      <c r="T13" s="173"/>
      <c r="U13" s="173"/>
      <c r="V13" s="173"/>
      <c r="W13" s="173"/>
      <c r="X13" s="173"/>
      <c r="Y13" s="173"/>
      <c r="Z13" s="173"/>
      <c r="AA13" s="173"/>
      <c r="AB13" s="173"/>
      <c r="AC13" s="173"/>
      <c r="AD13" s="173"/>
      <c r="AE13" s="173"/>
      <c r="AF13" s="173"/>
      <c r="AG13" s="173"/>
      <c r="AH13" s="173"/>
      <c r="AI13" s="173"/>
      <c r="AJ13" s="173"/>
    </row>
    <row r="14" spans="2:36" ht="16.5" customHeight="1">
      <c r="B14" s="159" t="s">
        <v>80</v>
      </c>
      <c r="C14" s="160"/>
      <c r="D14" s="160"/>
      <c r="E14" s="160"/>
      <c r="F14" s="160"/>
      <c r="G14" s="160"/>
      <c r="H14" s="161"/>
      <c r="I14" s="174" t="s">
        <v>79</v>
      </c>
      <c r="J14" s="175"/>
      <c r="K14" s="175"/>
      <c r="L14" s="175"/>
      <c r="M14" s="175"/>
      <c r="N14" s="175"/>
      <c r="O14" s="175"/>
      <c r="P14" s="176"/>
      <c r="Q14" s="176"/>
      <c r="R14" s="176"/>
      <c r="S14" s="176"/>
      <c r="T14" s="176"/>
      <c r="U14" s="176"/>
      <c r="V14" s="176"/>
      <c r="W14" s="175"/>
      <c r="X14" s="175"/>
      <c r="Y14" s="175"/>
      <c r="Z14" s="175"/>
      <c r="AA14" s="175"/>
      <c r="AB14" s="175"/>
      <c r="AC14" s="175"/>
      <c r="AD14" s="175"/>
      <c r="AE14" s="177"/>
      <c r="AF14" s="178" t="s">
        <v>78</v>
      </c>
      <c r="AG14" s="179"/>
      <c r="AH14" s="179"/>
      <c r="AI14" s="179"/>
      <c r="AJ14" s="180"/>
    </row>
    <row r="15" spans="2:36" ht="16.5" customHeight="1">
      <c r="B15" s="162"/>
      <c r="C15" s="163"/>
      <c r="D15" s="163"/>
      <c r="E15" s="163"/>
      <c r="F15" s="163"/>
      <c r="G15" s="163"/>
      <c r="H15" s="164"/>
      <c r="I15" s="169"/>
      <c r="J15" s="170"/>
      <c r="K15" s="170"/>
      <c r="L15" s="170"/>
      <c r="M15" s="170"/>
      <c r="N15" s="170"/>
      <c r="O15" s="170"/>
      <c r="P15" s="170"/>
      <c r="Q15" s="170"/>
      <c r="R15" s="170"/>
      <c r="S15" s="170"/>
      <c r="T15" s="170"/>
      <c r="U15" s="170"/>
      <c r="V15" s="170"/>
      <c r="W15" s="170"/>
      <c r="X15" s="170"/>
      <c r="Y15" s="170"/>
      <c r="Z15" s="170"/>
      <c r="AA15" s="170"/>
      <c r="AB15" s="170"/>
      <c r="AC15" s="170"/>
      <c r="AD15" s="170"/>
      <c r="AE15" s="171"/>
      <c r="AF15" s="169"/>
      <c r="AG15" s="170"/>
      <c r="AH15" s="170"/>
      <c r="AI15" s="170"/>
      <c r="AJ15" s="171"/>
    </row>
    <row r="16" spans="2:36" ht="16.5" customHeight="1">
      <c r="B16" s="159" t="s">
        <v>77</v>
      </c>
      <c r="C16" s="160"/>
      <c r="D16" s="160"/>
      <c r="E16" s="160"/>
      <c r="F16" s="160"/>
      <c r="G16" s="160"/>
      <c r="H16" s="161"/>
      <c r="I16" s="168" t="s">
        <v>76</v>
      </c>
      <c r="J16" s="168"/>
      <c r="K16" s="168"/>
      <c r="L16" s="168"/>
      <c r="M16" s="168"/>
      <c r="N16" s="168"/>
      <c r="O16" s="168"/>
      <c r="P16" s="181"/>
      <c r="Q16" s="181"/>
      <c r="R16" s="181"/>
      <c r="S16" s="181"/>
      <c r="T16" s="181"/>
      <c r="U16" s="181"/>
      <c r="V16" s="181"/>
      <c r="W16" s="175"/>
      <c r="X16" s="175"/>
      <c r="Y16" s="175"/>
      <c r="Z16" s="175"/>
      <c r="AA16" s="175"/>
      <c r="AB16" s="175"/>
      <c r="AC16" s="175"/>
      <c r="AD16" s="175"/>
      <c r="AE16" s="177"/>
      <c r="AF16" s="174" t="s">
        <v>75</v>
      </c>
      <c r="AG16" s="175"/>
      <c r="AH16" s="175"/>
      <c r="AI16" s="175"/>
      <c r="AJ16" s="177"/>
    </row>
    <row r="17" spans="2:36" ht="16.5" customHeight="1">
      <c r="B17" s="162"/>
      <c r="C17" s="163"/>
      <c r="D17" s="163"/>
      <c r="E17" s="163"/>
      <c r="F17" s="163"/>
      <c r="G17" s="163"/>
      <c r="H17" s="164"/>
      <c r="I17" s="182"/>
      <c r="J17" s="182"/>
      <c r="K17" s="182"/>
      <c r="L17" s="182"/>
      <c r="M17" s="182"/>
      <c r="N17" s="182"/>
      <c r="O17" s="182"/>
      <c r="P17" s="182"/>
      <c r="Q17" s="182"/>
      <c r="R17" s="182"/>
      <c r="S17" s="182"/>
      <c r="T17" s="182"/>
      <c r="U17" s="182"/>
      <c r="V17" s="182"/>
      <c r="W17" s="170"/>
      <c r="X17" s="170"/>
      <c r="Y17" s="170"/>
      <c r="Z17" s="170"/>
      <c r="AA17" s="170"/>
      <c r="AB17" s="170"/>
      <c r="AC17" s="170"/>
      <c r="AD17" s="170"/>
      <c r="AE17" s="171"/>
      <c r="AF17" s="169"/>
      <c r="AG17" s="170"/>
      <c r="AH17" s="170"/>
      <c r="AI17" s="170"/>
      <c r="AJ17" s="171"/>
    </row>
    <row r="18" spans="2:36" s="35" customFormat="1" ht="16.5" customHeight="1">
      <c r="B18" s="174" t="s">
        <v>74</v>
      </c>
      <c r="C18" s="175"/>
      <c r="D18" s="175"/>
      <c r="E18" s="175"/>
      <c r="F18" s="175"/>
      <c r="G18" s="175"/>
      <c r="H18" s="175"/>
      <c r="I18" s="176"/>
      <c r="J18" s="176"/>
      <c r="K18" s="176"/>
      <c r="L18" s="176"/>
      <c r="M18" s="176"/>
      <c r="N18" s="176"/>
      <c r="O18" s="176"/>
      <c r="P18" s="176"/>
      <c r="Q18" s="176"/>
      <c r="R18" s="176"/>
      <c r="S18" s="176"/>
      <c r="T18" s="176"/>
      <c r="U18" s="176"/>
      <c r="V18" s="176"/>
      <c r="W18" s="175"/>
      <c r="X18" s="175"/>
      <c r="Y18" s="175"/>
      <c r="Z18" s="175"/>
      <c r="AA18" s="174" t="s">
        <v>73</v>
      </c>
      <c r="AB18" s="175"/>
      <c r="AC18" s="175"/>
      <c r="AD18" s="175"/>
      <c r="AE18" s="177"/>
      <c r="AF18" s="174" t="s">
        <v>72</v>
      </c>
      <c r="AG18" s="175"/>
      <c r="AH18" s="175"/>
      <c r="AI18" s="175"/>
      <c r="AJ18" s="177"/>
    </row>
    <row r="19" spans="2:36" ht="16.5" customHeight="1">
      <c r="B19" s="169"/>
      <c r="C19" s="170"/>
      <c r="D19" s="170"/>
      <c r="E19" s="170"/>
      <c r="F19" s="170"/>
      <c r="G19" s="170"/>
      <c r="H19" s="170"/>
      <c r="I19" s="170"/>
      <c r="J19" s="170"/>
      <c r="K19" s="170"/>
      <c r="L19" s="170"/>
      <c r="M19" s="170"/>
      <c r="N19" s="170"/>
      <c r="O19" s="170"/>
      <c r="P19" s="170"/>
      <c r="Q19" s="170"/>
      <c r="R19" s="170"/>
      <c r="S19" s="170"/>
      <c r="T19" s="170"/>
      <c r="U19" s="170"/>
      <c r="V19" s="170"/>
      <c r="W19" s="170"/>
      <c r="X19" s="170"/>
      <c r="Y19" s="170"/>
      <c r="Z19" s="170"/>
      <c r="AA19" s="169"/>
      <c r="AB19" s="170"/>
      <c r="AC19" s="170"/>
      <c r="AD19" s="170"/>
      <c r="AE19" s="171"/>
      <c r="AF19" s="169"/>
      <c r="AG19" s="170"/>
      <c r="AH19" s="170"/>
      <c r="AI19" s="170"/>
      <c r="AJ19" s="171"/>
    </row>
    <row r="20" spans="2:36" s="35" customFormat="1" ht="16.5" customHeight="1">
      <c r="B20" s="174" t="s">
        <v>71</v>
      </c>
      <c r="C20" s="175"/>
      <c r="D20" s="175"/>
      <c r="E20" s="175"/>
      <c r="F20" s="175"/>
      <c r="G20" s="175"/>
      <c r="H20" s="175"/>
      <c r="I20" s="176"/>
      <c r="J20" s="176"/>
      <c r="K20" s="176"/>
      <c r="L20" s="176"/>
      <c r="M20" s="176"/>
      <c r="N20" s="176"/>
      <c r="O20" s="176"/>
      <c r="P20" s="176"/>
      <c r="Q20" s="176"/>
      <c r="R20" s="176"/>
      <c r="S20" s="176"/>
      <c r="T20" s="176"/>
      <c r="U20" s="176"/>
      <c r="V20" s="176"/>
      <c r="W20" s="175"/>
      <c r="X20" s="175"/>
      <c r="Y20" s="175"/>
      <c r="Z20" s="175"/>
      <c r="AA20" s="183" t="s">
        <v>70</v>
      </c>
      <c r="AB20" s="184"/>
      <c r="AC20" s="184"/>
      <c r="AD20" s="184"/>
      <c r="AE20" s="184"/>
      <c r="AF20" s="184"/>
      <c r="AG20" s="184"/>
      <c r="AH20" s="184"/>
      <c r="AI20" s="184"/>
      <c r="AJ20" s="185"/>
    </row>
    <row r="21" spans="2:36" ht="16.5" customHeight="1">
      <c r="B21" s="169"/>
      <c r="C21" s="170"/>
      <c r="D21" s="170"/>
      <c r="E21" s="170"/>
      <c r="F21" s="170"/>
      <c r="G21" s="170"/>
      <c r="H21" s="170"/>
      <c r="I21" s="170"/>
      <c r="J21" s="170"/>
      <c r="K21" s="170"/>
      <c r="L21" s="170"/>
      <c r="M21" s="170"/>
      <c r="N21" s="170"/>
      <c r="O21" s="170"/>
      <c r="P21" s="170"/>
      <c r="Q21" s="170"/>
      <c r="R21" s="170"/>
      <c r="S21" s="170"/>
      <c r="T21" s="170"/>
      <c r="U21" s="170"/>
      <c r="V21" s="170"/>
      <c r="W21" s="170"/>
      <c r="X21" s="170"/>
      <c r="Y21" s="170"/>
      <c r="Z21" s="170"/>
      <c r="AA21" s="169"/>
      <c r="AB21" s="170"/>
      <c r="AC21" s="170"/>
      <c r="AD21" s="170"/>
      <c r="AE21" s="170"/>
      <c r="AF21" s="170"/>
      <c r="AG21" s="170"/>
      <c r="AH21" s="170"/>
      <c r="AI21" s="170"/>
      <c r="AJ21" s="171"/>
    </row>
    <row r="22" spans="2:36" ht="16.5" customHeight="1">
      <c r="B22" s="172" t="s">
        <v>69</v>
      </c>
      <c r="C22" s="172"/>
      <c r="D22" s="172"/>
      <c r="E22" s="172"/>
      <c r="F22" s="172"/>
      <c r="G22" s="172"/>
      <c r="H22" s="172"/>
      <c r="I22" s="173"/>
      <c r="J22" s="173"/>
      <c r="K22" s="173"/>
      <c r="L22" s="173"/>
      <c r="M22" s="173"/>
      <c r="N22" s="173"/>
      <c r="O22" s="173"/>
      <c r="P22" s="173"/>
      <c r="Q22" s="173"/>
      <c r="R22" s="173"/>
      <c r="S22" s="173"/>
      <c r="T22" s="173"/>
      <c r="U22" s="173"/>
      <c r="V22" s="173"/>
      <c r="W22" s="173"/>
      <c r="X22" s="173"/>
      <c r="Y22" s="173"/>
      <c r="Z22" s="173"/>
      <c r="AA22" s="173"/>
      <c r="AB22" s="173"/>
      <c r="AC22" s="173"/>
      <c r="AD22" s="173"/>
      <c r="AE22" s="173"/>
      <c r="AF22" s="173"/>
      <c r="AG22" s="173"/>
      <c r="AH22" s="173"/>
      <c r="AI22" s="173"/>
      <c r="AJ22" s="173"/>
    </row>
    <row r="23" spans="2:36" ht="16.5" customHeight="1">
      <c r="B23" s="174" t="s">
        <v>68</v>
      </c>
      <c r="C23" s="175"/>
      <c r="D23" s="175"/>
      <c r="E23" s="175"/>
      <c r="F23" s="175"/>
      <c r="G23" s="175"/>
      <c r="H23" s="175"/>
      <c r="I23" s="175"/>
      <c r="J23" s="175"/>
      <c r="K23" s="175"/>
      <c r="L23" s="175"/>
      <c r="M23" s="175"/>
      <c r="N23" s="175"/>
      <c r="O23" s="177"/>
      <c r="P23" s="174" t="s">
        <v>65</v>
      </c>
      <c r="Q23" s="175"/>
      <c r="R23" s="175"/>
      <c r="S23" s="175"/>
      <c r="T23" s="175"/>
      <c r="U23" s="175"/>
      <c r="V23" s="175"/>
      <c r="W23" s="175"/>
      <c r="X23" s="175"/>
      <c r="Y23" s="175"/>
      <c r="Z23" s="175"/>
      <c r="AA23" s="174" t="s">
        <v>64</v>
      </c>
      <c r="AB23" s="175"/>
      <c r="AC23" s="175"/>
      <c r="AD23" s="175"/>
      <c r="AE23" s="177"/>
      <c r="AF23" s="174" t="s">
        <v>63</v>
      </c>
      <c r="AG23" s="175"/>
      <c r="AH23" s="175"/>
      <c r="AI23" s="175"/>
      <c r="AJ23" s="177"/>
    </row>
    <row r="24" spans="2:36" ht="16.5" customHeight="1">
      <c r="B24" s="169"/>
      <c r="C24" s="170"/>
      <c r="D24" s="170"/>
      <c r="E24" s="170"/>
      <c r="F24" s="170"/>
      <c r="G24" s="170"/>
      <c r="H24" s="170"/>
      <c r="I24" s="170"/>
      <c r="J24" s="170"/>
      <c r="K24" s="170"/>
      <c r="L24" s="170"/>
      <c r="M24" s="170"/>
      <c r="N24" s="170"/>
      <c r="O24" s="171"/>
      <c r="P24" s="169"/>
      <c r="Q24" s="170"/>
      <c r="R24" s="170"/>
      <c r="S24" s="170"/>
      <c r="T24" s="170"/>
      <c r="U24" s="170"/>
      <c r="V24" s="170"/>
      <c r="W24" s="170"/>
      <c r="X24" s="170"/>
      <c r="Y24" s="170"/>
      <c r="Z24" s="170"/>
      <c r="AA24" s="169"/>
      <c r="AB24" s="170"/>
      <c r="AC24" s="170"/>
      <c r="AD24" s="170"/>
      <c r="AE24" s="171"/>
      <c r="AF24" s="169"/>
      <c r="AG24" s="170"/>
      <c r="AH24" s="170"/>
      <c r="AI24" s="170"/>
      <c r="AJ24" s="171"/>
    </row>
    <row r="25" spans="2:36" ht="16.5" customHeight="1">
      <c r="B25" s="174" t="s">
        <v>67</v>
      </c>
      <c r="C25" s="175"/>
      <c r="D25" s="175"/>
      <c r="E25" s="175"/>
      <c r="F25" s="175"/>
      <c r="G25" s="175"/>
      <c r="H25" s="175"/>
      <c r="I25" s="175"/>
      <c r="J25" s="175"/>
      <c r="K25" s="175"/>
      <c r="L25" s="175"/>
      <c r="M25" s="175"/>
      <c r="N25" s="175"/>
      <c r="O25" s="177"/>
      <c r="P25" s="174" t="s">
        <v>65</v>
      </c>
      <c r="Q25" s="175"/>
      <c r="R25" s="175"/>
      <c r="S25" s="175"/>
      <c r="T25" s="175"/>
      <c r="U25" s="175"/>
      <c r="V25" s="175"/>
      <c r="W25" s="175"/>
      <c r="X25" s="175"/>
      <c r="Y25" s="175"/>
      <c r="Z25" s="175"/>
      <c r="AA25" s="174" t="s">
        <v>64</v>
      </c>
      <c r="AB25" s="175"/>
      <c r="AC25" s="175"/>
      <c r="AD25" s="175"/>
      <c r="AE25" s="177"/>
      <c r="AF25" s="174" t="s">
        <v>63</v>
      </c>
      <c r="AG25" s="175"/>
      <c r="AH25" s="175"/>
      <c r="AI25" s="175"/>
      <c r="AJ25" s="177"/>
    </row>
    <row r="26" spans="2:36" ht="16.5" customHeight="1">
      <c r="B26" s="169"/>
      <c r="C26" s="170"/>
      <c r="D26" s="170"/>
      <c r="E26" s="170"/>
      <c r="F26" s="170"/>
      <c r="G26" s="170"/>
      <c r="H26" s="170"/>
      <c r="I26" s="170"/>
      <c r="J26" s="170"/>
      <c r="K26" s="170"/>
      <c r="L26" s="170"/>
      <c r="M26" s="170"/>
      <c r="N26" s="170"/>
      <c r="O26" s="171"/>
      <c r="P26" s="169"/>
      <c r="Q26" s="170"/>
      <c r="R26" s="170"/>
      <c r="S26" s="170"/>
      <c r="T26" s="170"/>
      <c r="U26" s="170"/>
      <c r="V26" s="170"/>
      <c r="W26" s="170"/>
      <c r="X26" s="170"/>
      <c r="Y26" s="170"/>
      <c r="Z26" s="170"/>
      <c r="AA26" s="169"/>
      <c r="AB26" s="170"/>
      <c r="AC26" s="170"/>
      <c r="AD26" s="170"/>
      <c r="AE26" s="171"/>
      <c r="AF26" s="169"/>
      <c r="AG26" s="170"/>
      <c r="AH26" s="170"/>
      <c r="AI26" s="170"/>
      <c r="AJ26" s="171"/>
    </row>
    <row r="27" spans="2:36" ht="16.5" customHeight="1">
      <c r="B27" s="174" t="s">
        <v>66</v>
      </c>
      <c r="C27" s="175"/>
      <c r="D27" s="175"/>
      <c r="E27" s="175"/>
      <c r="F27" s="175"/>
      <c r="G27" s="175"/>
      <c r="H27" s="175"/>
      <c r="I27" s="175"/>
      <c r="J27" s="175"/>
      <c r="K27" s="175"/>
      <c r="L27" s="175"/>
      <c r="M27" s="175"/>
      <c r="N27" s="175"/>
      <c r="O27" s="177"/>
      <c r="P27" s="174" t="s">
        <v>65</v>
      </c>
      <c r="Q27" s="175"/>
      <c r="R27" s="175"/>
      <c r="S27" s="175"/>
      <c r="T27" s="175"/>
      <c r="U27" s="175"/>
      <c r="V27" s="175"/>
      <c r="W27" s="175"/>
      <c r="X27" s="175"/>
      <c r="Y27" s="175"/>
      <c r="Z27" s="175"/>
      <c r="AA27" s="174" t="s">
        <v>64</v>
      </c>
      <c r="AB27" s="175"/>
      <c r="AC27" s="175"/>
      <c r="AD27" s="175"/>
      <c r="AE27" s="177"/>
      <c r="AF27" s="174" t="s">
        <v>63</v>
      </c>
      <c r="AG27" s="175"/>
      <c r="AH27" s="175"/>
      <c r="AI27" s="175"/>
      <c r="AJ27" s="177"/>
    </row>
    <row r="28" spans="2:36" ht="16.5" customHeight="1">
      <c r="B28" s="169"/>
      <c r="C28" s="170"/>
      <c r="D28" s="170"/>
      <c r="E28" s="170"/>
      <c r="F28" s="170"/>
      <c r="G28" s="170"/>
      <c r="H28" s="170"/>
      <c r="I28" s="170"/>
      <c r="J28" s="170"/>
      <c r="K28" s="170"/>
      <c r="L28" s="170"/>
      <c r="M28" s="170"/>
      <c r="N28" s="170"/>
      <c r="O28" s="171"/>
      <c r="P28" s="169"/>
      <c r="Q28" s="170"/>
      <c r="R28" s="170"/>
      <c r="S28" s="170"/>
      <c r="T28" s="170"/>
      <c r="U28" s="170"/>
      <c r="V28" s="170"/>
      <c r="W28" s="170"/>
      <c r="X28" s="170"/>
      <c r="Y28" s="170"/>
      <c r="Z28" s="170"/>
      <c r="AA28" s="169"/>
      <c r="AB28" s="170"/>
      <c r="AC28" s="170"/>
      <c r="AD28" s="170"/>
      <c r="AE28" s="171"/>
      <c r="AF28" s="169"/>
      <c r="AG28" s="170"/>
      <c r="AH28" s="170"/>
      <c r="AI28" s="170"/>
      <c r="AJ28" s="171"/>
    </row>
    <row r="29" spans="2:36" ht="16.5" customHeight="1">
      <c r="B29" s="172" t="s">
        <v>62</v>
      </c>
      <c r="C29" s="172"/>
      <c r="D29" s="172"/>
      <c r="E29" s="172"/>
      <c r="F29" s="172"/>
      <c r="G29" s="172"/>
      <c r="H29" s="172"/>
      <c r="I29" s="173"/>
      <c r="J29" s="173"/>
      <c r="K29" s="173"/>
      <c r="L29" s="173"/>
      <c r="M29" s="173"/>
      <c r="N29" s="173"/>
      <c r="O29" s="173"/>
      <c r="P29" s="173"/>
      <c r="Q29" s="173"/>
      <c r="R29" s="173"/>
      <c r="S29" s="173"/>
      <c r="T29" s="173"/>
      <c r="U29" s="173"/>
      <c r="V29" s="173"/>
      <c r="W29" s="173"/>
      <c r="X29" s="173"/>
      <c r="Y29" s="173"/>
      <c r="Z29" s="173"/>
      <c r="AA29" s="173"/>
      <c r="AB29" s="173"/>
      <c r="AC29" s="173"/>
      <c r="AD29" s="173"/>
      <c r="AE29" s="173"/>
      <c r="AF29" s="173"/>
      <c r="AG29" s="173"/>
      <c r="AH29" s="173"/>
      <c r="AI29" s="173"/>
      <c r="AJ29" s="173"/>
    </row>
    <row r="30" spans="2:36" ht="24.75" customHeight="1">
      <c r="B30" s="189" t="s">
        <v>61</v>
      </c>
      <c r="C30" s="190"/>
      <c r="D30" s="190"/>
      <c r="E30" s="190"/>
      <c r="F30" s="190"/>
      <c r="G30" s="190"/>
      <c r="H30" s="190"/>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2"/>
      <c r="AF30" s="193" t="s">
        <v>60</v>
      </c>
      <c r="AG30" s="194"/>
      <c r="AH30" s="194"/>
      <c r="AI30" s="194"/>
      <c r="AJ30" s="195"/>
    </row>
    <row r="31" spans="2:36" s="34" customFormat="1" ht="16.5" customHeight="1">
      <c r="B31" s="196"/>
      <c r="C31" s="197"/>
      <c r="D31" s="197"/>
      <c r="E31" s="197"/>
      <c r="F31" s="197"/>
      <c r="G31" s="197"/>
      <c r="H31" s="197"/>
      <c r="I31" s="197"/>
      <c r="J31" s="197"/>
      <c r="K31" s="197"/>
      <c r="L31" s="197"/>
      <c r="M31" s="197"/>
      <c r="N31" s="197"/>
      <c r="O31" s="197"/>
      <c r="P31" s="197"/>
      <c r="Q31" s="197"/>
      <c r="R31" s="197"/>
      <c r="S31" s="197"/>
      <c r="T31" s="197"/>
      <c r="U31" s="197"/>
      <c r="V31" s="197"/>
      <c r="W31" s="197"/>
      <c r="X31" s="197"/>
      <c r="Y31" s="197"/>
      <c r="Z31" s="197"/>
      <c r="AA31" s="197"/>
      <c r="AB31" s="197"/>
      <c r="AC31" s="197"/>
      <c r="AD31" s="197"/>
      <c r="AE31" s="198"/>
      <c r="AF31" s="186"/>
      <c r="AG31" s="187"/>
      <c r="AH31" s="187"/>
      <c r="AI31" s="187"/>
      <c r="AJ31" s="188"/>
    </row>
    <row r="32" spans="2:36" s="34" customFormat="1" ht="16.5" customHeight="1">
      <c r="B32" s="196"/>
      <c r="C32" s="197"/>
      <c r="D32" s="197"/>
      <c r="E32" s="197"/>
      <c r="F32" s="197"/>
      <c r="G32" s="197"/>
      <c r="H32" s="197"/>
      <c r="I32" s="197"/>
      <c r="J32" s="197"/>
      <c r="K32" s="197"/>
      <c r="L32" s="197"/>
      <c r="M32" s="197"/>
      <c r="N32" s="197"/>
      <c r="O32" s="197"/>
      <c r="P32" s="197"/>
      <c r="Q32" s="197"/>
      <c r="R32" s="197"/>
      <c r="S32" s="197"/>
      <c r="T32" s="197"/>
      <c r="U32" s="197"/>
      <c r="V32" s="197"/>
      <c r="W32" s="197"/>
      <c r="X32" s="197"/>
      <c r="Y32" s="197"/>
      <c r="Z32" s="197"/>
      <c r="AA32" s="197"/>
      <c r="AB32" s="197"/>
      <c r="AC32" s="197"/>
      <c r="AD32" s="197"/>
      <c r="AE32" s="198"/>
      <c r="AF32" s="186"/>
      <c r="AG32" s="187"/>
      <c r="AH32" s="187"/>
      <c r="AI32" s="187"/>
      <c r="AJ32" s="188"/>
    </row>
    <row r="33" spans="2:36" s="34" customFormat="1" ht="16.5" customHeight="1">
      <c r="B33" s="196"/>
      <c r="C33" s="197"/>
      <c r="D33" s="197"/>
      <c r="E33" s="197"/>
      <c r="F33" s="197"/>
      <c r="G33" s="197"/>
      <c r="H33" s="197"/>
      <c r="I33" s="197"/>
      <c r="J33" s="197"/>
      <c r="K33" s="197"/>
      <c r="L33" s="197"/>
      <c r="M33" s="197"/>
      <c r="N33" s="197"/>
      <c r="O33" s="197"/>
      <c r="P33" s="197"/>
      <c r="Q33" s="197"/>
      <c r="R33" s="197"/>
      <c r="S33" s="197"/>
      <c r="T33" s="197"/>
      <c r="U33" s="197"/>
      <c r="V33" s="197"/>
      <c r="W33" s="197"/>
      <c r="X33" s="197"/>
      <c r="Y33" s="197"/>
      <c r="Z33" s="197"/>
      <c r="AA33" s="197"/>
      <c r="AB33" s="197"/>
      <c r="AC33" s="197"/>
      <c r="AD33" s="197"/>
      <c r="AE33" s="198"/>
      <c r="AF33" s="186"/>
      <c r="AG33" s="187"/>
      <c r="AH33" s="187"/>
      <c r="AI33" s="187"/>
      <c r="AJ33" s="188"/>
    </row>
    <row r="34" spans="2:36" s="34" customFormat="1" ht="16.5" customHeight="1">
      <c r="B34" s="196"/>
      <c r="C34" s="197"/>
      <c r="D34" s="197"/>
      <c r="E34" s="197"/>
      <c r="F34" s="197"/>
      <c r="G34" s="197"/>
      <c r="H34" s="197"/>
      <c r="I34" s="197"/>
      <c r="J34" s="197"/>
      <c r="K34" s="197"/>
      <c r="L34" s="197"/>
      <c r="M34" s="197"/>
      <c r="N34" s="197"/>
      <c r="O34" s="197"/>
      <c r="P34" s="197"/>
      <c r="Q34" s="197"/>
      <c r="R34" s="197"/>
      <c r="S34" s="197"/>
      <c r="T34" s="197"/>
      <c r="U34" s="197"/>
      <c r="V34" s="197"/>
      <c r="W34" s="197"/>
      <c r="X34" s="197"/>
      <c r="Y34" s="197"/>
      <c r="Z34" s="197"/>
      <c r="AA34" s="197"/>
      <c r="AB34" s="197"/>
      <c r="AC34" s="197"/>
      <c r="AD34" s="197"/>
      <c r="AE34" s="198"/>
      <c r="AF34" s="186"/>
      <c r="AG34" s="187"/>
      <c r="AH34" s="187"/>
      <c r="AI34" s="187"/>
      <c r="AJ34" s="188"/>
    </row>
    <row r="35" spans="2:36" s="34" customFormat="1" ht="16.5" customHeight="1">
      <c r="B35" s="199"/>
      <c r="C35" s="200"/>
      <c r="D35" s="200"/>
      <c r="E35" s="200"/>
      <c r="F35" s="200"/>
      <c r="G35" s="200"/>
      <c r="H35" s="200"/>
      <c r="I35" s="197"/>
      <c r="J35" s="197"/>
      <c r="K35" s="197"/>
      <c r="L35" s="197"/>
      <c r="M35" s="197"/>
      <c r="N35" s="197"/>
      <c r="O35" s="197"/>
      <c r="P35" s="197"/>
      <c r="Q35" s="197"/>
      <c r="R35" s="197"/>
      <c r="S35" s="197"/>
      <c r="T35" s="197"/>
      <c r="U35" s="197"/>
      <c r="V35" s="197"/>
      <c r="W35" s="197"/>
      <c r="X35" s="197"/>
      <c r="Y35" s="197"/>
      <c r="Z35" s="197"/>
      <c r="AA35" s="197"/>
      <c r="AB35" s="197"/>
      <c r="AC35" s="197"/>
      <c r="AD35" s="197"/>
      <c r="AE35" s="198"/>
      <c r="AF35" s="186"/>
      <c r="AG35" s="187"/>
      <c r="AH35" s="187"/>
      <c r="AI35" s="187"/>
      <c r="AJ35" s="188"/>
    </row>
    <row r="36" spans="2:36" ht="16.5" customHeight="1">
      <c r="B36" s="201" t="s">
        <v>59</v>
      </c>
      <c r="C36" s="202"/>
      <c r="D36" s="202"/>
      <c r="E36" s="202"/>
      <c r="F36" s="202"/>
      <c r="G36" s="202"/>
      <c r="H36" s="202"/>
      <c r="I36" s="203"/>
      <c r="J36" s="203"/>
      <c r="K36" s="203"/>
      <c r="L36" s="203"/>
      <c r="M36" s="203"/>
      <c r="N36" s="203"/>
      <c r="O36" s="203"/>
      <c r="P36" s="203"/>
      <c r="Q36" s="203"/>
      <c r="R36" s="203"/>
      <c r="S36" s="203"/>
      <c r="T36" s="203"/>
      <c r="U36" s="203"/>
      <c r="V36" s="203"/>
      <c r="W36" s="203"/>
      <c r="X36" s="203"/>
      <c r="Y36" s="203"/>
      <c r="Z36" s="203"/>
      <c r="AA36" s="203"/>
      <c r="AB36" s="203"/>
      <c r="AC36" s="203"/>
      <c r="AD36" s="203"/>
      <c r="AE36" s="204"/>
      <c r="AF36" s="205" t="s">
        <v>58</v>
      </c>
      <c r="AG36" s="206"/>
      <c r="AH36" s="206"/>
      <c r="AI36" s="206"/>
      <c r="AJ36" s="207"/>
    </row>
    <row r="37" spans="2:36" ht="21.75" customHeight="1">
      <c r="B37" s="211" t="s">
        <v>57</v>
      </c>
      <c r="C37" s="212"/>
      <c r="D37" s="212"/>
      <c r="E37" s="212"/>
      <c r="F37" s="212"/>
      <c r="G37" s="212"/>
      <c r="H37" s="213"/>
      <c r="I37" s="211" t="s">
        <v>56</v>
      </c>
      <c r="J37" s="212"/>
      <c r="K37" s="212"/>
      <c r="L37" s="212"/>
      <c r="M37" s="212"/>
      <c r="N37" s="212"/>
      <c r="O37" s="212"/>
      <c r="P37" s="214"/>
      <c r="Q37" s="214"/>
      <c r="R37" s="214"/>
      <c r="S37" s="214"/>
      <c r="T37" s="214"/>
      <c r="U37" s="214"/>
      <c r="V37" s="214"/>
      <c r="W37" s="214"/>
      <c r="X37" s="214"/>
      <c r="Y37" s="214"/>
      <c r="Z37" s="214"/>
      <c r="AA37" s="211" t="s">
        <v>55</v>
      </c>
      <c r="AB37" s="212"/>
      <c r="AC37" s="212"/>
      <c r="AD37" s="212"/>
      <c r="AE37" s="213"/>
      <c r="AF37" s="208"/>
      <c r="AG37" s="209"/>
      <c r="AH37" s="209"/>
      <c r="AI37" s="209"/>
      <c r="AJ37" s="210"/>
    </row>
    <row r="38" spans="2:36" s="34" customFormat="1" ht="16.5" customHeight="1">
      <c r="B38" s="186"/>
      <c r="C38" s="187"/>
      <c r="D38" s="187"/>
      <c r="E38" s="187"/>
      <c r="F38" s="187"/>
      <c r="G38" s="187"/>
      <c r="H38" s="188"/>
      <c r="I38" s="196"/>
      <c r="J38" s="197"/>
      <c r="K38" s="197"/>
      <c r="L38" s="197"/>
      <c r="M38" s="197"/>
      <c r="N38" s="197"/>
      <c r="O38" s="197"/>
      <c r="P38" s="197"/>
      <c r="Q38" s="197"/>
      <c r="R38" s="197"/>
      <c r="S38" s="197"/>
      <c r="T38" s="197"/>
      <c r="U38" s="197"/>
      <c r="V38" s="197"/>
      <c r="W38" s="197"/>
      <c r="X38" s="197"/>
      <c r="Y38" s="197"/>
      <c r="Z38" s="197"/>
      <c r="AA38" s="186"/>
      <c r="AB38" s="187"/>
      <c r="AC38" s="187"/>
      <c r="AD38" s="187"/>
      <c r="AE38" s="188"/>
      <c r="AF38" s="215"/>
      <c r="AG38" s="216"/>
      <c r="AH38" s="216"/>
      <c r="AI38" s="216"/>
      <c r="AJ38" s="217"/>
    </row>
    <row r="39" spans="2:36" s="34" customFormat="1" ht="16.5" customHeight="1">
      <c r="B39" s="186"/>
      <c r="C39" s="187"/>
      <c r="D39" s="187"/>
      <c r="E39" s="187"/>
      <c r="F39" s="187"/>
      <c r="G39" s="187"/>
      <c r="H39" s="188"/>
      <c r="I39" s="196"/>
      <c r="J39" s="197"/>
      <c r="K39" s="197"/>
      <c r="L39" s="197"/>
      <c r="M39" s="197"/>
      <c r="N39" s="197"/>
      <c r="O39" s="197"/>
      <c r="P39" s="197"/>
      <c r="Q39" s="197"/>
      <c r="R39" s="197"/>
      <c r="S39" s="197"/>
      <c r="T39" s="197"/>
      <c r="U39" s="197"/>
      <c r="V39" s="197"/>
      <c r="W39" s="197"/>
      <c r="X39" s="197"/>
      <c r="Y39" s="197"/>
      <c r="Z39" s="197"/>
      <c r="AA39" s="186"/>
      <c r="AB39" s="187"/>
      <c r="AC39" s="187"/>
      <c r="AD39" s="187"/>
      <c r="AE39" s="188"/>
      <c r="AF39" s="218"/>
      <c r="AG39" s="219"/>
      <c r="AH39" s="219"/>
      <c r="AI39" s="219"/>
      <c r="AJ39" s="220"/>
    </row>
    <row r="40" spans="2:36" s="34" customFormat="1" ht="16.5" customHeight="1">
      <c r="B40" s="186"/>
      <c r="C40" s="187"/>
      <c r="D40" s="187"/>
      <c r="E40" s="187"/>
      <c r="F40" s="187"/>
      <c r="G40" s="187"/>
      <c r="H40" s="188"/>
      <c r="I40" s="196"/>
      <c r="J40" s="197"/>
      <c r="K40" s="197"/>
      <c r="L40" s="197"/>
      <c r="M40" s="197"/>
      <c r="N40" s="197"/>
      <c r="O40" s="197"/>
      <c r="P40" s="197"/>
      <c r="Q40" s="197"/>
      <c r="R40" s="197"/>
      <c r="S40" s="197"/>
      <c r="T40" s="197"/>
      <c r="U40" s="197"/>
      <c r="V40" s="197"/>
      <c r="W40" s="197"/>
      <c r="X40" s="197"/>
      <c r="Y40" s="197"/>
      <c r="Z40" s="197"/>
      <c r="AA40" s="186"/>
      <c r="AB40" s="187"/>
      <c r="AC40" s="187"/>
      <c r="AD40" s="187"/>
      <c r="AE40" s="188"/>
      <c r="AF40" s="221"/>
      <c r="AG40" s="222"/>
      <c r="AH40" s="222"/>
      <c r="AI40" s="222"/>
      <c r="AJ40" s="223"/>
    </row>
    <row r="41" spans="2:36" ht="16.5" customHeight="1">
      <c r="B41" s="172" t="s">
        <v>54</v>
      </c>
      <c r="C41" s="172"/>
      <c r="D41" s="172"/>
      <c r="E41" s="172"/>
      <c r="F41" s="172"/>
      <c r="G41" s="172"/>
      <c r="H41" s="172"/>
      <c r="I41" s="173"/>
      <c r="J41" s="173"/>
      <c r="K41" s="173"/>
      <c r="L41" s="173"/>
      <c r="M41" s="173"/>
      <c r="N41" s="173"/>
      <c r="O41" s="173"/>
      <c r="P41" s="173"/>
      <c r="Q41" s="173"/>
      <c r="R41" s="173"/>
      <c r="S41" s="173"/>
      <c r="T41" s="173"/>
      <c r="U41" s="173"/>
      <c r="V41" s="173"/>
      <c r="W41" s="173"/>
      <c r="X41" s="173"/>
      <c r="Y41" s="173"/>
      <c r="Z41" s="173"/>
      <c r="AA41" s="173"/>
      <c r="AB41" s="173"/>
      <c r="AC41" s="173"/>
      <c r="AD41" s="173"/>
      <c r="AE41" s="173"/>
      <c r="AF41" s="173"/>
      <c r="AG41" s="173"/>
      <c r="AH41" s="173"/>
      <c r="AI41" s="173"/>
      <c r="AJ41" s="173"/>
    </row>
    <row r="42" spans="2:36" ht="30" customHeight="1">
      <c r="B42" s="242" t="s">
        <v>53</v>
      </c>
      <c r="C42" s="242"/>
      <c r="D42" s="242"/>
      <c r="E42" s="242"/>
      <c r="F42" s="242"/>
      <c r="G42" s="242"/>
      <c r="H42" s="242"/>
      <c r="I42" s="242"/>
      <c r="J42" s="242"/>
      <c r="K42" s="242"/>
      <c r="L42" s="242"/>
      <c r="M42" s="242"/>
      <c r="N42" s="242"/>
      <c r="O42" s="237" t="s">
        <v>52</v>
      </c>
      <c r="P42" s="237"/>
      <c r="Q42" s="237"/>
      <c r="R42" s="237"/>
      <c r="S42" s="237"/>
      <c r="T42" s="237"/>
      <c r="U42" s="237"/>
      <c r="V42" s="237"/>
      <c r="W42" s="237" t="s">
        <v>51</v>
      </c>
      <c r="X42" s="237"/>
      <c r="Y42" s="237"/>
      <c r="Z42" s="237"/>
      <c r="AA42" s="237"/>
      <c r="AB42" s="237"/>
      <c r="AC42" s="237"/>
      <c r="AD42" s="237"/>
      <c r="AE42" s="242" t="s">
        <v>188</v>
      </c>
      <c r="AF42" s="242"/>
      <c r="AG42" s="242"/>
      <c r="AH42" s="242"/>
      <c r="AI42" s="235" t="s">
        <v>50</v>
      </c>
      <c r="AJ42" s="236"/>
    </row>
    <row r="43" spans="2:36" ht="16.5" customHeight="1">
      <c r="B43" s="246" t="s">
        <v>49</v>
      </c>
      <c r="C43" s="246"/>
      <c r="D43" s="246"/>
      <c r="E43" s="159" t="s">
        <v>48</v>
      </c>
      <c r="F43" s="160"/>
      <c r="G43" s="160"/>
      <c r="H43" s="160"/>
      <c r="I43" s="160"/>
      <c r="J43" s="160"/>
      <c r="K43" s="160"/>
      <c r="L43" s="160"/>
      <c r="M43" s="160"/>
      <c r="N43" s="161"/>
      <c r="O43" s="232" t="s">
        <v>47</v>
      </c>
      <c r="P43" s="232"/>
      <c r="Q43" s="232"/>
      <c r="R43" s="232"/>
      <c r="S43" s="232"/>
      <c r="T43" s="232"/>
      <c r="U43" s="232"/>
      <c r="V43" s="232"/>
      <c r="W43" s="243"/>
      <c r="X43" s="244"/>
      <c r="Y43" s="244"/>
      <c r="Z43" s="244"/>
      <c r="AA43" s="244"/>
      <c r="AB43" s="244"/>
      <c r="AC43" s="244"/>
      <c r="AD43" s="245"/>
      <c r="AE43" s="230">
        <f>+IFERROR(W43/W44,0)</f>
        <v>0</v>
      </c>
      <c r="AF43" s="230"/>
      <c r="AG43" s="230"/>
      <c r="AH43" s="230"/>
      <c r="AI43" s="159" t="s">
        <v>42</v>
      </c>
      <c r="AJ43" s="161"/>
    </row>
    <row r="44" spans="2:36" ht="16.5" customHeight="1">
      <c r="B44" s="224"/>
      <c r="C44" s="224"/>
      <c r="D44" s="224"/>
      <c r="E44" s="162"/>
      <c r="F44" s="163"/>
      <c r="G44" s="163"/>
      <c r="H44" s="163"/>
      <c r="I44" s="163"/>
      <c r="J44" s="163"/>
      <c r="K44" s="163"/>
      <c r="L44" s="163"/>
      <c r="M44" s="163"/>
      <c r="N44" s="164"/>
      <c r="O44" s="232" t="s">
        <v>46</v>
      </c>
      <c r="P44" s="232"/>
      <c r="Q44" s="232"/>
      <c r="R44" s="232"/>
      <c r="S44" s="232"/>
      <c r="T44" s="232"/>
      <c r="U44" s="232"/>
      <c r="V44" s="232"/>
      <c r="W44" s="243"/>
      <c r="X44" s="244"/>
      <c r="Y44" s="244"/>
      <c r="Z44" s="244"/>
      <c r="AA44" s="244"/>
      <c r="AB44" s="244"/>
      <c r="AC44" s="244"/>
      <c r="AD44" s="245"/>
      <c r="AE44" s="230"/>
      <c r="AF44" s="230"/>
      <c r="AG44" s="230"/>
      <c r="AH44" s="230"/>
      <c r="AI44" s="162"/>
      <c r="AJ44" s="164"/>
    </row>
    <row r="45" spans="2:36" ht="16.5" customHeight="1">
      <c r="B45" s="224"/>
      <c r="C45" s="224"/>
      <c r="D45" s="224"/>
      <c r="E45" s="159" t="s">
        <v>45</v>
      </c>
      <c r="F45" s="160"/>
      <c r="G45" s="160"/>
      <c r="H45" s="160"/>
      <c r="I45" s="160"/>
      <c r="J45" s="160"/>
      <c r="K45" s="160"/>
      <c r="L45" s="160"/>
      <c r="M45" s="160"/>
      <c r="N45" s="161"/>
      <c r="O45" s="232" t="s">
        <v>44</v>
      </c>
      <c r="P45" s="232"/>
      <c r="Q45" s="232"/>
      <c r="R45" s="232"/>
      <c r="S45" s="232"/>
      <c r="T45" s="232"/>
      <c r="U45" s="232"/>
      <c r="V45" s="232"/>
      <c r="W45" s="233"/>
      <c r="X45" s="233"/>
      <c r="Y45" s="233"/>
      <c r="Z45" s="233"/>
      <c r="AA45" s="233"/>
      <c r="AB45" s="233"/>
      <c r="AC45" s="233"/>
      <c r="AD45" s="233"/>
      <c r="AE45" s="229">
        <f>+IFERROR(W45/W46,0)</f>
        <v>0</v>
      </c>
      <c r="AF45" s="229"/>
      <c r="AG45" s="229"/>
      <c r="AH45" s="229"/>
      <c r="AI45" s="225" t="s">
        <v>31</v>
      </c>
      <c r="AJ45" s="226"/>
    </row>
    <row r="46" spans="2:36" ht="16.5" customHeight="1">
      <c r="B46" s="224"/>
      <c r="C46" s="224"/>
      <c r="D46" s="224"/>
      <c r="E46" s="162"/>
      <c r="F46" s="163"/>
      <c r="G46" s="163"/>
      <c r="H46" s="163"/>
      <c r="I46" s="163"/>
      <c r="J46" s="163"/>
      <c r="K46" s="163"/>
      <c r="L46" s="163"/>
      <c r="M46" s="163"/>
      <c r="N46" s="164"/>
      <c r="O46" s="232" t="s">
        <v>30</v>
      </c>
      <c r="P46" s="232"/>
      <c r="Q46" s="232"/>
      <c r="R46" s="232"/>
      <c r="S46" s="232"/>
      <c r="T46" s="232"/>
      <c r="U46" s="232"/>
      <c r="V46" s="232"/>
      <c r="W46" s="233"/>
      <c r="X46" s="233"/>
      <c r="Y46" s="233"/>
      <c r="Z46" s="233"/>
      <c r="AA46" s="233"/>
      <c r="AB46" s="233"/>
      <c r="AC46" s="233"/>
      <c r="AD46" s="233"/>
      <c r="AE46" s="229"/>
      <c r="AF46" s="229"/>
      <c r="AG46" s="229"/>
      <c r="AH46" s="229"/>
      <c r="AI46" s="227"/>
      <c r="AJ46" s="228"/>
    </row>
    <row r="47" spans="2:36" ht="16.5" customHeight="1">
      <c r="B47" s="224"/>
      <c r="C47" s="224"/>
      <c r="D47" s="224"/>
      <c r="E47" s="159" t="s">
        <v>43</v>
      </c>
      <c r="F47" s="160"/>
      <c r="G47" s="160"/>
      <c r="H47" s="160"/>
      <c r="I47" s="160"/>
      <c r="J47" s="160"/>
      <c r="K47" s="160"/>
      <c r="L47" s="160"/>
      <c r="M47" s="160"/>
      <c r="N47" s="161"/>
      <c r="O47" s="232" t="s">
        <v>32</v>
      </c>
      <c r="P47" s="232"/>
      <c r="Q47" s="232"/>
      <c r="R47" s="232"/>
      <c r="S47" s="232"/>
      <c r="T47" s="232"/>
      <c r="U47" s="232"/>
      <c r="V47" s="232"/>
      <c r="W47" s="233"/>
      <c r="X47" s="233"/>
      <c r="Y47" s="233"/>
      <c r="Z47" s="233"/>
      <c r="AA47" s="233"/>
      <c r="AB47" s="233"/>
      <c r="AC47" s="233"/>
      <c r="AD47" s="233"/>
      <c r="AE47" s="230">
        <f>+IFERROR(W47/W48,0)</f>
        <v>0</v>
      </c>
      <c r="AF47" s="230"/>
      <c r="AG47" s="230"/>
      <c r="AH47" s="230"/>
      <c r="AI47" s="238" t="s">
        <v>42</v>
      </c>
      <c r="AJ47" s="239"/>
    </row>
    <row r="48" spans="2:36" ht="16.5" customHeight="1">
      <c r="B48" s="224"/>
      <c r="C48" s="224"/>
      <c r="D48" s="224"/>
      <c r="E48" s="162"/>
      <c r="F48" s="163"/>
      <c r="G48" s="163"/>
      <c r="H48" s="163"/>
      <c r="I48" s="163"/>
      <c r="J48" s="163"/>
      <c r="K48" s="163"/>
      <c r="L48" s="163"/>
      <c r="M48" s="163"/>
      <c r="N48" s="164"/>
      <c r="O48" s="232" t="s">
        <v>41</v>
      </c>
      <c r="P48" s="232"/>
      <c r="Q48" s="232"/>
      <c r="R48" s="232"/>
      <c r="S48" s="232"/>
      <c r="T48" s="232"/>
      <c r="U48" s="232"/>
      <c r="V48" s="232"/>
      <c r="W48" s="233"/>
      <c r="X48" s="233"/>
      <c r="Y48" s="233"/>
      <c r="Z48" s="233"/>
      <c r="AA48" s="233"/>
      <c r="AB48" s="233"/>
      <c r="AC48" s="233"/>
      <c r="AD48" s="233"/>
      <c r="AE48" s="230"/>
      <c r="AF48" s="230"/>
      <c r="AG48" s="230"/>
      <c r="AH48" s="230"/>
      <c r="AI48" s="240"/>
      <c r="AJ48" s="241"/>
    </row>
    <row r="49" spans="2:36" ht="16.5" customHeight="1">
      <c r="B49" s="224"/>
      <c r="C49" s="224"/>
      <c r="D49" s="224"/>
      <c r="E49" s="159" t="s">
        <v>40</v>
      </c>
      <c r="F49" s="160"/>
      <c r="G49" s="160"/>
      <c r="H49" s="160"/>
      <c r="I49" s="160"/>
      <c r="J49" s="160"/>
      <c r="K49" s="160"/>
      <c r="L49" s="160"/>
      <c r="M49" s="160"/>
      <c r="N49" s="161"/>
      <c r="O49" s="232" t="s">
        <v>39</v>
      </c>
      <c r="P49" s="232"/>
      <c r="Q49" s="232"/>
      <c r="R49" s="232"/>
      <c r="S49" s="232"/>
      <c r="T49" s="232"/>
      <c r="U49" s="232"/>
      <c r="V49" s="232"/>
      <c r="W49" s="233"/>
      <c r="X49" s="233"/>
      <c r="Y49" s="233"/>
      <c r="Z49" s="233"/>
      <c r="AA49" s="233"/>
      <c r="AB49" s="233"/>
      <c r="AC49" s="233"/>
      <c r="AD49" s="233"/>
      <c r="AE49" s="231">
        <f>+W49-W50</f>
        <v>0</v>
      </c>
      <c r="AF49" s="231"/>
      <c r="AG49" s="231"/>
      <c r="AH49" s="231"/>
      <c r="AI49" s="238" t="s">
        <v>38</v>
      </c>
      <c r="AJ49" s="239"/>
    </row>
    <row r="50" spans="2:36" ht="16.5" customHeight="1">
      <c r="B50" s="224"/>
      <c r="C50" s="224"/>
      <c r="D50" s="224"/>
      <c r="E50" s="162"/>
      <c r="F50" s="163"/>
      <c r="G50" s="163"/>
      <c r="H50" s="163"/>
      <c r="I50" s="163"/>
      <c r="J50" s="163"/>
      <c r="K50" s="163"/>
      <c r="L50" s="163"/>
      <c r="M50" s="163"/>
      <c r="N50" s="164"/>
      <c r="O50" s="232" t="s">
        <v>37</v>
      </c>
      <c r="P50" s="232"/>
      <c r="Q50" s="232"/>
      <c r="R50" s="232"/>
      <c r="S50" s="232"/>
      <c r="T50" s="232"/>
      <c r="U50" s="232"/>
      <c r="V50" s="232"/>
      <c r="W50" s="233"/>
      <c r="X50" s="233"/>
      <c r="Y50" s="233"/>
      <c r="Z50" s="233"/>
      <c r="AA50" s="233"/>
      <c r="AB50" s="233"/>
      <c r="AC50" s="233"/>
      <c r="AD50" s="233"/>
      <c r="AE50" s="231"/>
      <c r="AF50" s="231"/>
      <c r="AG50" s="231"/>
      <c r="AH50" s="231"/>
      <c r="AI50" s="240"/>
      <c r="AJ50" s="241"/>
    </row>
    <row r="51" spans="2:36" ht="16.5" customHeight="1">
      <c r="B51" s="224" t="s">
        <v>36</v>
      </c>
      <c r="C51" s="224"/>
      <c r="D51" s="224"/>
      <c r="E51" s="159" t="s">
        <v>35</v>
      </c>
      <c r="F51" s="160"/>
      <c r="G51" s="160"/>
      <c r="H51" s="160"/>
      <c r="I51" s="160"/>
      <c r="J51" s="160"/>
      <c r="K51" s="160"/>
      <c r="L51" s="160"/>
      <c r="M51" s="160"/>
      <c r="N51" s="161"/>
      <c r="O51" s="232" t="s">
        <v>32</v>
      </c>
      <c r="P51" s="232"/>
      <c r="Q51" s="232"/>
      <c r="R51" s="232"/>
      <c r="S51" s="232"/>
      <c r="T51" s="232"/>
      <c r="U51" s="232"/>
      <c r="V51" s="232"/>
      <c r="W51" s="233"/>
      <c r="X51" s="233"/>
      <c r="Y51" s="233"/>
      <c r="Z51" s="233"/>
      <c r="AA51" s="233"/>
      <c r="AB51" s="233"/>
      <c r="AC51" s="233"/>
      <c r="AD51" s="233"/>
      <c r="AE51" s="229">
        <f>+IFERROR(W51/W52,0)</f>
        <v>0</v>
      </c>
      <c r="AF51" s="229"/>
      <c r="AG51" s="229"/>
      <c r="AH51" s="229"/>
      <c r="AI51" s="225" t="s">
        <v>31</v>
      </c>
      <c r="AJ51" s="226"/>
    </row>
    <row r="52" spans="2:36" ht="16.5" customHeight="1">
      <c r="B52" s="224"/>
      <c r="C52" s="224"/>
      <c r="D52" s="224"/>
      <c r="E52" s="162"/>
      <c r="F52" s="163"/>
      <c r="G52" s="163"/>
      <c r="H52" s="163"/>
      <c r="I52" s="163"/>
      <c r="J52" s="163"/>
      <c r="K52" s="163"/>
      <c r="L52" s="163"/>
      <c r="M52" s="163"/>
      <c r="N52" s="164"/>
      <c r="O52" s="232" t="s">
        <v>34</v>
      </c>
      <c r="P52" s="232"/>
      <c r="Q52" s="232"/>
      <c r="R52" s="232"/>
      <c r="S52" s="232"/>
      <c r="T52" s="232"/>
      <c r="U52" s="232"/>
      <c r="V52" s="232"/>
      <c r="W52" s="233"/>
      <c r="X52" s="233"/>
      <c r="Y52" s="233"/>
      <c r="Z52" s="233"/>
      <c r="AA52" s="233"/>
      <c r="AB52" s="233"/>
      <c r="AC52" s="233"/>
      <c r="AD52" s="233"/>
      <c r="AE52" s="229"/>
      <c r="AF52" s="229"/>
      <c r="AG52" s="229"/>
      <c r="AH52" s="229"/>
      <c r="AI52" s="227"/>
      <c r="AJ52" s="228"/>
    </row>
    <row r="53" spans="2:36" ht="16.5" customHeight="1">
      <c r="B53" s="224"/>
      <c r="C53" s="224"/>
      <c r="D53" s="224"/>
      <c r="E53" s="159" t="s">
        <v>33</v>
      </c>
      <c r="F53" s="160"/>
      <c r="G53" s="160"/>
      <c r="H53" s="160"/>
      <c r="I53" s="160"/>
      <c r="J53" s="160"/>
      <c r="K53" s="160"/>
      <c r="L53" s="160"/>
      <c r="M53" s="160"/>
      <c r="N53" s="161"/>
      <c r="O53" s="232" t="s">
        <v>32</v>
      </c>
      <c r="P53" s="232"/>
      <c r="Q53" s="232"/>
      <c r="R53" s="232"/>
      <c r="S53" s="232"/>
      <c r="T53" s="232"/>
      <c r="U53" s="232"/>
      <c r="V53" s="232"/>
      <c r="W53" s="233"/>
      <c r="X53" s="233"/>
      <c r="Y53" s="233"/>
      <c r="Z53" s="233"/>
      <c r="AA53" s="233"/>
      <c r="AB53" s="233"/>
      <c r="AC53" s="233"/>
      <c r="AD53" s="233"/>
      <c r="AE53" s="229">
        <f>+IFERROR(W53/W54,0)</f>
        <v>0</v>
      </c>
      <c r="AF53" s="229"/>
      <c r="AG53" s="229"/>
      <c r="AH53" s="229"/>
      <c r="AI53" s="225" t="s">
        <v>31</v>
      </c>
      <c r="AJ53" s="226"/>
    </row>
    <row r="54" spans="2:36" ht="16.5" customHeight="1">
      <c r="B54" s="224"/>
      <c r="C54" s="224"/>
      <c r="D54" s="224"/>
      <c r="E54" s="162"/>
      <c r="F54" s="163"/>
      <c r="G54" s="163"/>
      <c r="H54" s="163"/>
      <c r="I54" s="163"/>
      <c r="J54" s="163"/>
      <c r="K54" s="163"/>
      <c r="L54" s="163"/>
      <c r="M54" s="163"/>
      <c r="N54" s="164"/>
      <c r="O54" s="232" t="s">
        <v>30</v>
      </c>
      <c r="P54" s="232"/>
      <c r="Q54" s="232"/>
      <c r="R54" s="232"/>
      <c r="S54" s="232"/>
      <c r="T54" s="232"/>
      <c r="U54" s="232"/>
      <c r="V54" s="232"/>
      <c r="W54" s="233"/>
      <c r="X54" s="233"/>
      <c r="Y54" s="233"/>
      <c r="Z54" s="233"/>
      <c r="AA54" s="233"/>
      <c r="AB54" s="233"/>
      <c r="AC54" s="233"/>
      <c r="AD54" s="233"/>
      <c r="AE54" s="229"/>
      <c r="AF54" s="229"/>
      <c r="AG54" s="229"/>
      <c r="AH54" s="229"/>
      <c r="AI54" s="227"/>
      <c r="AJ54" s="228"/>
    </row>
    <row r="55" spans="2:36" ht="36" customHeight="1">
      <c r="B55" s="189" t="s">
        <v>29</v>
      </c>
      <c r="C55" s="190"/>
      <c r="D55" s="190"/>
      <c r="E55" s="190"/>
      <c r="F55" s="190"/>
      <c r="G55" s="190"/>
      <c r="H55" s="190"/>
      <c r="I55" s="191"/>
      <c r="J55" s="191"/>
      <c r="K55" s="191"/>
      <c r="L55" s="191"/>
      <c r="M55" s="191"/>
      <c r="N55" s="191"/>
      <c r="O55" s="191"/>
      <c r="P55" s="191"/>
      <c r="Q55" s="191"/>
      <c r="R55" s="191"/>
      <c r="S55" s="191"/>
      <c r="T55" s="191"/>
      <c r="U55" s="191"/>
      <c r="V55" s="191"/>
      <c r="W55" s="191"/>
      <c r="X55" s="191"/>
      <c r="Y55" s="191"/>
      <c r="Z55" s="191"/>
      <c r="AA55" s="191"/>
      <c r="AB55" s="191"/>
      <c r="AC55" s="191"/>
      <c r="AD55" s="191"/>
      <c r="AE55" s="191"/>
      <c r="AF55" s="191"/>
      <c r="AG55" s="191"/>
      <c r="AH55" s="191"/>
      <c r="AI55" s="191"/>
      <c r="AJ55" s="192"/>
    </row>
    <row r="56" spans="2:36" ht="20.25" customHeight="1">
      <c r="B56" s="172" t="s">
        <v>28</v>
      </c>
      <c r="C56" s="172"/>
      <c r="D56" s="172"/>
      <c r="E56" s="172"/>
      <c r="F56" s="172"/>
      <c r="G56" s="172"/>
      <c r="H56" s="172"/>
      <c r="I56" s="173"/>
      <c r="J56" s="173"/>
      <c r="K56" s="173"/>
      <c r="L56" s="173"/>
      <c r="M56" s="173"/>
      <c r="N56" s="173"/>
      <c r="O56" s="173"/>
      <c r="P56" s="173"/>
      <c r="Q56" s="173"/>
      <c r="R56" s="173"/>
      <c r="S56" s="173"/>
      <c r="T56" s="173"/>
      <c r="U56" s="173"/>
      <c r="V56" s="173"/>
      <c r="W56" s="173"/>
      <c r="X56" s="173"/>
      <c r="Y56" s="173"/>
      <c r="Z56" s="173"/>
      <c r="AA56" s="173"/>
      <c r="AB56" s="173"/>
      <c r="AC56" s="173"/>
      <c r="AD56" s="173"/>
      <c r="AE56" s="173"/>
      <c r="AF56" s="173"/>
      <c r="AG56" s="173"/>
      <c r="AH56" s="173"/>
      <c r="AI56" s="173"/>
      <c r="AJ56" s="173"/>
    </row>
    <row r="57" spans="2:36" ht="10">
      <c r="B57" s="234"/>
      <c r="C57" s="234"/>
      <c r="D57" s="234"/>
      <c r="E57" s="234"/>
      <c r="F57" s="234"/>
      <c r="G57" s="234"/>
      <c r="H57" s="234"/>
      <c r="I57" s="234"/>
      <c r="J57" s="234"/>
      <c r="K57" s="234"/>
      <c r="L57" s="234"/>
      <c r="M57" s="234"/>
      <c r="N57" s="234"/>
      <c r="O57" s="234"/>
      <c r="P57" s="234"/>
      <c r="Q57" s="234"/>
      <c r="R57" s="234"/>
      <c r="S57" s="234"/>
      <c r="T57" s="234"/>
      <c r="U57" s="234"/>
      <c r="V57" s="234"/>
      <c r="W57" s="234"/>
      <c r="X57" s="234"/>
      <c r="Y57" s="234"/>
      <c r="Z57" s="234"/>
      <c r="AA57" s="234"/>
      <c r="AB57" s="234"/>
      <c r="AC57" s="234"/>
      <c r="AD57" s="234"/>
      <c r="AE57" s="234"/>
      <c r="AF57" s="234"/>
      <c r="AG57" s="234"/>
      <c r="AH57" s="234"/>
      <c r="AI57" s="234"/>
      <c r="AJ57" s="234"/>
    </row>
    <row r="58" spans="2:36" ht="10">
      <c r="B58" s="234"/>
      <c r="C58" s="234"/>
      <c r="D58" s="234"/>
      <c r="E58" s="234"/>
      <c r="F58" s="234"/>
      <c r="G58" s="234"/>
      <c r="H58" s="234"/>
      <c r="I58" s="234"/>
      <c r="J58" s="234"/>
      <c r="K58" s="234"/>
      <c r="L58" s="234"/>
      <c r="M58" s="234"/>
      <c r="N58" s="234"/>
      <c r="O58" s="234"/>
      <c r="P58" s="234"/>
      <c r="Q58" s="234"/>
      <c r="R58" s="234"/>
      <c r="S58" s="234"/>
      <c r="T58" s="234"/>
      <c r="U58" s="234"/>
      <c r="V58" s="234"/>
      <c r="W58" s="234"/>
      <c r="X58" s="234"/>
      <c r="Y58" s="234"/>
      <c r="Z58" s="234"/>
      <c r="AA58" s="234"/>
      <c r="AB58" s="234"/>
      <c r="AC58" s="234"/>
      <c r="AD58" s="234"/>
      <c r="AE58" s="234"/>
      <c r="AF58" s="234"/>
      <c r="AG58" s="234"/>
      <c r="AH58" s="234"/>
      <c r="AI58" s="234"/>
      <c r="AJ58" s="234"/>
    </row>
    <row r="59" spans="2:36" ht="10">
      <c r="B59" s="234"/>
      <c r="C59" s="234"/>
      <c r="D59" s="234"/>
      <c r="E59" s="234"/>
      <c r="F59" s="234"/>
      <c r="G59" s="234"/>
      <c r="H59" s="234"/>
      <c r="I59" s="234"/>
      <c r="J59" s="234"/>
      <c r="K59" s="234"/>
      <c r="L59" s="234"/>
      <c r="M59" s="234"/>
      <c r="N59" s="234"/>
      <c r="O59" s="234"/>
      <c r="P59" s="234"/>
      <c r="Q59" s="234"/>
      <c r="R59" s="234"/>
      <c r="S59" s="234"/>
      <c r="T59" s="234"/>
      <c r="U59" s="234"/>
      <c r="V59" s="234"/>
      <c r="W59" s="234"/>
      <c r="X59" s="234"/>
      <c r="Y59" s="234"/>
      <c r="Z59" s="234"/>
      <c r="AA59" s="234"/>
      <c r="AB59" s="234"/>
      <c r="AC59" s="234"/>
      <c r="AD59" s="234"/>
      <c r="AE59" s="234"/>
      <c r="AF59" s="234"/>
      <c r="AG59" s="234"/>
      <c r="AH59" s="234"/>
      <c r="AI59" s="234"/>
      <c r="AJ59" s="234"/>
    </row>
    <row r="60" spans="2:36" ht="10">
      <c r="B60" s="234"/>
      <c r="C60" s="234"/>
      <c r="D60" s="234"/>
      <c r="E60" s="234"/>
      <c r="F60" s="234"/>
      <c r="G60" s="234"/>
      <c r="H60" s="234"/>
      <c r="I60" s="234"/>
      <c r="J60" s="234"/>
      <c r="K60" s="234"/>
      <c r="L60" s="234"/>
      <c r="M60" s="234"/>
      <c r="N60" s="234"/>
      <c r="O60" s="234"/>
      <c r="P60" s="234"/>
      <c r="Q60" s="234"/>
      <c r="R60" s="234"/>
      <c r="S60" s="234"/>
      <c r="T60" s="234"/>
      <c r="U60" s="234"/>
      <c r="V60" s="234"/>
      <c r="W60" s="234"/>
      <c r="X60" s="234"/>
      <c r="Y60" s="234"/>
      <c r="Z60" s="234"/>
      <c r="AA60" s="234"/>
      <c r="AB60" s="234"/>
      <c r="AC60" s="234"/>
      <c r="AD60" s="234"/>
      <c r="AE60" s="234"/>
      <c r="AF60" s="234"/>
      <c r="AG60" s="234"/>
      <c r="AH60" s="234"/>
      <c r="AI60" s="234"/>
      <c r="AJ60" s="234"/>
    </row>
    <row r="61" spans="2:36" ht="10">
      <c r="B61" s="234"/>
      <c r="C61" s="234"/>
      <c r="D61" s="234"/>
      <c r="E61" s="234"/>
      <c r="F61" s="234"/>
      <c r="G61" s="234"/>
      <c r="H61" s="234"/>
      <c r="I61" s="234"/>
      <c r="J61" s="234"/>
      <c r="K61" s="234"/>
      <c r="L61" s="234"/>
      <c r="M61" s="234"/>
      <c r="N61" s="234"/>
      <c r="O61" s="234"/>
      <c r="P61" s="234"/>
      <c r="Q61" s="234"/>
      <c r="R61" s="234"/>
      <c r="S61" s="234"/>
      <c r="T61" s="234"/>
      <c r="U61" s="234"/>
      <c r="V61" s="234"/>
      <c r="W61" s="234"/>
      <c r="X61" s="234"/>
      <c r="Y61" s="234"/>
      <c r="Z61" s="234"/>
      <c r="AA61" s="234"/>
      <c r="AB61" s="234"/>
      <c r="AC61" s="234"/>
      <c r="AD61" s="234"/>
      <c r="AE61" s="234"/>
      <c r="AF61" s="234"/>
      <c r="AG61" s="234"/>
      <c r="AH61" s="234"/>
      <c r="AI61" s="234"/>
      <c r="AJ61" s="234"/>
    </row>
    <row r="62" spans="2:36" ht="10">
      <c r="B62" s="234"/>
      <c r="C62" s="234"/>
      <c r="D62" s="234"/>
      <c r="E62" s="234"/>
      <c r="F62" s="234"/>
      <c r="G62" s="234"/>
      <c r="H62" s="234"/>
      <c r="I62" s="234"/>
      <c r="J62" s="234"/>
      <c r="K62" s="234"/>
      <c r="L62" s="234"/>
      <c r="M62" s="234"/>
      <c r="N62" s="234"/>
      <c r="O62" s="234"/>
      <c r="P62" s="234"/>
      <c r="Q62" s="234"/>
      <c r="R62" s="234"/>
      <c r="S62" s="234"/>
      <c r="T62" s="234"/>
      <c r="U62" s="234"/>
      <c r="V62" s="234"/>
      <c r="W62" s="234"/>
      <c r="X62" s="234"/>
      <c r="Y62" s="234"/>
      <c r="Z62" s="234"/>
      <c r="AA62" s="234"/>
      <c r="AB62" s="234"/>
      <c r="AC62" s="234"/>
      <c r="AD62" s="234"/>
      <c r="AE62" s="234"/>
      <c r="AF62" s="234"/>
      <c r="AG62" s="234"/>
      <c r="AH62" s="234"/>
      <c r="AI62" s="234"/>
      <c r="AJ62" s="234"/>
    </row>
    <row r="63" spans="2:36" ht="10">
      <c r="B63" s="234"/>
      <c r="C63" s="234"/>
      <c r="D63" s="234"/>
      <c r="E63" s="234"/>
      <c r="F63" s="234"/>
      <c r="G63" s="234"/>
      <c r="H63" s="234"/>
      <c r="I63" s="234"/>
      <c r="J63" s="234"/>
      <c r="K63" s="234"/>
      <c r="L63" s="234"/>
      <c r="M63" s="234"/>
      <c r="N63" s="234"/>
      <c r="O63" s="234"/>
      <c r="P63" s="234"/>
      <c r="Q63" s="234"/>
      <c r="R63" s="234"/>
      <c r="S63" s="234"/>
      <c r="T63" s="234"/>
      <c r="U63" s="234"/>
      <c r="V63" s="234"/>
      <c r="W63" s="234"/>
      <c r="X63" s="234"/>
      <c r="Y63" s="234"/>
      <c r="Z63" s="234"/>
      <c r="AA63" s="234"/>
      <c r="AB63" s="234"/>
      <c r="AC63" s="234"/>
      <c r="AD63" s="234"/>
      <c r="AE63" s="234"/>
      <c r="AF63" s="234"/>
      <c r="AG63" s="234"/>
      <c r="AH63" s="234"/>
      <c r="AI63" s="234"/>
      <c r="AJ63" s="234"/>
    </row>
    <row r="64" spans="2:36" ht="10">
      <c r="B64" s="234"/>
      <c r="C64" s="234"/>
      <c r="D64" s="234"/>
      <c r="E64" s="234"/>
      <c r="F64" s="234"/>
      <c r="G64" s="234"/>
      <c r="H64" s="234"/>
      <c r="I64" s="234"/>
      <c r="J64" s="234"/>
      <c r="K64" s="234"/>
      <c r="L64" s="234"/>
      <c r="M64" s="234"/>
      <c r="N64" s="234"/>
      <c r="O64" s="234"/>
      <c r="P64" s="234"/>
      <c r="Q64" s="234"/>
      <c r="R64" s="234"/>
      <c r="S64" s="234"/>
      <c r="T64" s="234"/>
      <c r="U64" s="234"/>
      <c r="V64" s="234"/>
      <c r="W64" s="234"/>
      <c r="X64" s="234"/>
      <c r="Y64" s="234"/>
      <c r="Z64" s="234"/>
      <c r="AA64" s="234"/>
      <c r="AB64" s="234"/>
      <c r="AC64" s="234"/>
      <c r="AD64" s="234"/>
      <c r="AE64" s="234"/>
      <c r="AF64" s="234"/>
      <c r="AG64" s="234"/>
      <c r="AH64" s="234"/>
      <c r="AI64" s="234"/>
      <c r="AJ64" s="234"/>
    </row>
    <row r="65" spans="2:36" ht="10">
      <c r="B65" s="234"/>
      <c r="C65" s="234"/>
      <c r="D65" s="234"/>
      <c r="E65" s="234"/>
      <c r="F65" s="234"/>
      <c r="G65" s="234"/>
      <c r="H65" s="234"/>
      <c r="I65" s="234"/>
      <c r="J65" s="234"/>
      <c r="K65" s="234"/>
      <c r="L65" s="234"/>
      <c r="M65" s="234"/>
      <c r="N65" s="234"/>
      <c r="O65" s="234"/>
      <c r="P65" s="234"/>
      <c r="Q65" s="234"/>
      <c r="R65" s="234"/>
      <c r="S65" s="234"/>
      <c r="T65" s="234"/>
      <c r="U65" s="234"/>
      <c r="V65" s="234"/>
      <c r="W65" s="234"/>
      <c r="X65" s="234"/>
      <c r="Y65" s="234"/>
      <c r="Z65" s="234"/>
      <c r="AA65" s="234"/>
      <c r="AB65" s="234"/>
      <c r="AC65" s="234"/>
      <c r="AD65" s="234"/>
      <c r="AE65" s="234"/>
      <c r="AF65" s="234"/>
      <c r="AG65" s="234"/>
      <c r="AH65" s="234"/>
      <c r="AI65" s="234"/>
      <c r="AJ65" s="234"/>
    </row>
    <row r="66" spans="2:36" ht="10">
      <c r="B66" s="234"/>
      <c r="C66" s="234"/>
      <c r="D66" s="234"/>
      <c r="E66" s="234"/>
      <c r="F66" s="234"/>
      <c r="G66" s="234"/>
      <c r="H66" s="234"/>
      <c r="I66" s="234"/>
      <c r="J66" s="234"/>
      <c r="K66" s="234"/>
      <c r="L66" s="234"/>
      <c r="M66" s="234"/>
      <c r="N66" s="234"/>
      <c r="O66" s="234"/>
      <c r="P66" s="234"/>
      <c r="Q66" s="234"/>
      <c r="R66" s="234"/>
      <c r="S66" s="234"/>
      <c r="T66" s="234"/>
      <c r="U66" s="234"/>
      <c r="V66" s="234"/>
      <c r="W66" s="234"/>
      <c r="X66" s="234"/>
      <c r="Y66" s="234"/>
      <c r="Z66" s="234"/>
      <c r="AA66" s="234"/>
      <c r="AB66" s="234"/>
      <c r="AC66" s="234"/>
      <c r="AD66" s="234"/>
      <c r="AE66" s="234"/>
      <c r="AF66" s="234"/>
      <c r="AG66" s="234"/>
      <c r="AH66" s="234"/>
      <c r="AI66" s="234"/>
      <c r="AJ66" s="234"/>
    </row>
    <row r="67" spans="2:36" ht="10">
      <c r="B67" s="234"/>
      <c r="C67" s="234"/>
      <c r="D67" s="234"/>
      <c r="E67" s="234"/>
      <c r="F67" s="234"/>
      <c r="G67" s="234"/>
      <c r="H67" s="234"/>
      <c r="I67" s="234"/>
      <c r="J67" s="234"/>
      <c r="K67" s="234"/>
      <c r="L67" s="234"/>
      <c r="M67" s="234"/>
      <c r="N67" s="234"/>
      <c r="O67" s="234"/>
      <c r="P67" s="234"/>
      <c r="Q67" s="234"/>
      <c r="R67" s="234"/>
      <c r="S67" s="234"/>
      <c r="T67" s="234"/>
      <c r="U67" s="234"/>
      <c r="V67" s="234"/>
      <c r="W67" s="234"/>
      <c r="X67" s="234"/>
      <c r="Y67" s="234"/>
      <c r="Z67" s="234"/>
      <c r="AA67" s="234"/>
      <c r="AB67" s="234"/>
      <c r="AC67" s="234"/>
      <c r="AD67" s="234"/>
      <c r="AE67" s="234"/>
      <c r="AF67" s="234"/>
      <c r="AG67" s="234"/>
      <c r="AH67" s="234"/>
      <c r="AI67" s="234"/>
      <c r="AJ67" s="234"/>
    </row>
    <row r="68" spans="2:36" ht="10">
      <c r="B68" s="234"/>
      <c r="C68" s="234"/>
      <c r="D68" s="234"/>
      <c r="E68" s="234"/>
      <c r="F68" s="234"/>
      <c r="G68" s="234"/>
      <c r="H68" s="234"/>
      <c r="I68" s="234"/>
      <c r="J68" s="234"/>
      <c r="K68" s="234"/>
      <c r="L68" s="234"/>
      <c r="M68" s="234"/>
      <c r="N68" s="234"/>
      <c r="O68" s="234"/>
      <c r="P68" s="234"/>
      <c r="Q68" s="234"/>
      <c r="R68" s="234"/>
      <c r="S68" s="234"/>
      <c r="T68" s="234"/>
      <c r="U68" s="234"/>
      <c r="V68" s="234"/>
      <c r="W68" s="234"/>
      <c r="X68" s="234"/>
      <c r="Y68" s="234"/>
      <c r="Z68" s="234"/>
      <c r="AA68" s="234"/>
      <c r="AB68" s="234"/>
      <c r="AC68" s="234"/>
      <c r="AD68" s="234"/>
      <c r="AE68" s="234"/>
      <c r="AF68" s="234"/>
      <c r="AG68" s="234"/>
      <c r="AH68" s="234"/>
      <c r="AI68" s="234"/>
      <c r="AJ68" s="234"/>
    </row>
    <row r="69" spans="2:36" ht="10">
      <c r="B69" s="234"/>
      <c r="C69" s="234"/>
      <c r="D69" s="234"/>
      <c r="E69" s="234"/>
      <c r="F69" s="234"/>
      <c r="G69" s="234"/>
      <c r="H69" s="234"/>
      <c r="I69" s="234"/>
      <c r="J69" s="234"/>
      <c r="K69" s="234"/>
      <c r="L69" s="234"/>
      <c r="M69" s="234"/>
      <c r="N69" s="234"/>
      <c r="O69" s="234"/>
      <c r="P69" s="234"/>
      <c r="Q69" s="234"/>
      <c r="R69" s="234"/>
      <c r="S69" s="234"/>
      <c r="T69" s="234"/>
      <c r="U69" s="234"/>
      <c r="V69" s="234"/>
      <c r="W69" s="234"/>
      <c r="X69" s="234"/>
      <c r="Y69" s="234"/>
      <c r="Z69" s="234"/>
      <c r="AA69" s="234"/>
      <c r="AB69" s="234"/>
      <c r="AC69" s="234"/>
      <c r="AD69" s="234"/>
      <c r="AE69" s="234"/>
      <c r="AF69" s="234"/>
      <c r="AG69" s="234"/>
      <c r="AH69" s="234"/>
      <c r="AI69" s="234"/>
      <c r="AJ69" s="234"/>
    </row>
    <row r="70" spans="2:36" ht="10">
      <c r="B70" s="234"/>
      <c r="C70" s="234"/>
      <c r="D70" s="234"/>
      <c r="E70" s="234"/>
      <c r="F70" s="234"/>
      <c r="G70" s="234"/>
      <c r="H70" s="234"/>
      <c r="I70" s="234"/>
      <c r="J70" s="234"/>
      <c r="K70" s="234"/>
      <c r="L70" s="234"/>
      <c r="M70" s="234"/>
      <c r="N70" s="234"/>
      <c r="O70" s="234"/>
      <c r="P70" s="234"/>
      <c r="Q70" s="234"/>
      <c r="R70" s="234"/>
      <c r="S70" s="234"/>
      <c r="T70" s="234"/>
      <c r="U70" s="234"/>
      <c r="V70" s="234"/>
      <c r="W70" s="234"/>
      <c r="X70" s="234"/>
      <c r="Y70" s="234"/>
      <c r="Z70" s="234"/>
      <c r="AA70" s="234"/>
      <c r="AB70" s="234"/>
      <c r="AC70" s="234"/>
      <c r="AD70" s="234"/>
      <c r="AE70" s="234"/>
      <c r="AF70" s="234"/>
      <c r="AG70" s="234"/>
      <c r="AH70" s="234"/>
      <c r="AI70" s="234"/>
      <c r="AJ70" s="234"/>
    </row>
    <row r="71" spans="2:36" ht="10">
      <c r="B71" s="234"/>
      <c r="C71" s="234"/>
      <c r="D71" s="234"/>
      <c r="E71" s="234"/>
      <c r="F71" s="234"/>
      <c r="G71" s="234"/>
      <c r="H71" s="234"/>
      <c r="I71" s="234"/>
      <c r="J71" s="234"/>
      <c r="K71" s="234"/>
      <c r="L71" s="234"/>
      <c r="M71" s="234"/>
      <c r="N71" s="234"/>
      <c r="O71" s="234"/>
      <c r="P71" s="234"/>
      <c r="Q71" s="234"/>
      <c r="R71" s="234"/>
      <c r="S71" s="234"/>
      <c r="T71" s="234"/>
      <c r="U71" s="234"/>
      <c r="V71" s="234"/>
      <c r="W71" s="234"/>
      <c r="X71" s="234"/>
      <c r="Y71" s="234"/>
      <c r="Z71" s="234"/>
      <c r="AA71" s="234"/>
      <c r="AB71" s="234"/>
      <c r="AC71" s="234"/>
      <c r="AD71" s="234"/>
      <c r="AE71" s="234"/>
      <c r="AF71" s="234"/>
      <c r="AG71" s="234"/>
      <c r="AH71" s="234"/>
      <c r="AI71" s="234"/>
      <c r="AJ71" s="234"/>
    </row>
    <row r="72" spans="2:36" ht="10">
      <c r="B72" s="234"/>
      <c r="C72" s="234"/>
      <c r="D72" s="234"/>
      <c r="E72" s="234"/>
      <c r="F72" s="234"/>
      <c r="G72" s="234"/>
      <c r="H72" s="234"/>
      <c r="I72" s="234"/>
      <c r="J72" s="234"/>
      <c r="K72" s="234"/>
      <c r="L72" s="234"/>
      <c r="M72" s="234"/>
      <c r="N72" s="234"/>
      <c r="O72" s="234"/>
      <c r="P72" s="234"/>
      <c r="Q72" s="234"/>
      <c r="R72" s="234"/>
      <c r="S72" s="234"/>
      <c r="T72" s="234"/>
      <c r="U72" s="234"/>
      <c r="V72" s="234"/>
      <c r="W72" s="234"/>
      <c r="X72" s="234"/>
      <c r="Y72" s="234"/>
      <c r="Z72" s="234"/>
      <c r="AA72" s="234"/>
      <c r="AB72" s="234"/>
      <c r="AC72" s="234"/>
      <c r="AD72" s="234"/>
      <c r="AE72" s="234"/>
      <c r="AF72" s="234"/>
      <c r="AG72" s="234"/>
      <c r="AH72" s="234"/>
      <c r="AI72" s="234"/>
      <c r="AJ72" s="234"/>
    </row>
    <row r="73" spans="2:36" ht="10">
      <c r="B73" s="234"/>
      <c r="C73" s="234"/>
      <c r="D73" s="234"/>
      <c r="E73" s="234"/>
      <c r="F73" s="234"/>
      <c r="G73" s="234"/>
      <c r="H73" s="234"/>
      <c r="I73" s="234"/>
      <c r="J73" s="234"/>
      <c r="K73" s="234"/>
      <c r="L73" s="234"/>
      <c r="M73" s="234"/>
      <c r="N73" s="234"/>
      <c r="O73" s="234"/>
      <c r="P73" s="234"/>
      <c r="Q73" s="234"/>
      <c r="R73" s="234"/>
      <c r="S73" s="234"/>
      <c r="T73" s="234"/>
      <c r="U73" s="234"/>
      <c r="V73" s="234"/>
      <c r="W73" s="234"/>
      <c r="X73" s="234"/>
      <c r="Y73" s="234"/>
      <c r="Z73" s="234"/>
      <c r="AA73" s="234"/>
      <c r="AB73" s="234"/>
      <c r="AC73" s="234"/>
      <c r="AD73" s="234"/>
      <c r="AE73" s="234"/>
      <c r="AF73" s="234"/>
      <c r="AG73" s="234"/>
      <c r="AH73" s="234"/>
      <c r="AI73" s="234"/>
      <c r="AJ73" s="234"/>
    </row>
    <row r="74" spans="2:36" ht="10">
      <c r="B74" s="234"/>
      <c r="C74" s="234"/>
      <c r="D74" s="234"/>
      <c r="E74" s="234"/>
      <c r="F74" s="234"/>
      <c r="G74" s="234"/>
      <c r="H74" s="234"/>
      <c r="I74" s="234"/>
      <c r="J74" s="234"/>
      <c r="K74" s="234"/>
      <c r="L74" s="234"/>
      <c r="M74" s="234"/>
      <c r="N74" s="234"/>
      <c r="O74" s="234"/>
      <c r="P74" s="234"/>
      <c r="Q74" s="234"/>
      <c r="R74" s="234"/>
      <c r="S74" s="234"/>
      <c r="T74" s="234"/>
      <c r="U74" s="234"/>
      <c r="V74" s="234"/>
      <c r="W74" s="234"/>
      <c r="X74" s="234"/>
      <c r="Y74" s="234"/>
      <c r="Z74" s="234"/>
      <c r="AA74" s="234"/>
      <c r="AB74" s="234"/>
      <c r="AC74" s="234"/>
      <c r="AD74" s="234"/>
      <c r="AE74" s="234"/>
      <c r="AF74" s="234"/>
      <c r="AG74" s="234"/>
      <c r="AH74" s="234"/>
      <c r="AI74" s="234"/>
      <c r="AJ74" s="234"/>
    </row>
    <row r="75" spans="2:36" ht="10"/>
    <row r="76" spans="2:36" ht="10" hidden="1"/>
    <row r="77" spans="2:36" ht="10" hidden="1"/>
    <row r="78" spans="2:36" ht="10" hidden="1"/>
    <row r="79" spans="2:36" ht="10" hidden="1"/>
    <row r="80" spans="2:36" ht="10" hidden="1"/>
    <row r="81" ht="10" hidden="1"/>
    <row r="82" ht="10" hidden="1"/>
    <row r="83" ht="14.25" hidden="1" customHeight="1"/>
    <row r="84" ht="14.25" hidden="1" customHeight="1"/>
    <row r="85" ht="14.25" hidden="1" customHeight="1"/>
    <row r="86" ht="14.25" hidden="1" customHeight="1"/>
    <row r="87" ht="14.25" hidden="1" customHeight="1"/>
  </sheetData>
  <sheetProtection password="C809" sheet="1" objects="1" scenarios="1" insertRows="0" selectLockedCells="1"/>
  <mergeCells count="151">
    <mergeCell ref="B56:AJ56"/>
    <mergeCell ref="B57:AJ74"/>
    <mergeCell ref="W53:AD53"/>
    <mergeCell ref="AE53:AH54"/>
    <mergeCell ref="AI53:AJ54"/>
    <mergeCell ref="O54:V54"/>
    <mergeCell ref="W54:AD54"/>
    <mergeCell ref="B55:AJ55"/>
    <mergeCell ref="B51:D54"/>
    <mergeCell ref="E51:N52"/>
    <mergeCell ref="O51:V51"/>
    <mergeCell ref="W51:AD51"/>
    <mergeCell ref="AE51:AH52"/>
    <mergeCell ref="AI51:AJ52"/>
    <mergeCell ref="O52:V52"/>
    <mergeCell ref="W52:AD52"/>
    <mergeCell ref="E53:N54"/>
    <mergeCell ref="O53:V53"/>
    <mergeCell ref="E49:N50"/>
    <mergeCell ref="O49:V49"/>
    <mergeCell ref="W49:AD49"/>
    <mergeCell ref="AE49:AH50"/>
    <mergeCell ref="AI49:AJ50"/>
    <mergeCell ref="O50:V50"/>
    <mergeCell ref="W50:AD50"/>
    <mergeCell ref="E47:N48"/>
    <mergeCell ref="O47:V47"/>
    <mergeCell ref="W47:AD47"/>
    <mergeCell ref="AE47:AH48"/>
    <mergeCell ref="AI47:AJ48"/>
    <mergeCell ref="O48:V48"/>
    <mergeCell ref="W48:AD48"/>
    <mergeCell ref="AI43:AJ44"/>
    <mergeCell ref="O44:V44"/>
    <mergeCell ref="W44:AD44"/>
    <mergeCell ref="E45:N46"/>
    <mergeCell ref="O45:V45"/>
    <mergeCell ref="W45:AD45"/>
    <mergeCell ref="AE45:AH46"/>
    <mergeCell ref="AI45:AJ46"/>
    <mergeCell ref="O46:V46"/>
    <mergeCell ref="W46:AD46"/>
    <mergeCell ref="B42:N42"/>
    <mergeCell ref="O42:V42"/>
    <mergeCell ref="W42:AD42"/>
    <mergeCell ref="AE42:AH42"/>
    <mergeCell ref="AI42:AJ42"/>
    <mergeCell ref="B43:D50"/>
    <mergeCell ref="E43:N44"/>
    <mergeCell ref="O43:V43"/>
    <mergeCell ref="W43:AD43"/>
    <mergeCell ref="AE43:AH44"/>
    <mergeCell ref="I39:Z39"/>
    <mergeCell ref="AA39:AE39"/>
    <mergeCell ref="B40:H40"/>
    <mergeCell ref="I40:Z40"/>
    <mergeCell ref="AA40:AE40"/>
    <mergeCell ref="B41:AJ41"/>
    <mergeCell ref="B36:AE36"/>
    <mergeCell ref="AF36:AJ37"/>
    <mergeCell ref="B37:H37"/>
    <mergeCell ref="I37:Z37"/>
    <mergeCell ref="AA37:AE37"/>
    <mergeCell ref="B38:H38"/>
    <mergeCell ref="I38:Z38"/>
    <mergeCell ref="AA38:AE38"/>
    <mergeCell ref="AF38:AJ40"/>
    <mergeCell ref="B39:H39"/>
    <mergeCell ref="B33:AE33"/>
    <mergeCell ref="AF33:AJ33"/>
    <mergeCell ref="B34:AE34"/>
    <mergeCell ref="AF34:AJ34"/>
    <mergeCell ref="B35:AE35"/>
    <mergeCell ref="AF35:AJ35"/>
    <mergeCell ref="B30:AE30"/>
    <mergeCell ref="AF30:AJ30"/>
    <mergeCell ref="B31:AE31"/>
    <mergeCell ref="AF31:AJ31"/>
    <mergeCell ref="B32:AE32"/>
    <mergeCell ref="AF32:AJ32"/>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24:O24"/>
    <mergeCell ref="P24:V24"/>
    <mergeCell ref="W24:Z24"/>
    <mergeCell ref="AA24:AE24"/>
    <mergeCell ref="AF24:AJ24"/>
    <mergeCell ref="B25:O25"/>
    <mergeCell ref="P25:V25"/>
    <mergeCell ref="W25:Z25"/>
    <mergeCell ref="AA25:AE25"/>
    <mergeCell ref="AF25:AJ25"/>
    <mergeCell ref="B22:AJ22"/>
    <mergeCell ref="B23:O23"/>
    <mergeCell ref="P23:V23"/>
    <mergeCell ref="W23:Z23"/>
    <mergeCell ref="AA23:AE23"/>
    <mergeCell ref="AF23:AJ23"/>
    <mergeCell ref="B20:V20"/>
    <mergeCell ref="W20:Z20"/>
    <mergeCell ref="AA20:AJ20"/>
    <mergeCell ref="B21:V21"/>
    <mergeCell ref="W21:Z21"/>
    <mergeCell ref="AA21:AJ21"/>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12:AJ12"/>
    <mergeCell ref="B13:AJ13"/>
    <mergeCell ref="B14:H15"/>
    <mergeCell ref="I14:V14"/>
    <mergeCell ref="W14:AE14"/>
    <mergeCell ref="AF14:AJ14"/>
    <mergeCell ref="I15:V15"/>
    <mergeCell ref="W15:AE15"/>
    <mergeCell ref="AF15:AJ15"/>
    <mergeCell ref="B8:AJ8"/>
    <mergeCell ref="B10:H11"/>
    <mergeCell ref="I10:Q11"/>
    <mergeCell ref="R10:V11"/>
    <mergeCell ref="W10:Z11"/>
    <mergeCell ref="AA10:AE10"/>
    <mergeCell ref="AF10:AJ10"/>
    <mergeCell ref="AA11:AE11"/>
    <mergeCell ref="AF11:AJ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91"/>
  <sheetViews>
    <sheetView showGridLines="0" zoomScaleNormal="100" workbookViewId="0">
      <selection activeCell="A18" sqref="A18"/>
    </sheetView>
  </sheetViews>
  <sheetFormatPr baseColWidth="10" defaultColWidth="11.453125" defaultRowHeight="14.25" customHeight="1" zeroHeight="1"/>
  <cols>
    <col min="1" max="1" width="2.1796875" style="33" customWidth="1"/>
    <col min="2" max="2" width="10.81640625" style="3" customWidth="1"/>
    <col min="3" max="3" width="15.81640625" style="3" customWidth="1"/>
    <col min="4" max="4" width="11.453125" style="3" customWidth="1"/>
    <col min="5" max="5" width="20.453125" style="3" customWidth="1"/>
    <col min="6" max="6" width="15.1796875" style="3" customWidth="1"/>
    <col min="7" max="7" width="12.453125" style="3" customWidth="1"/>
    <col min="8" max="8" width="16.54296875" style="3" customWidth="1"/>
    <col min="9" max="9" width="12.54296875" style="3" customWidth="1"/>
    <col min="10" max="10" width="21.54296875" style="3" customWidth="1"/>
    <col min="11" max="11" width="14" style="33" customWidth="1"/>
    <col min="12" max="17" width="11.453125" style="33" customWidth="1"/>
    <col min="18" max="16384" width="11.453125" style="33"/>
  </cols>
  <sheetData>
    <row r="1" spans="2:11" ht="14"/>
    <row r="2" spans="2:11" ht="6" customHeight="1">
      <c r="B2" s="247"/>
      <c r="C2" s="248"/>
      <c r="D2" s="248"/>
      <c r="E2" s="248"/>
      <c r="F2" s="248"/>
      <c r="G2" s="248"/>
      <c r="H2" s="248"/>
      <c r="I2" s="248"/>
      <c r="J2" s="248"/>
      <c r="K2" s="249"/>
    </row>
    <row r="3" spans="2:11" ht="15.75" customHeight="1">
      <c r="B3" s="250"/>
      <c r="C3" s="251"/>
      <c r="D3" s="251"/>
      <c r="E3" s="251"/>
      <c r="F3" s="251"/>
      <c r="G3" s="251"/>
      <c r="H3" s="251"/>
      <c r="I3" s="251"/>
      <c r="J3" s="251"/>
      <c r="K3" s="252"/>
    </row>
    <row r="4" spans="2:11" ht="15.75" customHeight="1">
      <c r="B4" s="250"/>
      <c r="C4" s="251"/>
      <c r="D4" s="251"/>
      <c r="E4" s="251"/>
      <c r="F4" s="251"/>
      <c r="G4" s="251"/>
      <c r="H4" s="251"/>
      <c r="I4" s="251"/>
      <c r="J4" s="251"/>
      <c r="K4" s="252"/>
    </row>
    <row r="5" spans="2:11" ht="15.75" customHeight="1">
      <c r="B5" s="250"/>
      <c r="C5" s="251"/>
      <c r="D5" s="251"/>
      <c r="E5" s="251"/>
      <c r="F5" s="251"/>
      <c r="G5" s="251"/>
      <c r="H5" s="251"/>
      <c r="I5" s="251"/>
      <c r="J5" s="251"/>
      <c r="K5" s="252"/>
    </row>
    <row r="6" spans="2:11" ht="15.75" customHeight="1">
      <c r="B6" s="250"/>
      <c r="C6" s="251"/>
      <c r="D6" s="251"/>
      <c r="E6" s="251"/>
      <c r="F6" s="251"/>
      <c r="G6" s="251"/>
      <c r="H6" s="251"/>
      <c r="I6" s="251"/>
      <c r="J6" s="251"/>
      <c r="K6" s="252"/>
    </row>
    <row r="7" spans="2:11" ht="10">
      <c r="B7" s="250"/>
      <c r="C7" s="251"/>
      <c r="D7" s="251"/>
      <c r="E7" s="251"/>
      <c r="F7" s="251"/>
      <c r="G7" s="251"/>
      <c r="H7" s="251"/>
      <c r="I7" s="251"/>
      <c r="J7" s="251"/>
      <c r="K7" s="252"/>
    </row>
    <row r="8" spans="2:11" ht="14.25" customHeight="1">
      <c r="B8" s="253"/>
      <c r="C8" s="254"/>
      <c r="D8" s="254"/>
      <c r="E8" s="254"/>
      <c r="F8" s="254"/>
      <c r="G8" s="254"/>
      <c r="H8" s="254"/>
      <c r="I8" s="254"/>
      <c r="J8" s="254"/>
      <c r="K8" s="255"/>
    </row>
    <row r="9" spans="2:11" ht="18" customHeight="1">
      <c r="B9" s="258" t="s">
        <v>87</v>
      </c>
      <c r="C9" s="259"/>
      <c r="D9" s="259"/>
      <c r="E9" s="259"/>
      <c r="F9" s="259"/>
      <c r="G9" s="259"/>
      <c r="H9" s="259"/>
      <c r="I9" s="259"/>
      <c r="J9" s="259"/>
      <c r="K9" s="259"/>
    </row>
    <row r="10" spans="2:11" s="46" customFormat="1" ht="9.75" customHeight="1">
      <c r="B10" s="45"/>
      <c r="C10" s="45"/>
      <c r="D10" s="45"/>
      <c r="E10" s="45"/>
      <c r="F10" s="45"/>
      <c r="G10" s="45"/>
      <c r="H10" s="45"/>
      <c r="I10" s="45"/>
      <c r="J10" s="45"/>
    </row>
    <row r="11" spans="2:11" ht="18" customHeight="1">
      <c r="B11" s="65" t="s">
        <v>88</v>
      </c>
      <c r="C11" s="260">
        <f>COTIZACION!E12</f>
        <v>0</v>
      </c>
      <c r="D11" s="260"/>
      <c r="E11" s="260"/>
      <c r="F11" s="66" t="s">
        <v>89</v>
      </c>
      <c r="G11" s="261">
        <f>COTIZACION!J12</f>
        <v>0</v>
      </c>
      <c r="H11" s="262"/>
      <c r="I11" s="67" t="s">
        <v>90</v>
      </c>
      <c r="J11" s="256">
        <f>COTIZACION!L12</f>
        <v>0</v>
      </c>
      <c r="K11" s="256"/>
    </row>
    <row r="12" spans="2:11" ht="18" customHeight="1">
      <c r="B12" s="65" t="s">
        <v>91</v>
      </c>
      <c r="C12" s="260">
        <f>COTIZACION!D13</f>
        <v>0</v>
      </c>
      <c r="D12" s="260"/>
      <c r="E12" s="260"/>
      <c r="F12" s="66" t="s">
        <v>92</v>
      </c>
      <c r="G12" s="261">
        <f>COTIZACION!J13</f>
        <v>0</v>
      </c>
      <c r="H12" s="262"/>
      <c r="I12" s="67" t="s">
        <v>93</v>
      </c>
      <c r="J12" s="256">
        <f>COTIZACION!L13</f>
        <v>0</v>
      </c>
      <c r="K12" s="256"/>
    </row>
    <row r="13" spans="2:11" ht="18" customHeight="1">
      <c r="B13" s="65" t="s">
        <v>94</v>
      </c>
      <c r="C13" s="260">
        <f>COTIZACION!D14</f>
        <v>0</v>
      </c>
      <c r="D13" s="260"/>
      <c r="E13" s="260"/>
      <c r="F13" s="66" t="s">
        <v>95</v>
      </c>
      <c r="G13" s="261">
        <f>COTIZACION!J14</f>
        <v>0</v>
      </c>
      <c r="H13" s="262"/>
      <c r="I13" s="67" t="s">
        <v>96</v>
      </c>
      <c r="J13" s="256">
        <f>COTIZACION!L14</f>
        <v>0</v>
      </c>
      <c r="K13" s="256"/>
    </row>
    <row r="14" spans="2:11" ht="13">
      <c r="B14" s="47"/>
      <c r="C14" s="48"/>
      <c r="D14" s="48"/>
      <c r="E14" s="48"/>
      <c r="F14" s="48"/>
      <c r="G14" s="48"/>
      <c r="H14" s="48"/>
      <c r="I14" s="48"/>
      <c r="J14" s="48"/>
    </row>
    <row r="15" spans="2:11" ht="25.5" customHeight="1">
      <c r="B15" s="257" t="s">
        <v>97</v>
      </c>
      <c r="C15" s="257"/>
      <c r="D15" s="257"/>
      <c r="E15" s="257"/>
      <c r="F15" s="257"/>
      <c r="G15" s="257"/>
      <c r="H15" s="257"/>
      <c r="I15" s="257"/>
      <c r="J15" s="257"/>
      <c r="K15" s="257"/>
    </row>
    <row r="16" spans="2:11" ht="9.75" customHeight="1">
      <c r="B16" s="47"/>
      <c r="C16" s="48"/>
      <c r="D16" s="48"/>
      <c r="E16" s="48"/>
      <c r="F16" s="48"/>
      <c r="G16" s="48"/>
      <c r="H16" s="48"/>
      <c r="I16" s="48"/>
      <c r="J16" s="48"/>
    </row>
    <row r="17" spans="2:11" ht="52">
      <c r="B17" s="49" t="s">
        <v>98</v>
      </c>
      <c r="C17" s="49" t="s">
        <v>99</v>
      </c>
      <c r="D17" s="49" t="s">
        <v>100</v>
      </c>
      <c r="E17" s="49" t="s">
        <v>101</v>
      </c>
      <c r="F17" s="49" t="s">
        <v>102</v>
      </c>
      <c r="G17" s="49" t="s">
        <v>103</v>
      </c>
      <c r="H17" s="49" t="s">
        <v>104</v>
      </c>
      <c r="I17" s="49" t="s">
        <v>105</v>
      </c>
      <c r="J17" s="49" t="s">
        <v>106</v>
      </c>
      <c r="K17" s="49" t="s">
        <v>171</v>
      </c>
    </row>
    <row r="18" spans="2:11" s="34" customFormat="1" ht="23.25" customHeight="1">
      <c r="B18" s="50"/>
      <c r="C18" s="50"/>
      <c r="D18" s="50"/>
      <c r="E18" s="50"/>
      <c r="F18" s="51"/>
      <c r="G18" s="50"/>
      <c r="H18" s="50"/>
      <c r="I18" s="50"/>
      <c r="J18" s="52"/>
      <c r="K18" s="52"/>
    </row>
    <row r="19" spans="2:11" s="34" customFormat="1" ht="23.25" customHeight="1">
      <c r="B19" s="50"/>
      <c r="C19" s="50"/>
      <c r="D19" s="50"/>
      <c r="E19" s="50"/>
      <c r="F19" s="51"/>
      <c r="G19" s="50"/>
      <c r="H19" s="50"/>
      <c r="I19" s="50"/>
      <c r="J19" s="52"/>
      <c r="K19" s="52"/>
    </row>
    <row r="20" spans="2:11" s="34" customFormat="1" ht="23.25" customHeight="1">
      <c r="B20" s="50"/>
      <c r="C20" s="50"/>
      <c r="D20" s="50"/>
      <c r="E20" s="50"/>
      <c r="F20" s="51"/>
      <c r="G20" s="50"/>
      <c r="H20" s="50"/>
      <c r="I20" s="50"/>
      <c r="J20" s="52"/>
      <c r="K20" s="52"/>
    </row>
    <row r="21" spans="2:11" s="34" customFormat="1" ht="23.25" customHeight="1">
      <c r="B21" s="50"/>
      <c r="C21" s="50"/>
      <c r="D21" s="50"/>
      <c r="E21" s="50"/>
      <c r="F21" s="51"/>
      <c r="G21" s="50"/>
      <c r="H21" s="50"/>
      <c r="I21" s="50"/>
      <c r="J21" s="52"/>
      <c r="K21" s="52"/>
    </row>
    <row r="22" spans="2:11" s="34" customFormat="1" ht="23.25" customHeight="1">
      <c r="B22" s="50"/>
      <c r="C22" s="50"/>
      <c r="D22" s="50"/>
      <c r="E22" s="50"/>
      <c r="F22" s="51"/>
      <c r="G22" s="50"/>
      <c r="H22" s="50"/>
      <c r="I22" s="50"/>
      <c r="J22" s="52"/>
      <c r="K22" s="52"/>
    </row>
    <row r="23" spans="2:11" s="34" customFormat="1" ht="23.25" customHeight="1">
      <c r="B23" s="50"/>
      <c r="C23" s="50"/>
      <c r="D23" s="50"/>
      <c r="E23" s="50"/>
      <c r="F23" s="51"/>
      <c r="G23" s="50"/>
      <c r="H23" s="50"/>
      <c r="I23" s="50"/>
      <c r="J23" s="52"/>
      <c r="K23" s="52"/>
    </row>
    <row r="24" spans="2:11" s="34" customFormat="1" ht="23.25" customHeight="1">
      <c r="B24" s="50"/>
      <c r="C24" s="50"/>
      <c r="D24" s="50"/>
      <c r="E24" s="50"/>
      <c r="F24" s="51"/>
      <c r="G24" s="50"/>
      <c r="H24" s="50"/>
      <c r="I24" s="50"/>
      <c r="J24" s="52"/>
      <c r="K24" s="52"/>
    </row>
    <row r="25" spans="2:11" s="34" customFormat="1" ht="23.25" customHeight="1">
      <c r="B25" s="50"/>
      <c r="C25" s="50"/>
      <c r="D25" s="50"/>
      <c r="E25" s="50"/>
      <c r="F25" s="51"/>
      <c r="G25" s="50"/>
      <c r="H25" s="50"/>
      <c r="I25" s="50"/>
      <c r="J25" s="52"/>
      <c r="K25" s="52"/>
    </row>
    <row r="26" spans="2:11" s="34" customFormat="1" ht="23.25" customHeight="1">
      <c r="B26" s="50"/>
      <c r="C26" s="50"/>
      <c r="D26" s="50"/>
      <c r="E26" s="50"/>
      <c r="F26" s="51"/>
      <c r="G26" s="50"/>
      <c r="H26" s="50"/>
      <c r="I26" s="50"/>
      <c r="J26" s="52"/>
      <c r="K26" s="52"/>
    </row>
    <row r="27" spans="2:11" s="34" customFormat="1" ht="23.25" customHeight="1">
      <c r="B27" s="50"/>
      <c r="C27" s="50"/>
      <c r="D27" s="50"/>
      <c r="E27" s="50"/>
      <c r="F27" s="51"/>
      <c r="G27" s="50"/>
      <c r="H27" s="50"/>
      <c r="I27" s="50"/>
      <c r="J27" s="52"/>
      <c r="K27" s="52"/>
    </row>
    <row r="28" spans="2:11" ht="11.5">
      <c r="B28" s="53"/>
      <c r="C28" s="54"/>
      <c r="D28" s="53"/>
      <c r="E28" s="55"/>
      <c r="F28" s="56"/>
      <c r="G28" s="57"/>
      <c r="H28" s="57"/>
      <c r="I28" s="57"/>
      <c r="J28" s="58"/>
    </row>
    <row r="29" spans="2:11" ht="14">
      <c r="B29" s="1" t="s">
        <v>107</v>
      </c>
    </row>
    <row r="30" spans="2:11" ht="14"/>
    <row r="31" spans="2:11" ht="14" hidden="1"/>
    <row r="32" spans="2:11" ht="14" hidden="1"/>
    <row r="33" ht="14" hidden="1"/>
    <row r="34" ht="14" hidden="1"/>
    <row r="35" ht="14" hidden="1"/>
    <row r="36" ht="14" hidden="1"/>
    <row r="37" ht="14" hidden="1"/>
    <row r="38" ht="14" hidden="1"/>
    <row r="39" ht="14" hidden="1"/>
    <row r="40" ht="14" hidden="1"/>
    <row r="41" ht="14" hidden="1"/>
    <row r="42" ht="14" hidden="1"/>
    <row r="43" ht="14" hidden="1"/>
    <row r="44" ht="14" hidden="1"/>
    <row r="45" ht="14" hidden="1"/>
    <row r="46" ht="14" hidden="1"/>
    <row r="47" ht="14" hidden="1"/>
    <row r="48" ht="14" hidden="1"/>
    <row r="49" ht="14" hidden="1"/>
    <row r="50" ht="14" hidden="1"/>
    <row r="51" ht="14" hidden="1"/>
    <row r="52" ht="14" hidden="1"/>
    <row r="53" ht="14" hidden="1"/>
    <row r="54" ht="14" hidden="1"/>
    <row r="55" ht="14" hidden="1"/>
    <row r="56" ht="14" hidden="1"/>
    <row r="57" ht="14" hidden="1"/>
    <row r="58" ht="14" hidden="1"/>
    <row r="59" ht="14" hidden="1"/>
    <row r="60" ht="14" hidden="1"/>
    <row r="61" ht="14" hidden="1"/>
    <row r="62" ht="14" hidden="1"/>
    <row r="63" ht="14" hidden="1"/>
    <row r="64" ht="14" hidden="1"/>
    <row r="65" ht="14" hidden="1"/>
    <row r="66" ht="14" hidden="1"/>
    <row r="67" ht="14" hidden="1"/>
    <row r="68" ht="14" hidden="1"/>
    <row r="69" ht="14" hidden="1"/>
    <row r="70" ht="14" hidden="1"/>
    <row r="71" ht="14" hidden="1"/>
    <row r="72" ht="14" hidden="1"/>
    <row r="73" ht="14" hidden="1"/>
    <row r="74" ht="14" hidden="1"/>
    <row r="75" ht="14" hidden="1"/>
    <row r="76" ht="14" hidden="1"/>
    <row r="77" ht="14" hidden="1"/>
    <row r="78" ht="14" hidden="1"/>
    <row r="79" ht="14" hidden="1"/>
    <row r="80" ht="14" hidden="1"/>
    <row r="81" ht="14" hidden="1"/>
    <row r="82" ht="14" hidden="1"/>
    <row r="83" ht="14" hidden="1"/>
    <row r="84" ht="14"/>
    <row r="85" ht="14"/>
    <row r="86" ht="14"/>
    <row r="87" ht="14"/>
    <row r="88" ht="14.25" customHeight="1"/>
    <row r="89" ht="14.25" customHeight="1"/>
    <row r="90" ht="14.25" customHeight="1"/>
    <row r="91" ht="14.25" customHeight="1"/>
  </sheetData>
  <sheetProtection password="C809" sheet="1" objects="1" scenarios="1" insertRows="0" selectLockedCells="1"/>
  <mergeCells count="12">
    <mergeCell ref="B2:K8"/>
    <mergeCell ref="J11:K11"/>
    <mergeCell ref="J12:K12"/>
    <mergeCell ref="J13:K13"/>
    <mergeCell ref="B15:K15"/>
    <mergeCell ref="B9:K9"/>
    <mergeCell ref="C13:E13"/>
    <mergeCell ref="G13:H13"/>
    <mergeCell ref="C11:E11"/>
    <mergeCell ref="G11:H11"/>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E15" sqref="E15:G15"/>
    </sheetView>
  </sheetViews>
  <sheetFormatPr baseColWidth="10" defaultColWidth="0" defaultRowHeight="0" customHeight="1" zeroHeight="1"/>
  <cols>
    <col min="1" max="1" width="4" style="14" customWidth="1"/>
    <col min="2" max="2" width="47.453125" style="14" customWidth="1"/>
    <col min="3" max="3" width="7.1796875" style="14" bestFit="1" customWidth="1"/>
    <col min="4" max="4" width="11.453125" style="14" customWidth="1"/>
    <col min="5" max="5" width="21" style="15" customWidth="1"/>
    <col min="6" max="7" width="11.453125" style="14" customWidth="1"/>
    <col min="8" max="8" width="4.1796875" style="14" customWidth="1"/>
    <col min="9" max="16384" width="11.453125" style="14" hidden="1"/>
  </cols>
  <sheetData>
    <row r="1" spans="2:7" ht="12.5"/>
    <row r="2" spans="2:7" s="32" customFormat="1" ht="15" customHeight="1">
      <c r="B2" s="263"/>
      <c r="C2" s="264"/>
      <c r="D2" s="264"/>
      <c r="E2" s="264"/>
      <c r="F2" s="264"/>
      <c r="G2" s="265"/>
    </row>
    <row r="3" spans="2:7" s="32" customFormat="1" ht="15" customHeight="1">
      <c r="B3" s="266"/>
      <c r="C3" s="267"/>
      <c r="D3" s="267"/>
      <c r="E3" s="267"/>
      <c r="F3" s="267"/>
      <c r="G3" s="268"/>
    </row>
    <row r="4" spans="2:7" s="32" customFormat="1" ht="15.75" customHeight="1">
      <c r="B4" s="266"/>
      <c r="C4" s="267"/>
      <c r="D4" s="267"/>
      <c r="E4" s="267"/>
      <c r="F4" s="267"/>
      <c r="G4" s="268"/>
    </row>
    <row r="5" spans="2:7" s="32" customFormat="1" ht="15.75" customHeight="1">
      <c r="B5" s="266"/>
      <c r="C5" s="267"/>
      <c r="D5" s="267"/>
      <c r="E5" s="267"/>
      <c r="F5" s="267"/>
      <c r="G5" s="268"/>
    </row>
    <row r="6" spans="2:7" s="32" customFormat="1" ht="15.75" customHeight="1">
      <c r="B6" s="266"/>
      <c r="C6" s="267"/>
      <c r="D6" s="267"/>
      <c r="E6" s="267"/>
      <c r="F6" s="267"/>
      <c r="G6" s="268"/>
    </row>
    <row r="7" spans="2:7" s="32" customFormat="1" ht="15.75" customHeight="1">
      <c r="B7" s="269"/>
      <c r="C7" s="270"/>
      <c r="D7" s="270"/>
      <c r="E7" s="270"/>
      <c r="F7" s="270"/>
      <c r="G7" s="271"/>
    </row>
    <row r="8" spans="2:7" s="32" customFormat="1" ht="9" customHeight="1">
      <c r="B8" s="277" t="s">
        <v>27</v>
      </c>
      <c r="C8" s="278"/>
      <c r="D8" s="278"/>
      <c r="E8" s="278"/>
      <c r="F8" s="278"/>
      <c r="G8" s="279"/>
    </row>
    <row r="9" spans="2:7" s="32" customFormat="1" ht="9" customHeight="1">
      <c r="B9" s="280"/>
      <c r="C9" s="281"/>
      <c r="D9" s="281"/>
      <c r="E9" s="281"/>
      <c r="F9" s="281"/>
      <c r="G9" s="282"/>
    </row>
    <row r="10" spans="2:7" s="27" customFormat="1" ht="15.75" customHeight="1">
      <c r="B10" s="31"/>
      <c r="C10" s="29"/>
      <c r="D10" s="29"/>
      <c r="E10" s="30"/>
      <c r="F10" s="29"/>
      <c r="G10" s="28"/>
    </row>
    <row r="11" spans="2:7" s="27" customFormat="1" ht="34.5" customHeight="1">
      <c r="B11" s="283" t="s">
        <v>26</v>
      </c>
      <c r="C11" s="284"/>
      <c r="D11" s="284"/>
      <c r="E11" s="284"/>
      <c r="F11" s="284"/>
      <c r="G11" s="285"/>
    </row>
    <row r="12" spans="2:7" ht="12.5">
      <c r="B12" s="26"/>
      <c r="C12" s="23"/>
      <c r="D12" s="23"/>
      <c r="E12" s="24"/>
      <c r="F12" s="23"/>
      <c r="G12" s="22"/>
    </row>
    <row r="13" spans="2:7" ht="13">
      <c r="B13" s="25" t="s">
        <v>25</v>
      </c>
      <c r="C13" s="23"/>
      <c r="D13" s="23"/>
      <c r="E13" s="24"/>
      <c r="F13" s="23"/>
      <c r="G13" s="22"/>
    </row>
    <row r="14" spans="2:7" ht="12.5">
      <c r="B14" s="21"/>
      <c r="C14" s="19"/>
      <c r="D14" s="19"/>
      <c r="E14" s="20"/>
      <c r="F14" s="19"/>
      <c r="G14" s="18"/>
    </row>
    <row r="15" spans="2:7" ht="26">
      <c r="B15" s="286" t="s">
        <v>24</v>
      </c>
      <c r="C15" s="286"/>
      <c r="D15" s="17" t="s">
        <v>23</v>
      </c>
      <c r="E15" s="286" t="s">
        <v>22</v>
      </c>
      <c r="F15" s="286"/>
      <c r="G15" s="286"/>
    </row>
    <row r="16" spans="2:7" ht="22.5" customHeight="1">
      <c r="B16" s="275" t="s">
        <v>21</v>
      </c>
      <c r="C16" s="275"/>
      <c r="D16" s="16">
        <v>0.1</v>
      </c>
      <c r="E16" s="274" t="s">
        <v>14</v>
      </c>
      <c r="F16" s="274"/>
      <c r="G16" s="274"/>
    </row>
    <row r="17" spans="2:7" ht="28.5" customHeight="1">
      <c r="B17" s="275" t="s">
        <v>20</v>
      </c>
      <c r="C17" s="275"/>
      <c r="D17" s="16">
        <v>0.2</v>
      </c>
      <c r="E17" s="276" t="s">
        <v>16</v>
      </c>
      <c r="F17" s="276"/>
      <c r="G17" s="276"/>
    </row>
    <row r="18" spans="2:7" ht="29.25" customHeight="1">
      <c r="B18" s="275" t="s">
        <v>19</v>
      </c>
      <c r="C18" s="275"/>
      <c r="D18" s="16">
        <v>0.1</v>
      </c>
      <c r="E18" s="276" t="s">
        <v>18</v>
      </c>
      <c r="F18" s="276"/>
      <c r="G18" s="276"/>
    </row>
    <row r="19" spans="2:7" ht="25.5" customHeight="1">
      <c r="B19" s="275" t="s">
        <v>17</v>
      </c>
      <c r="C19" s="275"/>
      <c r="D19" s="16">
        <v>0.2</v>
      </c>
      <c r="E19" s="276" t="s">
        <v>16</v>
      </c>
      <c r="F19" s="276"/>
      <c r="G19" s="276"/>
    </row>
    <row r="20" spans="2:7" ht="23.25" customHeight="1">
      <c r="B20" s="272" t="s">
        <v>15</v>
      </c>
      <c r="C20" s="273"/>
      <c r="D20" s="16">
        <v>0.1</v>
      </c>
      <c r="E20" s="274" t="s">
        <v>14</v>
      </c>
      <c r="F20" s="274"/>
      <c r="G20" s="274"/>
    </row>
    <row r="21" spans="2:7" ht="27" customHeight="1">
      <c r="B21" s="14" t="s">
        <v>13</v>
      </c>
    </row>
    <row r="22" spans="2:7" ht="12.5"/>
    <row r="23" spans="2:7" ht="12.75" customHeight="1"/>
  </sheetData>
  <sheetProtection algorithmName="SHA-512" hashValue="14qoqm+CaqHn2Ou7OgLRDuFyoSJRQOsht12HY1gHFIbnC6OwZ954j0m9yyZCEvq80g+WPeByFKDbzGSxSDx/qQ==" saltValue="jemr8/6Rufl7gWcWKUBTz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COTIZACION</vt:lpstr>
      <vt:lpstr>INFO GENERAL Y FINANCIERA</vt:lpstr>
      <vt:lpstr>INFO EXPERIENCIA</vt:lpstr>
      <vt:lpstr>POLIZAS</vt:lpstr>
      <vt:lpstr>COTIZACION!Área_de_impresión</vt:lpstr>
      <vt:lpstr>'INFO EXPERIENCIA'!Área_de_impresión</vt:lpstr>
      <vt:lpstr>'INFO GENERAL Y FINANCIERA'!Área_de_impresión</vt:lpstr>
      <vt:lpstr>POLIZAS!Área_de_impresión</vt:lpstr>
      <vt:lpstr>COTIZACION!Títulos_a_imprimir</vt:lpstr>
      <vt:lpstr>'INFO EXPERIENCIA'!Títulos_a_imprimir</vt:lpstr>
      <vt:lpstr>'INFO GENERAL Y FINANCIERA'!Títulos_a_imprimir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Dany Arley Fierro Ovalle</dc:creator>
  <cp:lastModifiedBy>Dany Arley Fierro Ovalle</cp:lastModifiedBy>
  <cp:lastPrinted>2015-06-19T19:13:13Z</cp:lastPrinted>
  <dcterms:created xsi:type="dcterms:W3CDTF">2015-03-30T17:36:43Z</dcterms:created>
  <dcterms:modified xsi:type="dcterms:W3CDTF">2015-06-19T19:19:16Z</dcterms:modified>
</cp:coreProperties>
</file>