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345" windowWidth="19440" windowHeight="8775"/>
  </bookViews>
  <sheets>
    <sheet name="Formato de Cotización" sheetId="2" r:id="rId1"/>
    <sheet name="INFO GENERAL Y FINANCIERA" sheetId="4" r:id="rId2"/>
    <sheet name="POLIZAS" sheetId="3" r:id="rId3"/>
  </sheets>
  <externalReferences>
    <externalReference r:id="rId4"/>
  </externalReferences>
  <definedNames>
    <definedName name="_xlnm._FilterDatabase" localSheetId="1" hidden="1">'INFO GENERAL Y FINANCIERA'!$B$40:$M$40</definedName>
    <definedName name="_xlnm.Print_Area" localSheetId="1">'INFO GENERAL Y FINANCIERA'!$B$2:$G$52</definedName>
    <definedName name="Decision">[1]lista!$A$6:$A$7</definedName>
    <definedName name="PARTICIPACION">[1]lista!$A$15:$A$17</definedName>
    <definedName name="Procedencia">[1]lista!$A$2:$A$3</definedName>
    <definedName name="tipo">[1]lista!$A$11:$A$13</definedName>
  </definedNames>
  <calcPr calcId="145621"/>
</workbook>
</file>

<file path=xl/calcChain.xml><?xml version="1.0" encoding="utf-8"?>
<calcChain xmlns="http://schemas.openxmlformats.org/spreadsheetml/2006/main">
  <c r="J33" i="2" l="1"/>
  <c r="L33" i="2" s="1"/>
  <c r="J34" i="2"/>
  <c r="J31" i="2"/>
  <c r="J30" i="2"/>
  <c r="J29" i="2"/>
  <c r="J28" i="2"/>
  <c r="J32" i="2"/>
  <c r="I33" i="2"/>
  <c r="K33" i="2" s="1"/>
  <c r="I28" i="2"/>
  <c r="M33" i="2" l="1"/>
  <c r="K28" i="2"/>
  <c r="I29" i="2"/>
  <c r="I30" i="2"/>
  <c r="I31" i="2"/>
  <c r="I32" i="2"/>
  <c r="I34" i="2"/>
  <c r="F32" i="2"/>
  <c r="F34" i="2"/>
  <c r="L34" i="2" s="1"/>
  <c r="F29" i="2"/>
  <c r="L29" i="2" s="1"/>
  <c r="F30" i="2"/>
  <c r="L30" i="2" s="1"/>
  <c r="F31" i="2"/>
  <c r="F28" i="2"/>
  <c r="L32" i="2" l="1"/>
  <c r="F35" i="2"/>
  <c r="L31" i="2"/>
  <c r="L36" i="2"/>
  <c r="L28" i="2"/>
  <c r="K29" i="2"/>
  <c r="M29" i="2" s="1"/>
  <c r="K30" i="2"/>
  <c r="M30" i="2" s="1"/>
  <c r="K31" i="2"/>
  <c r="M31" i="2" s="1"/>
  <c r="K32" i="2"/>
  <c r="K34" i="2"/>
  <c r="M34" i="2" s="1"/>
  <c r="M37" i="2" l="1"/>
  <c r="M32" i="2"/>
  <c r="M28" i="2"/>
  <c r="M38" i="2" l="1"/>
</calcChain>
</file>

<file path=xl/sharedStrings.xml><?xml version="1.0" encoding="utf-8"?>
<sst xmlns="http://schemas.openxmlformats.org/spreadsheetml/2006/main" count="140" uniqueCount="126">
  <si>
    <t>FORMATO INFORMACIÓN GENERAL Y FINANCIERA DE PROVEEDORES</t>
  </si>
  <si>
    <t>CIUDAD</t>
  </si>
  <si>
    <t>FECHA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</si>
  <si>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</si>
  <si>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</si>
  <si>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</si>
  <si>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</si>
  <si>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</si>
  <si>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</si>
  <si>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</si>
  <si>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</si>
  <si>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</si>
  <si>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</si>
  <si>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</si>
  <si>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</si>
  <si>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</si>
  <si>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</si>
  <si>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</si>
  <si>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</si>
  <si>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</si>
  <si>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</si>
  <si>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</si>
  <si>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</si>
  <si>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</si>
  <si>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</si>
  <si>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</si>
  <si>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</si>
  <si>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</si>
  <si>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</si>
  <si>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</si>
  <si>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</si>
  <si>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</si>
  <si>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</si>
  <si>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</si>
  <si>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</si>
  <si>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</si>
  <si>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</si>
  <si>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</si>
  <si>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</si>
  <si>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</si>
  <si>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</si>
  <si>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</si>
  <si>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</si>
  <si>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</si>
  <si>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</si>
  <si>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</si>
  <si>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</si>
  <si>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</si>
  <si>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</si>
  <si>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</si>
  <si>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</si>
  <si>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</si>
  <si>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</si>
  <si>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Rotación del inventario</t>
  </si>
  <si>
    <t>Costos de ventas sobre inventario</t>
  </si>
  <si>
    <t>Ingresos brutos operacionales</t>
  </si>
  <si>
    <t>OTRA INFORMACION RELEVANTE</t>
  </si>
  <si>
    <r>
      <rPr>
        <b/>
        <sz val="9"/>
        <color indexed="8"/>
        <rFont val="Arial"/>
        <family val="2"/>
      </rPr>
      <t>República de Colombia
Instituto Colombiano de Bienestar Familiar
Cecilia de la Fuente de Lleras 
Dirección de Logística y Abastecimiento</t>
    </r>
    <r>
      <rPr>
        <sz val="9"/>
        <color indexed="8"/>
        <rFont val="Arial"/>
        <family val="2"/>
      </rPr>
      <t xml:space="preserve">
</t>
    </r>
  </si>
  <si>
    <t>SOLICITUD DE COTIZACIÓN</t>
  </si>
  <si>
    <t>EMPRESA</t>
  </si>
  <si>
    <t>CONTACTO:</t>
  </si>
  <si>
    <t>CARGO:</t>
  </si>
  <si>
    <t>E-MAIL:</t>
  </si>
  <si>
    <t>TEL:</t>
  </si>
  <si>
    <t>CEL:</t>
  </si>
  <si>
    <r>
      <rPr>
        <b/>
        <sz val="8"/>
        <color indexed="8"/>
        <rFont val="Arial"/>
        <family val="2"/>
      </rPr>
      <t>NOTA (3)</t>
    </r>
    <r>
      <rPr>
        <sz val="8"/>
        <color indexed="8"/>
        <rFont val="Arial"/>
        <family val="2"/>
      </rPr>
      <t xml:space="preserve"> Los valores deben ser expresados en </t>
    </r>
    <r>
      <rPr>
        <b/>
        <sz val="8"/>
        <color indexed="10"/>
        <rFont val="Arial"/>
        <family val="2"/>
      </rPr>
      <t>PESOS COLOMBIANOS</t>
    </r>
  </si>
  <si>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</si>
  <si>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</si>
  <si>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</si>
  <si>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</si>
  <si>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</si>
  <si>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</si>
  <si>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</si>
  <si>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</si>
  <si>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</si>
  <si>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</si>
  <si>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</si>
  <si>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</si>
  <si>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</si>
  <si>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</si>
  <si>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 xml:space="preserve"> Cobertura: Corresponde al porcentaje del valor total del contrato a amparar.</t>
  </si>
  <si>
    <t>2. INFORMACIÓN FINANCIERA  - A DICIEMBRE 31 DE 2012</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</si>
  <si>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</si>
  <si>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</si>
  <si>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</si>
  <si>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r>
      <rPr>
        <b/>
        <sz val="8"/>
        <color indexed="8"/>
        <rFont val="Arial"/>
        <family val="2"/>
      </rPr>
      <t>NOTA(2)</t>
    </r>
    <r>
      <rPr>
        <sz val="8"/>
        <color indexed="8"/>
        <rFont val="Arial"/>
        <family val="2"/>
      </rPr>
      <t xml:space="preserve"> Remitirse al documento Ficha de Condiciones Téncias Esenciales para revisar el detalle de las características técnicas del servicio a adquirir.</t>
    </r>
  </si>
  <si>
    <t>Tiempo de ejecución (meses)</t>
  </si>
  <si>
    <t>N°</t>
  </si>
  <si>
    <t>Agentes especializados*</t>
  </si>
  <si>
    <t>Asesor de calidad*</t>
  </si>
  <si>
    <t>Analistas de gestión*</t>
  </si>
  <si>
    <t>Formador</t>
  </si>
  <si>
    <t>Perfil</t>
  </si>
  <si>
    <t>tarifa IVA</t>
  </si>
  <si>
    <t>Valor total por puesto sin IVA</t>
  </si>
  <si>
    <t>Valor total por puesto  IVA incluido</t>
  </si>
  <si>
    <t>Agentes de atención*</t>
  </si>
  <si>
    <r>
      <rPr>
        <b/>
        <sz val="8"/>
        <color theme="1"/>
        <rFont val="Arial"/>
        <family val="2"/>
      </rPr>
      <t>NOTA (5)</t>
    </r>
    <r>
      <rPr>
        <sz val="8"/>
        <color theme="1"/>
        <rFont val="Arial"/>
        <family val="2"/>
      </rPr>
      <t xml:space="preserve">: Revisar el </t>
    </r>
    <r>
      <rPr>
        <b/>
        <u/>
        <sz val="8"/>
        <color theme="1"/>
        <rFont val="Arial"/>
        <family val="2"/>
      </rPr>
      <t>anexo N°4  PERSONAL REQUERIDO PARA LA OPERACIÓN DEL SERVICIO</t>
    </r>
    <r>
      <rPr>
        <sz val="8"/>
        <color theme="1"/>
        <rFont val="Arial"/>
        <family val="2"/>
      </rPr>
      <t xml:space="preserve"> que hace parte del documento Ficha Técnica  para información detallada de la experiencia del personal requerido</t>
    </r>
  </si>
  <si>
    <r>
      <rPr>
        <b/>
        <sz val="8"/>
        <color theme="1"/>
        <rFont val="Arial"/>
        <family val="2"/>
      </rPr>
      <t>NOTA (6)</t>
    </r>
    <r>
      <rPr>
        <sz val="8"/>
        <color theme="1"/>
        <rFont val="Arial"/>
        <family val="2"/>
      </rPr>
      <t>: El plazo de ejecución estimado es de 8 meses calendario .Ver el documento Ficha Técnica adjunto para información detallada</t>
    </r>
  </si>
  <si>
    <r>
      <rPr>
        <b/>
        <sz val="8"/>
        <color theme="1"/>
        <rFont val="Arial"/>
        <family val="2"/>
      </rPr>
      <t>NOTA (7)</t>
    </r>
    <r>
      <rPr>
        <sz val="8"/>
        <color theme="1"/>
        <rFont val="Arial"/>
        <family val="2"/>
      </rPr>
      <t>: Revisar el anexo N°7 CONDICIONES TÉCNICAS DE LA INFRAESTRUCTURA REQUERIDA POR EL ICBF que hace parte del documento Ficha Técnica para información detallada de los recursos tecnologicos necesarios para la operación del servicio.</t>
    </r>
  </si>
  <si>
    <r>
      <rPr>
        <b/>
        <sz val="8"/>
        <color indexed="8"/>
        <rFont val="Arial"/>
        <family val="2"/>
      </rPr>
      <t>NOTA (1)</t>
    </r>
    <r>
      <rPr>
        <sz val="8"/>
        <color indexed="8"/>
        <rFont val="Arial"/>
        <family val="2"/>
      </rPr>
      <t xml:space="preserve"> Por favor No modificar el documento y diligenciar unicamente las celdas en color AMARILLO</t>
    </r>
  </si>
  <si>
    <t>Cantidad</t>
  </si>
  <si>
    <r>
      <t xml:space="preserve">Valor </t>
    </r>
    <r>
      <rPr>
        <b/>
        <sz val="9"/>
        <color rgb="FFFF0000"/>
        <rFont val="Arial"/>
        <family val="2"/>
      </rPr>
      <t>total</t>
    </r>
    <r>
      <rPr>
        <b/>
        <sz val="9"/>
        <color rgb="FF000000"/>
        <rFont val="Arial"/>
        <family val="2"/>
      </rPr>
      <t xml:space="preserve">
 (honorarios o salarios)</t>
    </r>
  </si>
  <si>
    <t>Valor unitario puesto de trabajo sin IVA (no incluye honorarios)</t>
  </si>
  <si>
    <t>Valor unitario puesto de trabajo IVA incluido (no incluye honorarios)</t>
  </si>
  <si>
    <t>VALOR TOTAL HONORARIOS +VALOR TOTAL PUESTOS DE TRABAJO IVA INCLUIDO</t>
  </si>
  <si>
    <t xml:space="preserve">VALOR TOTAL HONORARIOS +VALOR TOTAL PUESTOS DE TRABAJO SIN  IVA </t>
  </si>
  <si>
    <t>VALOR TOTAL HONORARIOS</t>
  </si>
  <si>
    <r>
      <rPr>
        <b/>
        <sz val="8"/>
        <color indexed="8"/>
        <rFont val="Arial"/>
        <family val="2"/>
      </rPr>
      <t>NOTA (4)</t>
    </r>
    <r>
      <rPr>
        <sz val="8"/>
        <color indexed="8"/>
        <rFont val="Arial"/>
        <family val="2"/>
      </rPr>
      <t xml:space="preserve"> Por favor ingresar la tarifa IVA para los puestos de trabajo</t>
    </r>
  </si>
  <si>
    <t>VALOR TOTAL PUESTO DE TRABAJO SIN IVA</t>
  </si>
  <si>
    <t>VALOR TOTAL PUESTO DE TRABAJO  IVA INCLUIDO</t>
  </si>
  <si>
    <r>
      <t xml:space="preserve">Valor unitario </t>
    </r>
    <r>
      <rPr>
        <b/>
        <sz val="9"/>
        <color rgb="FFFF0000"/>
        <rFont val="Arial"/>
        <family val="2"/>
      </rPr>
      <t>mes</t>
    </r>
    <r>
      <rPr>
        <b/>
        <sz val="9"/>
        <color rgb="FF000000"/>
        <rFont val="Arial"/>
        <family val="2"/>
      </rPr>
      <t xml:space="preserve">
 (honorarios o salarios)</t>
    </r>
  </si>
  <si>
    <t>VALOR TOTAL PUESTOS DE TRABAJO IVA ICLUIDO + HONORARIOS</t>
  </si>
  <si>
    <r>
      <rPr>
        <b/>
        <sz val="8"/>
        <color theme="1"/>
        <rFont val="Arial"/>
        <family val="2"/>
      </rPr>
      <t>NOTA (4)</t>
    </r>
    <r>
      <rPr>
        <sz val="8"/>
        <color theme="1"/>
        <rFont val="Arial"/>
        <family val="2"/>
      </rPr>
      <t>: No modificar, agregar o quitar ningun item o subitem</t>
    </r>
  </si>
  <si>
    <t>Cinco (5) puestos de trabajo</t>
  </si>
  <si>
    <t>Supervisor*</t>
  </si>
  <si>
    <t>* De conformidad con lo establecido en el anexo N°4 personal requerido para la operación del servicio de la Ficha de Condiciones Técnicas</t>
  </si>
  <si>
    <t>Obs:</t>
  </si>
  <si>
    <r>
      <rPr>
        <b/>
        <sz val="8"/>
        <color theme="1"/>
        <rFont val="Arial"/>
        <family val="2"/>
      </rPr>
      <t>NOTA (8)</t>
    </r>
    <r>
      <rPr>
        <sz val="8"/>
        <color theme="1"/>
        <rFont val="Arial"/>
        <family val="2"/>
      </rPr>
      <t>: Revisar todos los anexos de la ficha técnica para el detalle completo del servicio requerido, tenga en cuenta que su cotización debe cumplir con los requerimientos establecidos en la Ficha técnica y sus anexos.</t>
    </r>
  </si>
  <si>
    <r>
      <rPr>
        <b/>
        <sz val="9"/>
        <color rgb="FFFF0000"/>
        <rFont val="Arial"/>
        <family val="2"/>
      </rPr>
      <t>NOTA (9)</t>
    </r>
    <r>
      <rPr>
        <sz val="9"/>
        <color rgb="FFFF0000"/>
        <rFont val="Arial"/>
        <family val="2"/>
      </rPr>
      <t>: En el item N° 6 Tan solo se debe cotizar la cantidad  de puestos de trabajo requeidos para el personal del ICBF (no incluye honorarios)</t>
    </r>
  </si>
  <si>
    <t>1. PERFILES REQUERIDOS</t>
  </si>
  <si>
    <r>
      <t xml:space="preserve">FECHA </t>
    </r>
    <r>
      <rPr>
        <sz val="11"/>
        <color theme="0" tint="-0.34998626667073579"/>
        <rFont val="Arial"/>
        <family val="2"/>
      </rPr>
      <t>DD/MM/AA</t>
    </r>
  </si>
  <si>
    <t>PERSONA NATURAL</t>
  </si>
  <si>
    <t>PERSONA JURIDICA</t>
  </si>
  <si>
    <t>Tarifa ICA por Mil
(incluir el valor que corresponda 
a la agrupación y a la actividad)</t>
  </si>
  <si>
    <t>EBITDA del último año (2012) sobre el EBITDA del año inmediatamente anterior (2011)</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</si>
</sst>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3" formatCode="_(* #,##0.00_);_(* \(#,##0.00\);_(* &quot;-&quot;??_);_(@_)"/>
    <numFmt numFmtId="165" formatCode="_ * #,##0.00_ ;_ * \-#,##0.00_ ;_ * &quot;-&quot;??_ ;_ @_ "/>
    <numFmt numFmtId="166" formatCode="_ &quot;$&quot;\ * #,##0.00_ ;_ &quot;$&quot;\ * \-#,##0.00_ ;_ &quot;$&quot;\ * &quot;-&quot;??_ ;_ @_ "/>
    <numFmt numFmtId="167" formatCode="&quot;$&quot;\ #,##0"/>
    <numFmt numFmtId="168" formatCode="_-* #,##0.00\ _€_-;\-* #,##0.00\ _€_-;_-* &quot;-&quot;??\ _€_-;_-@_-"/>
    <numFmt numFmtId="169" formatCode="_-* #,##0\ _p_t_a_-;\-* #,##0\ _p_t_a_-;_-* &quot;-&quot;??\ _p_t_a_-;_-@_-"/>
    <numFmt numFmtId="170" formatCode="_([$US $-409]* #,##0.00_);_([$US $-409]* \(#,##0.00\);_([$US $-409]* &quot;-&quot;??_);_(@_)"/>
    <numFmt numFmtId="171" formatCode="[$$-240A]\ #,##0"/>
    <numFmt numFmtId="172" formatCode="0.0"/>
    <numFmt numFmtId="173" formatCode="[$$-240A]\ #,##0.0"/>
    <numFmt numFmtId="174" formatCode="[$-240A]d&quot; de &quot;mmmm&quot; de &quot;yyyy;@"/>
  </numFmts>
  <fonts count="32">
    <font>
      <sz val="11"/>
      <color theme="1"/>
      <name val="Calibri"/>
      <family val="2"/>
      <scheme val="minor"/>
    </font>
    <font>
      <sz val="10"/>
      <name val="Arial"/>
      <family val="2"/>
    </font>
    <font>
      <sz val="8"/>
      <name val="Arial"/>
      <family val="2"/>
    </font>
    <font>
      <sz val="9"/>
      <name val="Arial"/>
      <family val="2"/>
    </font>
    <font>
      <sz val="9"/>
      <color theme="1"/>
      <name val="Arial"/>
      <family val="2"/>
    </font>
    <font>
      <sz val="10"/>
      <color theme="1"/>
      <name val="Arial"/>
      <family val="2"/>
    </font>
    <font>
      <sz val="11"/>
      <color theme="1"/>
      <name val="Arial"/>
      <family val="2"/>
    </font>
    <font>
      <sz val="10"/>
      <name val="Zurich BT"/>
    </font>
    <font>
      <b/>
      <sz val="9"/>
      <color indexed="8"/>
      <name val="Arial"/>
      <family val="2"/>
    </font>
    <font>
      <sz val="9"/>
      <color indexed="8"/>
      <name val="Arial"/>
      <family val="2"/>
    </font>
    <font>
      <b/>
      <sz val="9"/>
      <color theme="1"/>
      <name val="Arial"/>
      <family val="2"/>
    </font>
    <font>
      <b/>
      <sz val="10"/>
      <color theme="1"/>
      <name val="Arial"/>
      <family val="2"/>
    </font>
    <font>
      <sz val="8"/>
      <color indexed="8"/>
      <name val="Arial"/>
      <family val="2"/>
    </font>
    <font>
      <b/>
      <sz val="8"/>
      <color indexed="8"/>
      <name val="Arial"/>
      <family val="2"/>
    </font>
    <font>
      <sz val="8"/>
      <color theme="1"/>
      <name val="Arial"/>
      <family val="2"/>
    </font>
    <font>
      <b/>
      <sz val="8"/>
      <color indexed="10"/>
      <name val="Arial"/>
      <family val="2"/>
    </font>
    <font>
      <b/>
      <sz val="8"/>
      <color theme="1"/>
      <name val="Arial"/>
      <family val="2"/>
    </font>
    <font>
      <sz val="10"/>
      <name val="Helv"/>
      <charset val="204"/>
    </font>
    <font>
      <u/>
      <sz val="9"/>
      <color indexed="12"/>
      <name val="Geneva"/>
    </font>
    <font>
      <sz val="9"/>
      <color indexed="10"/>
      <name val="Geneva"/>
    </font>
    <font>
      <b/>
      <sz val="10"/>
      <color rgb="FF000000"/>
      <name val="Arial"/>
      <family val="2"/>
    </font>
    <font>
      <sz val="10"/>
      <color rgb="FFFF0000"/>
      <name val="Arial"/>
      <family val="2"/>
    </font>
    <font>
      <b/>
      <sz val="9"/>
      <color rgb="FF000000"/>
      <name val="Arial"/>
      <family val="2"/>
    </font>
    <font>
      <sz val="9"/>
      <color rgb="FF000000"/>
      <name val="Arial"/>
      <family val="2"/>
    </font>
    <font>
      <sz val="10"/>
      <color rgb="FF000000"/>
      <name val="Arial"/>
      <family val="2"/>
    </font>
    <font>
      <b/>
      <u/>
      <sz val="8"/>
      <color theme="1"/>
      <name val="Arial"/>
      <family val="2"/>
    </font>
    <font>
      <b/>
      <sz val="9"/>
      <color rgb="FFFF0000"/>
      <name val="Arial"/>
      <family val="2"/>
    </font>
    <font>
      <sz val="9"/>
      <color rgb="FFFF0000"/>
      <name val="Arial"/>
      <family val="2"/>
    </font>
    <font>
      <b/>
      <sz val="11"/>
      <color theme="1"/>
      <name val="Arial"/>
      <family val="2"/>
    </font>
    <font>
      <b/>
      <sz val="12"/>
      <color theme="1"/>
      <name val="Arial"/>
      <family val="2"/>
    </font>
    <font>
      <sz val="11"/>
      <color theme="0" tint="-0.34998626667073579"/>
      <name val="Arial"/>
      <family val="2"/>
    </font>
    <font>
      <sz val="7"/>
      <color theme="1"/>
      <name val="Arial"/>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CC"/>
        <bgColor indexed="64"/>
      </patternFill>
    </fill>
    <fill>
      <patternFill patternType="solid">
        <fgColor theme="6" tint="0.79998168889431442"/>
        <bgColor indexed="64"/>
      </patternFill>
    </fill>
  </fills>
  <borders count="16">
    <border>
      <left/>
      <right/>
      <top/>
      <bottom/>
      <diagonal/>
    </border>
    <border>
      <left/>
      <right style="thin">
        <color theme="0" tint="-0.499984740745262"/>
      </right>
      <top style="thin">
        <color theme="0" tint="-0.499984740745262"/>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3">
    <xf numFmtId="0" fontId="0" fillId="0" borderId="0"/>
    <xf numFmtId="0" fontId="1" fillId="0" borderId="0"/>
    <xf numFmtId="43" fontId="6" fillId="0" borderId="0" applyFont="0" applyFill="0" applyBorder="0" applyAlignment="0" applyProtection="0"/>
    <xf numFmtId="165"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0" fontId="6" fillId="0" borderId="0"/>
    <xf numFmtId="0" fontId="7" fillId="0" borderId="0"/>
    <xf numFmtId="0" fontId="7" fillId="0" borderId="0"/>
    <xf numFmtId="9" fontId="6" fillId="0" borderId="0" applyFont="0" applyFill="0" applyBorder="0" applyAlignment="0" applyProtection="0"/>
    <xf numFmtId="9" fontId="7" fillId="0" borderId="0" applyFont="0" applyFill="0" applyBorder="0" applyAlignment="0" applyProtection="0"/>
    <xf numFmtId="168" fontId="1" fillId="0" borderId="0" applyFont="0" applyFill="0" applyBorder="0" applyAlignment="0" applyProtection="0"/>
    <xf numFmtId="0" fontId="17" fillId="0" borderId="0"/>
    <xf numFmtId="0" fontId="18" fillId="0" borderId="0" applyNumberFormat="0" applyFill="0" applyBorder="0" applyAlignment="0" applyProtection="0">
      <alignment vertical="top"/>
      <protection locked="0"/>
    </xf>
    <xf numFmtId="169"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0" fontId="19" fillId="0" borderId="0" applyFill="0" applyBorder="0" applyAlignment="0" applyProtection="0"/>
    <xf numFmtId="171" fontId="1" fillId="0" borderId="0" applyFont="0" applyFill="0" applyBorder="0" applyAlignment="0" applyProtection="0"/>
    <xf numFmtId="0" fontId="1" fillId="0" borderId="0"/>
    <xf numFmtId="0" fontId="7" fillId="0" borderId="0"/>
    <xf numFmtId="0" fontId="6" fillId="0" borderId="0"/>
    <xf numFmtId="0" fontId="6" fillId="0" borderId="0"/>
  </cellStyleXfs>
  <cellXfs count="189">
    <xf numFmtId="0" fontId="0" fillId="0" borderId="0" xfId="0"/>
    <xf numFmtId="0" fontId="14" fillId="0" borderId="0" xfId="0" applyFont="1" applyBorder="1" applyAlignment="1">
      <alignment vertical="center"/>
    </xf>
    <xf numFmtId="0" fontId="14" fillId="0" borderId="0" xfId="0" applyFont="1" applyBorder="1"/>
    <xf numFmtId="0" fontId="11" fillId="0" borderId="7" xfId="6" applyFont="1" applyBorder="1" applyAlignment="1" applyProtection="1">
      <alignment horizontal="right"/>
      <protection locked="0"/>
    </xf>
    <xf numFmtId="0" fontId="11" fillId="0" borderId="8" xfId="6" applyFont="1" applyBorder="1" applyAlignment="1" applyProtection="1">
      <alignment horizontal="right"/>
      <protection locked="0"/>
    </xf>
    <xf numFmtId="0" fontId="11" fillId="0" borderId="8" xfId="6" applyFont="1" applyBorder="1" applyAlignment="1" applyProtection="1">
      <alignment horizontal="right" wrapText="1"/>
      <protection locked="0"/>
    </xf>
    <xf numFmtId="0" fontId="11" fillId="0" borderId="8" xfId="6" applyFont="1" applyBorder="1" applyAlignment="1" applyProtection="1">
      <alignment vertical="center" wrapText="1"/>
      <protection locked="0"/>
    </xf>
    <xf numFmtId="0" fontId="11" fillId="0" borderId="9" xfId="6" applyFont="1" applyBorder="1" applyAlignment="1" applyProtection="1">
      <alignment vertical="center" wrapText="1"/>
      <protection locked="0"/>
    </xf>
    <xf numFmtId="0" fontId="5" fillId="2" borderId="0" xfId="6" applyFont="1" applyFill="1" applyBorder="1"/>
    <xf numFmtId="0" fontId="11" fillId="0" borderId="13" xfId="6" applyFont="1" applyBorder="1" applyAlignment="1" applyProtection="1">
      <alignment horizontal="right"/>
      <protection locked="0"/>
    </xf>
    <xf numFmtId="0" fontId="11" fillId="0" borderId="0" xfId="6" applyFont="1" applyBorder="1" applyAlignment="1" applyProtection="1">
      <alignment horizontal="right"/>
      <protection locked="0"/>
    </xf>
    <xf numFmtId="0" fontId="11" fillId="0" borderId="0" xfId="6" applyFont="1" applyBorder="1" applyAlignment="1" applyProtection="1">
      <alignment horizontal="right" wrapText="1"/>
      <protection locked="0"/>
    </xf>
    <xf numFmtId="0" fontId="11" fillId="0" borderId="0" xfId="6" applyFont="1" applyBorder="1" applyAlignment="1" applyProtection="1">
      <alignment vertical="center" wrapText="1"/>
      <protection locked="0"/>
    </xf>
    <xf numFmtId="0" fontId="11" fillId="0" borderId="2" xfId="6" applyFont="1" applyBorder="1" applyAlignment="1" applyProtection="1">
      <alignment vertical="center" wrapText="1"/>
      <protection locked="0"/>
    </xf>
    <xf numFmtId="0" fontId="5" fillId="2" borderId="2" xfId="6" applyFont="1" applyFill="1" applyBorder="1"/>
    <xf numFmtId="0" fontId="11" fillId="0" borderId="0" xfId="6" applyFont="1" applyFill="1" applyBorder="1" applyAlignment="1" applyProtection="1">
      <alignment horizontal="left" vertical="center"/>
      <protection locked="0"/>
    </xf>
    <xf numFmtId="0" fontId="11" fillId="0" borderId="0" xfId="6" applyFont="1" applyFill="1" applyBorder="1" applyAlignment="1" applyProtection="1">
      <alignment horizontal="left" vertical="center" wrapText="1"/>
      <protection locked="0"/>
    </xf>
    <xf numFmtId="0" fontId="11" fillId="0" borderId="0" xfId="6" applyFont="1" applyFill="1" applyBorder="1" applyAlignment="1" applyProtection="1">
      <alignment horizontal="left"/>
      <protection locked="0"/>
    </xf>
    <xf numFmtId="0" fontId="20" fillId="0" borderId="0" xfId="6" applyFont="1" applyFill="1" applyBorder="1" applyAlignment="1" applyProtection="1">
      <alignment horizontal="left" vertical="center" wrapText="1"/>
      <protection locked="0"/>
    </xf>
    <xf numFmtId="0" fontId="5" fillId="0" borderId="0" xfId="6" applyFont="1" applyFill="1" applyBorder="1"/>
    <xf numFmtId="0" fontId="11" fillId="0" borderId="0" xfId="6" applyFont="1"/>
    <xf numFmtId="0" fontId="5" fillId="0" borderId="0" xfId="6" applyFont="1"/>
    <xf numFmtId="0" fontId="5" fillId="0" borderId="0" xfId="6" applyFont="1" applyAlignment="1">
      <alignment wrapText="1"/>
    </xf>
    <xf numFmtId="0" fontId="20" fillId="3" borderId="3" xfId="8" applyFont="1" applyFill="1" applyBorder="1" applyAlignment="1">
      <alignment horizontal="center" vertical="center" wrapText="1"/>
    </xf>
    <xf numFmtId="10" fontId="1" fillId="0" borderId="3" xfId="10" applyNumberFormat="1" applyFont="1" applyFill="1" applyBorder="1" applyAlignment="1">
      <alignment horizontal="center" vertical="center"/>
    </xf>
    <xf numFmtId="172" fontId="1" fillId="0" borderId="3" xfId="8" applyNumberFormat="1" applyFont="1" applyFill="1" applyBorder="1" applyAlignment="1">
      <alignment horizontal="center" vertical="center" wrapText="1"/>
    </xf>
    <xf numFmtId="0" fontId="1" fillId="0" borderId="3" xfId="8" applyFont="1" applyFill="1" applyBorder="1" applyAlignment="1">
      <alignment horizontal="center" vertical="center" wrapText="1"/>
    </xf>
    <xf numFmtId="0" fontId="4" fillId="0" borderId="0" xfId="0" applyFont="1"/>
    <xf numFmtId="0" fontId="4" fillId="0" borderId="0" xfId="0" applyFont="1" applyBorder="1"/>
    <xf numFmtId="167" fontId="4" fillId="0" borderId="0" xfId="0" applyNumberFormat="1" applyFont="1" applyAlignment="1">
      <alignment horizontal="right"/>
    </xf>
    <xf numFmtId="0" fontId="4" fillId="0" borderId="0" xfId="0" applyFont="1" applyBorder="1" applyAlignment="1">
      <alignment vertical="center"/>
    </xf>
    <xf numFmtId="0" fontId="4" fillId="2" borderId="3" xfId="21" applyFont="1" applyFill="1" applyBorder="1" applyAlignment="1">
      <alignment vertical="center"/>
    </xf>
    <xf numFmtId="0" fontId="23" fillId="0" borderId="3" xfId="20" applyFont="1" applyFill="1" applyBorder="1" applyAlignment="1">
      <alignment horizontal="center" vertical="center" wrapText="1"/>
    </xf>
    <xf numFmtId="167" fontId="4" fillId="5" borderId="3" xfId="21" applyNumberFormat="1" applyFont="1" applyFill="1" applyBorder="1" applyAlignment="1">
      <alignment vertical="center"/>
    </xf>
    <xf numFmtId="167" fontId="4" fillId="0" borderId="3" xfId="4" applyNumberFormat="1" applyFont="1" applyBorder="1" applyAlignment="1">
      <alignment horizontal="right" vertical="center"/>
    </xf>
    <xf numFmtId="0" fontId="4" fillId="0" borderId="0" xfId="0" applyFont="1" applyFill="1"/>
    <xf numFmtId="167" fontId="10" fillId="4" borderId="3" xfId="21" applyNumberFormat="1" applyFont="1" applyFill="1" applyBorder="1" applyAlignment="1">
      <alignment horizontal="right" vertical="center"/>
    </xf>
    <xf numFmtId="167" fontId="14" fillId="0" borderId="0" xfId="0" applyNumberFormat="1" applyFont="1" applyAlignment="1">
      <alignment horizontal="right"/>
    </xf>
    <xf numFmtId="0" fontId="16" fillId="0" borderId="0" xfId="0" applyFont="1" applyAlignment="1">
      <alignment vertical="center"/>
    </xf>
    <xf numFmtId="0" fontId="14" fillId="0" borderId="0" xfId="0" applyFont="1" applyAlignment="1">
      <alignment vertical="center"/>
    </xf>
    <xf numFmtId="0" fontId="14" fillId="0" borderId="0" xfId="0" applyFont="1" applyAlignment="1">
      <alignment horizontal="right" vertical="center"/>
    </xf>
    <xf numFmtId="0" fontId="22" fillId="0" borderId="3" xfId="20" applyFont="1" applyFill="1" applyBorder="1" applyAlignment="1">
      <alignment horizontal="center" vertical="center" wrapText="1"/>
    </xf>
    <xf numFmtId="0" fontId="10" fillId="0" borderId="3" xfId="0" applyFont="1" applyBorder="1" applyAlignment="1">
      <alignment horizontal="center" vertical="center"/>
    </xf>
    <xf numFmtId="0" fontId="12" fillId="0" borderId="0" xfId="0" applyFont="1" applyBorder="1" applyAlignment="1" applyProtection="1">
      <alignment horizontal="left" vertical="center" wrapText="1"/>
      <protection locked="0"/>
    </xf>
    <xf numFmtId="0" fontId="14" fillId="0" borderId="0" xfId="0" applyFont="1" applyBorder="1" applyAlignment="1">
      <alignment horizontal="left" vertical="top" wrapText="1"/>
    </xf>
    <xf numFmtId="0" fontId="4" fillId="2" borderId="0" xfId="21" applyFont="1" applyFill="1" applyBorder="1" applyAlignment="1">
      <alignment vertical="center"/>
    </xf>
    <xf numFmtId="0" fontId="4" fillId="0" borderId="0" xfId="0" applyFont="1" applyBorder="1" applyAlignment="1">
      <alignment horizontal="center"/>
    </xf>
    <xf numFmtId="0" fontId="10" fillId="0" borderId="0" xfId="0" applyFont="1" applyBorder="1"/>
    <xf numFmtId="0" fontId="22" fillId="0" borderId="14" xfId="20" applyFont="1" applyFill="1" applyBorder="1" applyAlignment="1">
      <alignment horizontal="center" vertical="center" wrapText="1"/>
    </xf>
    <xf numFmtId="0" fontId="14" fillId="0" borderId="0" xfId="0" applyFont="1" applyBorder="1" applyAlignment="1">
      <alignment horizontal="left" vertical="top" wrapText="1"/>
    </xf>
    <xf numFmtId="171" fontId="24" fillId="0" borderId="3" xfId="0" applyNumberFormat="1" applyFont="1" applyBorder="1" applyAlignment="1">
      <alignment horizontal="right" vertical="center" wrapText="1"/>
    </xf>
    <xf numFmtId="9" fontId="4" fillId="5" borderId="3" xfId="21" applyNumberFormat="1" applyFont="1" applyFill="1" applyBorder="1" applyAlignment="1">
      <alignment horizontal="center" vertical="center"/>
    </xf>
    <xf numFmtId="0" fontId="22" fillId="6" borderId="3" xfId="20" applyFont="1" applyFill="1" applyBorder="1" applyAlignment="1">
      <alignment horizontal="center" vertical="center" wrapText="1"/>
    </xf>
    <xf numFmtId="0" fontId="23" fillId="0" borderId="3" xfId="20" applyFont="1" applyFill="1" applyBorder="1" applyAlignment="1">
      <alignment vertical="center" wrapText="1"/>
    </xf>
    <xf numFmtId="0" fontId="23" fillId="0" borderId="3" xfId="20" applyFont="1" applyFill="1" applyBorder="1" applyAlignment="1">
      <alignment horizontal="justify" vertical="center" wrapText="1"/>
    </xf>
    <xf numFmtId="0" fontId="10" fillId="2" borderId="3" xfId="21" applyFont="1" applyFill="1" applyBorder="1" applyAlignment="1">
      <alignment vertical="center"/>
    </xf>
    <xf numFmtId="0" fontId="6" fillId="0" borderId="0" xfId="0" applyFont="1" applyBorder="1" applyAlignment="1">
      <alignment horizontal="left" vertical="center" wrapText="1"/>
    </xf>
    <xf numFmtId="0" fontId="10" fillId="0" borderId="0" xfId="0" applyFont="1" applyBorder="1" applyAlignment="1">
      <alignment horizontal="center" vertical="center"/>
    </xf>
    <xf numFmtId="167" fontId="4" fillId="0" borderId="3" xfId="21" applyNumberFormat="1" applyFont="1" applyFill="1" applyBorder="1" applyAlignment="1">
      <alignment vertical="center"/>
    </xf>
    <xf numFmtId="0" fontId="14" fillId="0" borderId="0" xfId="0" applyFont="1" applyBorder="1" applyAlignment="1">
      <alignment horizontal="left" wrapText="1"/>
    </xf>
    <xf numFmtId="167" fontId="10" fillId="4" borderId="3" xfId="21" applyNumberFormat="1" applyFont="1" applyFill="1" applyBorder="1" applyAlignment="1">
      <alignment vertical="center"/>
    </xf>
    <xf numFmtId="0" fontId="10" fillId="5" borderId="4" xfId="6" applyFont="1" applyFill="1" applyBorder="1" applyAlignment="1">
      <alignment vertical="center"/>
    </xf>
    <xf numFmtId="0" fontId="10" fillId="5" borderId="5" xfId="6" applyFont="1" applyFill="1" applyBorder="1" applyAlignment="1">
      <alignment vertical="center"/>
    </xf>
    <xf numFmtId="0" fontId="10" fillId="5" borderId="6" xfId="6" applyFont="1" applyFill="1" applyBorder="1" applyAlignment="1">
      <alignment vertical="center"/>
    </xf>
    <xf numFmtId="0" fontId="10" fillId="5" borderId="7" xfId="6" applyFont="1" applyFill="1" applyBorder="1" applyAlignment="1">
      <alignment vertical="center"/>
    </xf>
    <xf numFmtId="0" fontId="10" fillId="5" borderId="8" xfId="6" applyFont="1" applyFill="1" applyBorder="1" applyAlignment="1">
      <alignment vertical="center"/>
    </xf>
    <xf numFmtId="0" fontId="10" fillId="5" borderId="9" xfId="6" applyFont="1" applyFill="1" applyBorder="1" applyAlignment="1">
      <alignment vertical="center"/>
    </xf>
    <xf numFmtId="0" fontId="10" fillId="5" borderId="11" xfId="6" applyFont="1" applyFill="1" applyBorder="1" applyAlignment="1">
      <alignment vertical="center"/>
    </xf>
    <xf numFmtId="0" fontId="10" fillId="5" borderId="12" xfId="6" applyFont="1" applyFill="1" applyBorder="1" applyAlignment="1">
      <alignment vertical="center"/>
    </xf>
    <xf numFmtId="167" fontId="10" fillId="0" borderId="0" xfId="21" applyNumberFormat="1" applyFont="1" applyFill="1" applyBorder="1" applyAlignment="1">
      <alignment horizontal="right" vertical="center"/>
    </xf>
    <xf numFmtId="0" fontId="27" fillId="0" borderId="3" xfId="20" applyFont="1" applyFill="1" applyBorder="1" applyAlignment="1">
      <alignment horizontal="justify" vertical="center" wrapText="1"/>
    </xf>
    <xf numFmtId="0" fontId="3" fillId="0" borderId="3" xfId="20" applyFont="1" applyFill="1" applyBorder="1" applyAlignment="1">
      <alignment horizontal="justify" vertical="center" wrapText="1"/>
    </xf>
    <xf numFmtId="0" fontId="26" fillId="0" borderId="14" xfId="20" applyFont="1" applyFill="1" applyBorder="1" applyAlignment="1">
      <alignment horizontal="center" vertical="center" wrapText="1"/>
    </xf>
    <xf numFmtId="173" fontId="24" fillId="0" borderId="3" xfId="0" applyNumberFormat="1" applyFont="1" applyBorder="1" applyAlignment="1">
      <alignment horizontal="right" vertical="center" wrapText="1" indent="1"/>
    </xf>
    <xf numFmtId="173" fontId="1" fillId="0" borderId="3" xfId="0" applyNumberFormat="1" applyFont="1" applyBorder="1" applyAlignment="1">
      <alignment horizontal="right" vertical="center" wrapText="1" indent="1"/>
    </xf>
    <xf numFmtId="0" fontId="4" fillId="0" borderId="0" xfId="0" applyFont="1" applyBorder="1" applyAlignment="1">
      <alignment horizontal="center"/>
    </xf>
    <xf numFmtId="0" fontId="14" fillId="0" borderId="0" xfId="0" applyFont="1" applyBorder="1" applyAlignment="1">
      <alignment horizontal="left" wrapText="1"/>
    </xf>
    <xf numFmtId="0" fontId="10" fillId="4" borderId="4" xfId="21" applyFont="1" applyFill="1" applyBorder="1" applyAlignment="1">
      <alignment horizontal="left" vertical="center"/>
    </xf>
    <xf numFmtId="0" fontId="10" fillId="4" borderId="5" xfId="21" applyFont="1" applyFill="1" applyBorder="1" applyAlignment="1">
      <alignment horizontal="left" vertical="center"/>
    </xf>
    <xf numFmtId="0" fontId="10" fillId="4" borderId="6" xfId="21" applyFont="1" applyFill="1" applyBorder="1" applyAlignment="1">
      <alignment horizontal="left" vertical="center"/>
    </xf>
    <xf numFmtId="0" fontId="10" fillId="0" borderId="4" xfId="21" applyFont="1" applyFill="1" applyBorder="1" applyAlignment="1">
      <alignment horizontal="center" vertical="center"/>
    </xf>
    <xf numFmtId="0" fontId="10" fillId="0" borderId="5" xfId="21" applyFont="1" applyFill="1" applyBorder="1" applyAlignment="1">
      <alignment horizontal="center" vertical="center"/>
    </xf>
    <xf numFmtId="0" fontId="10" fillId="0" borderId="6" xfId="21" applyFont="1" applyFill="1" applyBorder="1" applyAlignment="1">
      <alignment horizontal="center" vertical="center"/>
    </xf>
    <xf numFmtId="0" fontId="12" fillId="0" borderId="0" xfId="0" applyFont="1" applyBorder="1" applyAlignment="1" applyProtection="1">
      <alignment horizontal="left" vertical="center" wrapText="1"/>
      <protection locked="0"/>
    </xf>
    <xf numFmtId="0" fontId="14" fillId="0" borderId="0" xfId="0" applyFont="1" applyBorder="1" applyAlignment="1" applyProtection="1">
      <alignment horizontal="left" vertical="center" wrapText="1"/>
      <protection locked="0"/>
    </xf>
    <xf numFmtId="167" fontId="4" fillId="0" borderId="4" xfId="21" applyNumberFormat="1" applyFont="1" applyFill="1" applyBorder="1" applyAlignment="1">
      <alignment horizontal="center" vertical="center"/>
    </xf>
    <xf numFmtId="167" fontId="4" fillId="0" borderId="6" xfId="21" applyNumberFormat="1" applyFont="1" applyFill="1" applyBorder="1" applyAlignment="1">
      <alignment horizontal="center" vertical="center"/>
    </xf>
    <xf numFmtId="0" fontId="10" fillId="5" borderId="4" xfId="6" applyFont="1" applyFill="1" applyBorder="1" applyAlignment="1">
      <alignment horizontal="left" vertical="center"/>
    </xf>
    <xf numFmtId="0" fontId="10" fillId="5" borderId="5" xfId="6" applyFont="1" applyFill="1" applyBorder="1" applyAlignment="1">
      <alignment horizontal="left" vertical="center"/>
    </xf>
    <xf numFmtId="0" fontId="10" fillId="5" borderId="6" xfId="6" applyFont="1" applyFill="1" applyBorder="1" applyAlignment="1">
      <alignment horizontal="left" vertical="center"/>
    </xf>
    <xf numFmtId="0" fontId="10" fillId="4" borderId="3" xfId="21" applyFont="1" applyFill="1" applyBorder="1" applyAlignment="1">
      <alignment horizontal="left" vertical="center"/>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0" xfId="0" applyFont="1" applyBorder="1" applyAlignment="1">
      <alignment horizontal="center" vertical="center" wrapText="1"/>
    </xf>
    <xf numFmtId="0" fontId="9" fillId="0" borderId="2"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 fillId="2" borderId="3" xfId="8" applyFont="1" applyFill="1" applyBorder="1" applyAlignment="1">
      <alignment horizontal="left" vertical="center"/>
    </xf>
    <xf numFmtId="0" fontId="1" fillId="2" borderId="4" xfId="8" applyFont="1" applyFill="1" applyBorder="1" applyAlignment="1">
      <alignment horizontal="left" vertical="center"/>
    </xf>
    <xf numFmtId="0" fontId="1" fillId="2" borderId="6" xfId="8" applyFont="1" applyFill="1" applyBorder="1" applyAlignment="1">
      <alignment horizontal="left" vertical="center"/>
    </xf>
    <xf numFmtId="0" fontId="11" fillId="3" borderId="7" xfId="6" applyFont="1" applyFill="1" applyBorder="1" applyAlignment="1" applyProtection="1">
      <alignment horizontal="center" vertical="center" wrapText="1"/>
      <protection locked="0"/>
    </xf>
    <xf numFmtId="0" fontId="11" fillId="3" borderId="8" xfId="6" applyFont="1" applyFill="1" applyBorder="1" applyAlignment="1" applyProtection="1">
      <alignment horizontal="center" vertical="center" wrapText="1"/>
      <protection locked="0"/>
    </xf>
    <xf numFmtId="0" fontId="11" fillId="3" borderId="9" xfId="6" applyFont="1" applyFill="1" applyBorder="1" applyAlignment="1" applyProtection="1">
      <alignment horizontal="center" vertical="center" wrapText="1"/>
      <protection locked="0"/>
    </xf>
    <xf numFmtId="0" fontId="11" fillId="3" borderId="10" xfId="6" applyFont="1" applyFill="1" applyBorder="1" applyAlignment="1" applyProtection="1">
      <alignment horizontal="center" vertical="center" wrapText="1"/>
      <protection locked="0"/>
    </xf>
    <xf numFmtId="0" fontId="11" fillId="3" borderId="11" xfId="6" applyFont="1" applyFill="1" applyBorder="1" applyAlignment="1" applyProtection="1">
      <alignment horizontal="center" vertical="center" wrapText="1"/>
      <protection locked="0"/>
    </xf>
    <xf numFmtId="0" fontId="11" fillId="3" borderId="12" xfId="6" applyFont="1" applyFill="1" applyBorder="1" applyAlignment="1" applyProtection="1">
      <alignment horizontal="center" vertical="center" wrapText="1"/>
      <protection locked="0"/>
    </xf>
    <xf numFmtId="0" fontId="21" fillId="0" borderId="0" xfId="6" applyFont="1" applyFill="1" applyBorder="1" applyAlignment="1" applyProtection="1">
      <alignment horizontal="left" vertical="center" wrapText="1"/>
      <protection locked="0"/>
    </xf>
    <xf numFmtId="0" fontId="20" fillId="3" borderId="3" xfId="8" applyFont="1" applyFill="1" applyBorder="1" applyAlignment="1">
      <alignment horizontal="center" vertical="center" wrapText="1"/>
    </xf>
    <xf numFmtId="0" fontId="27" fillId="0" borderId="0" xfId="0" applyFont="1" applyBorder="1" applyAlignment="1">
      <alignment horizontal="left" wrapText="1"/>
    </xf>
    <xf numFmtId="0" fontId="28" fillId="0" borderId="0" xfId="0" applyFont="1" applyBorder="1" applyAlignment="1">
      <alignment horizontal="left" vertical="center" wrapText="1"/>
    </xf>
    <xf numFmtId="0" fontId="6" fillId="0" borderId="0" xfId="0" applyFont="1" applyBorder="1" applyAlignment="1">
      <alignment horizontal="left" vertical="center" wrapText="1"/>
    </xf>
    <xf numFmtId="0" fontId="4" fillId="0" borderId="0" xfId="0" applyFont="1" applyAlignment="1">
      <alignment horizontal="left" vertical="center" wrapText="1"/>
    </xf>
    <xf numFmtId="0" fontId="6" fillId="0" borderId="0" xfId="0" applyFont="1"/>
    <xf numFmtId="0" fontId="6" fillId="0" borderId="7" xfId="0" applyFont="1" applyBorder="1"/>
    <xf numFmtId="0" fontId="6" fillId="0" borderId="8" xfId="0" applyFont="1" applyBorder="1"/>
    <xf numFmtId="0" fontId="6" fillId="0" borderId="9" xfId="0" applyFont="1" applyBorder="1"/>
    <xf numFmtId="0" fontId="6" fillId="0" borderId="13" xfId="0" applyFont="1" applyBorder="1"/>
    <xf numFmtId="0" fontId="6" fillId="0" borderId="0" xfId="0" applyFont="1" applyBorder="1"/>
    <xf numFmtId="0" fontId="6" fillId="0" borderId="2" xfId="0" applyFont="1" applyBorder="1"/>
    <xf numFmtId="0" fontId="6" fillId="0" borderId="10" xfId="0" applyFont="1" applyBorder="1"/>
    <xf numFmtId="0" fontId="6" fillId="0" borderId="11" xfId="0" applyFont="1" applyBorder="1"/>
    <xf numFmtId="0" fontId="6" fillId="0" borderId="12" xfId="0" applyFont="1" applyBorder="1"/>
    <xf numFmtId="0" fontId="29" fillId="3" borderId="3" xfId="0" applyFont="1" applyFill="1" applyBorder="1" applyAlignment="1">
      <alignment horizontal="center" vertical="center" wrapText="1"/>
    </xf>
    <xf numFmtId="0" fontId="4" fillId="0" borderId="15" xfId="0" applyFont="1" applyBorder="1" applyAlignment="1">
      <alignment horizontal="center" vertical="center"/>
    </xf>
    <xf numFmtId="0" fontId="6" fillId="0" borderId="15" xfId="0" applyFont="1" applyBorder="1" applyAlignment="1">
      <alignment horizontal="left" vertical="center" indent="1"/>
    </xf>
    <xf numFmtId="0" fontId="6" fillId="0" borderId="15" xfId="0" applyNumberFormat="1" applyFont="1" applyBorder="1" applyAlignment="1">
      <alignment horizontal="right" vertical="center"/>
    </xf>
    <xf numFmtId="174" fontId="6" fillId="0" borderId="15" xfId="0" applyNumberFormat="1" applyFont="1" applyBorder="1" applyAlignment="1">
      <alignment horizontal="left" vertical="center" indent="1"/>
    </xf>
    <xf numFmtId="0" fontId="31" fillId="0" borderId="3" xfId="0" applyFont="1" applyBorder="1" applyAlignment="1">
      <alignment horizontal="center" vertical="center"/>
    </xf>
    <xf numFmtId="0" fontId="6" fillId="0" borderId="3" xfId="0" applyFont="1" applyBorder="1" applyAlignment="1">
      <alignment horizontal="center"/>
    </xf>
    <xf numFmtId="0" fontId="4" fillId="0" borderId="14" xfId="0" applyFont="1" applyBorder="1" applyAlignment="1">
      <alignment horizontal="center" vertical="center"/>
    </xf>
    <xf numFmtId="0" fontId="6" fillId="0" borderId="14" xfId="0" applyFont="1" applyBorder="1" applyAlignment="1">
      <alignment horizontal="left" vertical="center" indent="1"/>
    </xf>
    <xf numFmtId="0" fontId="6" fillId="0" borderId="14" xfId="0" applyNumberFormat="1" applyFont="1" applyBorder="1" applyAlignment="1">
      <alignment horizontal="right" vertical="center"/>
    </xf>
    <xf numFmtId="174" fontId="6" fillId="0" borderId="14" xfId="0" applyNumberFormat="1" applyFont="1" applyBorder="1" applyAlignment="1">
      <alignment horizontal="left" vertical="center" indent="1"/>
    </xf>
    <xf numFmtId="0" fontId="11" fillId="4" borderId="3" xfId="0" applyFont="1" applyFill="1" applyBorder="1" applyAlignment="1">
      <alignment horizontal="center" vertical="center" wrapText="1"/>
    </xf>
    <xf numFmtId="0" fontId="31" fillId="0" borderId="3" xfId="0" applyFont="1" applyBorder="1" applyAlignment="1">
      <alignment horizontal="center" vertical="center" textRotation="90" wrapText="1"/>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3" xfId="0" applyFont="1" applyBorder="1" applyAlignment="1">
      <alignment horizontal="center" vertical="center"/>
    </xf>
    <xf numFmtId="0" fontId="14" fillId="0" borderId="4" xfId="0" applyFont="1" applyBorder="1" applyAlignment="1">
      <alignment horizontal="left" vertical="center" indent="1"/>
    </xf>
    <xf numFmtId="0" fontId="14" fillId="0" borderId="6" xfId="0" applyFont="1" applyBorder="1" applyAlignment="1">
      <alignment horizontal="left" vertical="center" indent="1"/>
    </xf>
    <xf numFmtId="3" fontId="14" fillId="0" borderId="3" xfId="0" applyNumberFormat="1" applyFont="1" applyBorder="1" applyAlignment="1">
      <alignment horizontal="center" vertical="center"/>
    </xf>
    <xf numFmtId="0" fontId="4" fillId="0" borderId="3" xfId="0" applyFont="1" applyBorder="1" applyAlignment="1">
      <alignment horizontal="center" vertical="center"/>
    </xf>
    <xf numFmtId="0" fontId="14" fillId="0" borderId="3" xfId="0" applyFont="1" applyBorder="1" applyAlignment="1">
      <alignment horizontal="left" vertical="center" indent="1"/>
    </xf>
    <xf numFmtId="0" fontId="14" fillId="0" borderId="6" xfId="0" applyFont="1" applyBorder="1" applyAlignment="1">
      <alignment horizontal="center" vertical="center"/>
    </xf>
    <xf numFmtId="0" fontId="14" fillId="0" borderId="3" xfId="0" applyFont="1" applyBorder="1" applyAlignment="1">
      <alignment horizontal="left" vertical="center" indent="1"/>
    </xf>
    <xf numFmtId="0" fontId="14" fillId="0" borderId="4" xfId="0" applyFont="1" applyBorder="1" applyAlignment="1">
      <alignment horizontal="center" vertical="center"/>
    </xf>
    <xf numFmtId="0" fontId="14" fillId="0" borderId="5" xfId="0" applyFont="1" applyBorder="1" applyAlignment="1">
      <alignment horizontal="center" vertical="center"/>
    </xf>
    <xf numFmtId="0" fontId="14" fillId="0" borderId="6" xfId="0" applyFont="1" applyBorder="1" applyAlignment="1">
      <alignment horizontal="center" vertical="center"/>
    </xf>
    <xf numFmtId="0" fontId="14" fillId="0" borderId="3" xfId="0" applyFont="1" applyBorder="1" applyAlignment="1">
      <alignment horizontal="center" vertical="center"/>
    </xf>
    <xf numFmtId="0" fontId="6" fillId="0" borderId="0" xfId="0" applyFont="1" applyAlignment="1">
      <alignment horizontal="center" vertical="center"/>
    </xf>
    <xf numFmtId="0" fontId="14" fillId="0" borderId="5" xfId="0" applyFont="1" applyBorder="1" applyAlignment="1">
      <alignment horizontal="left" vertical="center" indent="1"/>
    </xf>
    <xf numFmtId="0" fontId="4" fillId="0" borderId="4" xfId="0" applyFont="1" applyBorder="1" applyAlignment="1">
      <alignment horizontal="left"/>
    </xf>
    <xf numFmtId="0" fontId="4" fillId="0" borderId="6" xfId="0" applyFont="1" applyBorder="1" applyAlignment="1">
      <alignment horizontal="left"/>
    </xf>
    <xf numFmtId="0" fontId="4" fillId="0" borderId="3" xfId="0" applyFont="1" applyBorder="1"/>
    <xf numFmtId="0" fontId="14" fillId="0" borderId="4" xfId="0" applyFont="1" applyBorder="1" applyAlignment="1">
      <alignment horizontal="left" vertical="top"/>
    </xf>
    <xf numFmtId="0" fontId="14" fillId="0" borderId="6" xfId="0" applyFont="1" applyBorder="1" applyAlignment="1">
      <alignment horizontal="left" vertical="top"/>
    </xf>
    <xf numFmtId="0" fontId="14" fillId="0" borderId="3" xfId="0" applyFont="1" applyBorder="1" applyAlignment="1">
      <alignment vertical="center"/>
    </xf>
    <xf numFmtId="0" fontId="14" fillId="0" borderId="3" xfId="0" applyFont="1" applyBorder="1" applyAlignment="1">
      <alignment horizontal="left" indent="1"/>
    </xf>
    <xf numFmtId="0" fontId="14" fillId="0" borderId="15" xfId="0" applyFont="1" applyBorder="1" applyAlignment="1">
      <alignment horizontal="left" vertical="center"/>
    </xf>
    <xf numFmtId="0" fontId="2" fillId="2" borderId="1" xfId="1" applyFont="1" applyFill="1" applyBorder="1" applyAlignment="1">
      <alignment horizontal="center" vertical="center" wrapText="1"/>
    </xf>
    <xf numFmtId="0" fontId="6" fillId="0" borderId="3" xfId="0" applyFont="1" applyBorder="1" applyAlignment="1">
      <alignment horizontal="left" vertical="top" wrapText="1"/>
    </xf>
    <xf numFmtId="0" fontId="6" fillId="0" borderId="15" xfId="0" applyFont="1" applyBorder="1" applyAlignment="1">
      <alignment horizontal="center" vertical="center" wrapText="1"/>
    </xf>
    <xf numFmtId="0" fontId="14" fillId="0" borderId="3" xfId="0" applyFont="1" applyBorder="1" applyAlignment="1">
      <alignment horizontal="left"/>
    </xf>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0" fontId="4" fillId="0" borderId="3" xfId="0" applyFont="1" applyBorder="1" applyAlignment="1">
      <alignment horizontal="center" vertical="center" wrapText="1"/>
    </xf>
    <xf numFmtId="4" fontId="14" fillId="0" borderId="4" xfId="0" applyNumberFormat="1" applyFont="1" applyBorder="1" applyAlignment="1">
      <alignment horizontal="center" vertical="center"/>
    </xf>
    <xf numFmtId="4" fontId="14" fillId="0" borderId="6" xfId="0" applyNumberFormat="1" applyFont="1" applyBorder="1" applyAlignment="1">
      <alignment horizontal="center" vertical="center"/>
    </xf>
    <xf numFmtId="0" fontId="16" fillId="4" borderId="3" xfId="0" applyFont="1" applyFill="1" applyBorder="1" applyAlignment="1">
      <alignment horizontal="center" vertical="center" wrapText="1"/>
    </xf>
    <xf numFmtId="0" fontId="10" fillId="0" borderId="4"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3" xfId="0" applyFont="1" applyBorder="1" applyAlignment="1">
      <alignment horizontal="center" vertical="center"/>
    </xf>
    <xf numFmtId="0" fontId="5" fillId="0" borderId="4" xfId="0" applyFont="1" applyBorder="1" applyAlignment="1">
      <alignment horizontal="left" vertical="center" wrapText="1"/>
    </xf>
    <xf numFmtId="0" fontId="5" fillId="0" borderId="6" xfId="0" applyFont="1" applyBorder="1" applyAlignment="1">
      <alignment horizontal="left" vertical="center" wrapText="1"/>
    </xf>
    <xf numFmtId="0" fontId="5" fillId="0" borderId="4" xfId="0" applyFont="1" applyBorder="1" applyAlignment="1">
      <alignment vertical="center" wrapText="1"/>
    </xf>
    <xf numFmtId="0" fontId="5" fillId="0" borderId="6" xfId="0" applyFont="1" applyBorder="1" applyAlignment="1">
      <alignment vertical="center" wrapText="1"/>
    </xf>
    <xf numFmtId="0" fontId="5" fillId="0" borderId="3" xfId="0" applyFont="1" applyBorder="1" applyAlignment="1">
      <alignment vertical="center" wrapText="1"/>
    </xf>
    <xf numFmtId="171" fontId="5" fillId="5" borderId="3" xfId="0" applyNumberFormat="1" applyFont="1" applyFill="1" applyBorder="1" applyAlignment="1">
      <alignment vertical="center" wrapText="1"/>
    </xf>
    <xf numFmtId="4" fontId="5" fillId="5" borderId="3" xfId="0" applyNumberFormat="1" applyFont="1" applyFill="1" applyBorder="1" applyAlignment="1">
      <alignment vertical="center" wrapText="1"/>
    </xf>
    <xf numFmtId="10" fontId="5" fillId="5" borderId="3" xfId="0" applyNumberFormat="1" applyFont="1" applyFill="1" applyBorder="1" applyAlignment="1">
      <alignment vertical="center" wrapText="1"/>
    </xf>
    <xf numFmtId="0" fontId="6" fillId="0" borderId="4" xfId="0" applyFont="1" applyBorder="1" applyAlignment="1">
      <alignment horizontal="left" vertical="top" wrapText="1"/>
    </xf>
    <xf numFmtId="0" fontId="6" fillId="0" borderId="5" xfId="0" applyFont="1" applyBorder="1" applyAlignment="1">
      <alignment horizontal="left" vertical="top" wrapText="1"/>
    </xf>
    <xf numFmtId="0" fontId="6" fillId="0" borderId="6" xfId="0" applyFont="1" applyBorder="1" applyAlignment="1">
      <alignment horizontal="left" vertical="top" wrapText="1"/>
    </xf>
  </cellXfs>
  <cellStyles count="23">
    <cellStyle name="Comma_Cheques Niños" xfId="11"/>
    <cellStyle name="Estilo 1" xfId="12"/>
    <cellStyle name="Hipervínculo 2" xfId="13"/>
    <cellStyle name="Millares 2" xfId="2"/>
    <cellStyle name="Millares 2 2" xfId="14"/>
    <cellStyle name="Millares 3" xfId="15"/>
    <cellStyle name="Millares 4" xfId="16"/>
    <cellStyle name="Millares 5" xfId="3"/>
    <cellStyle name="Moneda 2" xfId="17"/>
    <cellStyle name="Moneda 3" xfId="18"/>
    <cellStyle name="Moneda 4" xfId="4"/>
    <cellStyle name="Moneda 5" xfId="5"/>
    <cellStyle name="Normal" xfId="0" builtinId="0"/>
    <cellStyle name="Normal 2" xfId="6"/>
    <cellStyle name="Normal 2 2" xfId="1"/>
    <cellStyle name="Normal 2 3" xfId="22"/>
    <cellStyle name="Normal 28" xfId="21"/>
    <cellStyle name="Normal 3" xfId="7"/>
    <cellStyle name="Normal 4" xfId="8"/>
    <cellStyle name="Normal 4 4" xfId="20"/>
    <cellStyle name="Normal 5" xfId="19"/>
    <cellStyle name="Porcentual 2" xfId="9"/>
    <cellStyle name="Porcentual 5"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xdr:col>
      <xdr:colOff>190500</xdr:colOff>
      <xdr:row>0</xdr:row>
      <xdr:rowOff>123825</xdr:rowOff>
    </xdr:from>
    <xdr:to>
      <xdr:col>2</xdr:col>
      <xdr:colOff>366141</xdr:colOff>
      <xdr:row>3</xdr:row>
      <xdr:rowOff>161925</xdr:rowOff>
    </xdr:to>
    <xdr:pic>
      <xdr:nvPicPr>
        <xdr:cNvPr id="2" name="45 Imagen" descr="LOGO-ICB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025" y="123825"/>
          <a:ext cx="518541"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2038350</xdr:colOff>
      <xdr:row>1</xdr:row>
      <xdr:rowOff>9525</xdr:rowOff>
    </xdr:from>
    <xdr:to>
      <xdr:col>8</xdr:col>
      <xdr:colOff>2571750</xdr:colOff>
      <xdr:row>3</xdr:row>
      <xdr:rowOff>0</xdr:rowOff>
    </xdr:to>
    <xdr:pic>
      <xdr:nvPicPr>
        <xdr:cNvPr id="3" name="Picture 2" descr="logo colo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91350" y="200025"/>
          <a:ext cx="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342900</xdr:colOff>
      <xdr:row>0</xdr:row>
      <xdr:rowOff>76200</xdr:rowOff>
    </xdr:from>
    <xdr:to>
      <xdr:col>12</xdr:col>
      <xdr:colOff>1025272</xdr:colOff>
      <xdr:row>3</xdr:row>
      <xdr:rowOff>171449</xdr:rowOff>
    </xdr:to>
    <xdr:pic>
      <xdr:nvPicPr>
        <xdr:cNvPr id="5" name="4 Imagen" descr="http://t2.gstatic.com/images?q=tbn:ANd9GcRNVeRk2h2SLT4M8OjRXRHgqRhGHZLztUqE2jJP4hbWTtlvv8ifS-nPjA"/>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658600" y="76200"/>
          <a:ext cx="682372" cy="6286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285748</xdr:colOff>
      <xdr:row>1</xdr:row>
      <xdr:rowOff>59530</xdr:rowOff>
    </xdr:from>
    <xdr:to>
      <xdr:col>2</xdr:col>
      <xdr:colOff>466825</xdr:colOff>
      <xdr:row>5</xdr:row>
      <xdr:rowOff>142875</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47673" y="240505"/>
          <a:ext cx="714477" cy="883445"/>
        </a:xfrm>
        <a:prstGeom prst="rect">
          <a:avLst/>
        </a:prstGeom>
        <a:noFill/>
        <a:ln w="9525">
          <a:noFill/>
          <a:miter lim="800000"/>
          <a:headEnd/>
          <a:tailEnd/>
        </a:ln>
      </xdr:spPr>
    </xdr:pic>
    <xdr:clientData/>
  </xdr:twoCellAnchor>
  <xdr:twoCellAnchor>
    <xdr:from>
      <xdr:col>6</xdr:col>
      <xdr:colOff>762001</xdr:colOff>
      <xdr:row>1</xdr:row>
      <xdr:rowOff>47623</xdr:rowOff>
    </xdr:from>
    <xdr:to>
      <xdr:col>6</xdr:col>
      <xdr:colOff>1479859</xdr:colOff>
      <xdr:row>5</xdr:row>
      <xdr:rowOff>177712</xdr:rowOff>
    </xdr:to>
    <xdr:pic>
      <xdr:nvPicPr>
        <xdr:cNvPr id="3"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0544176" y="228598"/>
          <a:ext cx="717858" cy="930189"/>
        </a:xfrm>
        <a:prstGeom prst="rect">
          <a:avLst/>
        </a:prstGeom>
        <a:noFill/>
        <a:ln w="9525">
          <a:noFill/>
          <a:miter lim="800000"/>
          <a:headEnd/>
          <a:tailEnd/>
        </a:ln>
      </xdr:spPr>
    </xdr:pic>
    <xdr:clientData/>
  </xdr:twoCellAnchor>
  <xdr:twoCellAnchor>
    <xdr:from>
      <xdr:col>2</xdr:col>
      <xdr:colOff>2178850</xdr:colOff>
      <xdr:row>1</xdr:row>
      <xdr:rowOff>23823</xdr:rowOff>
    </xdr:from>
    <xdr:to>
      <xdr:col>5</xdr:col>
      <xdr:colOff>183412</xdr:colOff>
      <xdr:row>5</xdr:row>
      <xdr:rowOff>190499</xdr:rowOff>
    </xdr:to>
    <xdr:sp macro="" textlink="">
      <xdr:nvSpPr>
        <xdr:cNvPr id="4" name="3 CuadroTexto"/>
        <xdr:cNvSpPr txBox="1"/>
      </xdr:nvSpPr>
      <xdr:spPr>
        <a:xfrm>
          <a:off x="2874175" y="204798"/>
          <a:ext cx="6196062" cy="9667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t>Dirección de Logística y Abastecimiento Estratégico </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VU84"/>
  <sheetViews>
    <sheetView showGridLines="0" tabSelected="1" topLeftCell="B1" zoomScaleNormal="100" workbookViewId="0">
      <selection activeCell="B49" sqref="A49:XFD84"/>
    </sheetView>
  </sheetViews>
  <sheetFormatPr baseColWidth="10" defaultColWidth="0" defaultRowHeight="12" zeroHeight="1"/>
  <cols>
    <col min="1" max="1" width="3.28515625" style="27" customWidth="1"/>
    <col min="2" max="2" width="5.140625" style="27" customWidth="1"/>
    <col min="3" max="3" width="27.5703125" style="27" customWidth="1"/>
    <col min="4" max="4" width="11.7109375" style="27" customWidth="1"/>
    <col min="5" max="5" width="14.5703125" style="27" customWidth="1"/>
    <col min="6" max="6" width="14.140625" style="27" customWidth="1"/>
    <col min="7" max="7" width="15.5703125" style="27" customWidth="1"/>
    <col min="8" max="8" width="9.140625" style="27" customWidth="1"/>
    <col min="9" max="10" width="17.140625" style="27" customWidth="1"/>
    <col min="11" max="13" width="17.140625" style="29" customWidth="1"/>
    <col min="14" max="14" width="3.42578125" style="27" customWidth="1"/>
    <col min="15" max="259" width="11.42578125" style="27" hidden="1"/>
    <col min="260" max="260" width="37.28515625" style="27" hidden="1"/>
    <col min="261" max="261" width="11.42578125" style="27" hidden="1"/>
    <col min="262" max="263" width="14.85546875" style="27" hidden="1"/>
    <col min="264" max="264" width="14.7109375" style="27" hidden="1"/>
    <col min="265" max="265" width="11.7109375" style="27" hidden="1"/>
    <col min="266" max="269" width="12.5703125" style="27" hidden="1"/>
    <col min="270" max="515" width="11.42578125" style="27" hidden="1"/>
    <col min="516" max="516" width="37.28515625" style="27" hidden="1"/>
    <col min="517" max="517" width="11.42578125" style="27" hidden="1"/>
    <col min="518" max="519" width="14.85546875" style="27" hidden="1"/>
    <col min="520" max="520" width="14.7109375" style="27" hidden="1"/>
    <col min="521" max="521" width="11.7109375" style="27" hidden="1"/>
    <col min="522" max="525" width="12.5703125" style="27" hidden="1"/>
    <col min="526" max="771" width="11.42578125" style="27" hidden="1"/>
    <col min="772" max="772" width="37.28515625" style="27" hidden="1"/>
    <col min="773" max="773" width="11.42578125" style="27" hidden="1"/>
    <col min="774" max="775" width="14.85546875" style="27" hidden="1"/>
    <col min="776" max="776" width="14.7109375" style="27" hidden="1"/>
    <col min="777" max="777" width="11.7109375" style="27" hidden="1"/>
    <col min="778" max="781" width="12.5703125" style="27" hidden="1"/>
    <col min="782" max="1027" width="11.42578125" style="27" hidden="1"/>
    <col min="1028" max="1028" width="37.28515625" style="27" hidden="1"/>
    <col min="1029" max="1029" width="11.42578125" style="27" hidden="1"/>
    <col min="1030" max="1031" width="14.85546875" style="27" hidden="1"/>
    <col min="1032" max="1032" width="14.7109375" style="27" hidden="1"/>
    <col min="1033" max="1033" width="11.7109375" style="27" hidden="1"/>
    <col min="1034" max="1037" width="12.5703125" style="27" hidden="1"/>
    <col min="1038" max="1283" width="11.42578125" style="27" hidden="1"/>
    <col min="1284" max="1284" width="37.28515625" style="27" hidden="1"/>
    <col min="1285" max="1285" width="11.42578125" style="27" hidden="1"/>
    <col min="1286" max="1287" width="14.85546875" style="27" hidden="1"/>
    <col min="1288" max="1288" width="14.7109375" style="27" hidden="1"/>
    <col min="1289" max="1289" width="11.7109375" style="27" hidden="1"/>
    <col min="1290" max="1293" width="12.5703125" style="27" hidden="1"/>
    <col min="1294" max="1539" width="11.42578125" style="27" hidden="1"/>
    <col min="1540" max="1540" width="37.28515625" style="27" hidden="1"/>
    <col min="1541" max="1541" width="11.42578125" style="27" hidden="1"/>
    <col min="1542" max="1543" width="14.85546875" style="27" hidden="1"/>
    <col min="1544" max="1544" width="14.7109375" style="27" hidden="1"/>
    <col min="1545" max="1545" width="11.7109375" style="27" hidden="1"/>
    <col min="1546" max="1549" width="12.5703125" style="27" hidden="1"/>
    <col min="1550" max="1795" width="11.42578125" style="27" hidden="1"/>
    <col min="1796" max="1796" width="37.28515625" style="27" hidden="1"/>
    <col min="1797" max="1797" width="11.42578125" style="27" hidden="1"/>
    <col min="1798" max="1799" width="14.85546875" style="27" hidden="1"/>
    <col min="1800" max="1800" width="14.7109375" style="27" hidden="1"/>
    <col min="1801" max="1801" width="11.7109375" style="27" hidden="1"/>
    <col min="1802" max="1805" width="12.5703125" style="27" hidden="1"/>
    <col min="1806" max="2051" width="11.42578125" style="27" hidden="1"/>
    <col min="2052" max="2052" width="37.28515625" style="27" hidden="1"/>
    <col min="2053" max="2053" width="11.42578125" style="27" hidden="1"/>
    <col min="2054" max="2055" width="14.85546875" style="27" hidden="1"/>
    <col min="2056" max="2056" width="14.7109375" style="27" hidden="1"/>
    <col min="2057" max="2057" width="11.7109375" style="27" hidden="1"/>
    <col min="2058" max="2061" width="12.5703125" style="27" hidden="1"/>
    <col min="2062" max="2307" width="11.42578125" style="27" hidden="1"/>
    <col min="2308" max="2308" width="37.28515625" style="27" hidden="1"/>
    <col min="2309" max="2309" width="11.42578125" style="27" hidden="1"/>
    <col min="2310" max="2311" width="14.85546875" style="27" hidden="1"/>
    <col min="2312" max="2312" width="14.7109375" style="27" hidden="1"/>
    <col min="2313" max="2313" width="11.7109375" style="27" hidden="1"/>
    <col min="2314" max="2317" width="12.5703125" style="27" hidden="1"/>
    <col min="2318" max="2563" width="11.42578125" style="27" hidden="1"/>
    <col min="2564" max="2564" width="37.28515625" style="27" hidden="1"/>
    <col min="2565" max="2565" width="11.42578125" style="27" hidden="1"/>
    <col min="2566" max="2567" width="14.85546875" style="27" hidden="1"/>
    <col min="2568" max="2568" width="14.7109375" style="27" hidden="1"/>
    <col min="2569" max="2569" width="11.7109375" style="27" hidden="1"/>
    <col min="2570" max="2573" width="12.5703125" style="27" hidden="1"/>
    <col min="2574" max="2819" width="11.42578125" style="27" hidden="1"/>
    <col min="2820" max="2820" width="37.28515625" style="27" hidden="1"/>
    <col min="2821" max="2821" width="11.42578125" style="27" hidden="1"/>
    <col min="2822" max="2823" width="14.85546875" style="27" hidden="1"/>
    <col min="2824" max="2824" width="14.7109375" style="27" hidden="1"/>
    <col min="2825" max="2825" width="11.7109375" style="27" hidden="1"/>
    <col min="2826" max="2829" width="12.5703125" style="27" hidden="1"/>
    <col min="2830" max="3075" width="11.42578125" style="27" hidden="1"/>
    <col min="3076" max="3076" width="37.28515625" style="27" hidden="1"/>
    <col min="3077" max="3077" width="11.42578125" style="27" hidden="1"/>
    <col min="3078" max="3079" width="14.85546875" style="27" hidden="1"/>
    <col min="3080" max="3080" width="14.7109375" style="27" hidden="1"/>
    <col min="3081" max="3081" width="11.7109375" style="27" hidden="1"/>
    <col min="3082" max="3085" width="12.5703125" style="27" hidden="1"/>
    <col min="3086" max="3331" width="11.42578125" style="27" hidden="1"/>
    <col min="3332" max="3332" width="37.28515625" style="27" hidden="1"/>
    <col min="3333" max="3333" width="11.42578125" style="27" hidden="1"/>
    <col min="3334" max="3335" width="14.85546875" style="27" hidden="1"/>
    <col min="3336" max="3336" width="14.7109375" style="27" hidden="1"/>
    <col min="3337" max="3337" width="11.7109375" style="27" hidden="1"/>
    <col min="3338" max="3341" width="12.5703125" style="27" hidden="1"/>
    <col min="3342" max="3587" width="11.42578125" style="27" hidden="1"/>
    <col min="3588" max="3588" width="37.28515625" style="27" hidden="1"/>
    <col min="3589" max="3589" width="11.42578125" style="27" hidden="1"/>
    <col min="3590" max="3591" width="14.85546875" style="27" hidden="1"/>
    <col min="3592" max="3592" width="14.7109375" style="27" hidden="1"/>
    <col min="3593" max="3593" width="11.7109375" style="27" hidden="1"/>
    <col min="3594" max="3597" width="12.5703125" style="27" hidden="1"/>
    <col min="3598" max="3843" width="11.42578125" style="27" hidden="1"/>
    <col min="3844" max="3844" width="37.28515625" style="27" hidden="1"/>
    <col min="3845" max="3845" width="11.42578125" style="27" hidden="1"/>
    <col min="3846" max="3847" width="14.85546875" style="27" hidden="1"/>
    <col min="3848" max="3848" width="14.7109375" style="27" hidden="1"/>
    <col min="3849" max="3849" width="11.7109375" style="27" hidden="1"/>
    <col min="3850" max="3853" width="12.5703125" style="27" hidden="1"/>
    <col min="3854" max="4099" width="11.42578125" style="27" hidden="1"/>
    <col min="4100" max="4100" width="37.28515625" style="27" hidden="1"/>
    <col min="4101" max="4101" width="11.42578125" style="27" hidden="1"/>
    <col min="4102" max="4103" width="14.85546875" style="27" hidden="1"/>
    <col min="4104" max="4104" width="14.7109375" style="27" hidden="1"/>
    <col min="4105" max="4105" width="11.7109375" style="27" hidden="1"/>
    <col min="4106" max="4109" width="12.5703125" style="27" hidden="1"/>
    <col min="4110" max="4355" width="11.42578125" style="27" hidden="1"/>
    <col min="4356" max="4356" width="37.28515625" style="27" hidden="1"/>
    <col min="4357" max="4357" width="11.42578125" style="27" hidden="1"/>
    <col min="4358" max="4359" width="14.85546875" style="27" hidden="1"/>
    <col min="4360" max="4360" width="14.7109375" style="27" hidden="1"/>
    <col min="4361" max="4361" width="11.7109375" style="27" hidden="1"/>
    <col min="4362" max="4365" width="12.5703125" style="27" hidden="1"/>
    <col min="4366" max="4611" width="11.42578125" style="27" hidden="1"/>
    <col min="4612" max="4612" width="37.28515625" style="27" hidden="1"/>
    <col min="4613" max="4613" width="11.42578125" style="27" hidden="1"/>
    <col min="4614" max="4615" width="14.85546875" style="27" hidden="1"/>
    <col min="4616" max="4616" width="14.7109375" style="27" hidden="1"/>
    <col min="4617" max="4617" width="11.7109375" style="27" hidden="1"/>
    <col min="4618" max="4621" width="12.5703125" style="27" hidden="1"/>
    <col min="4622" max="4867" width="11.42578125" style="27" hidden="1"/>
    <col min="4868" max="4868" width="37.28515625" style="27" hidden="1"/>
    <col min="4869" max="4869" width="11.42578125" style="27" hidden="1"/>
    <col min="4870" max="4871" width="14.85546875" style="27" hidden="1"/>
    <col min="4872" max="4872" width="14.7109375" style="27" hidden="1"/>
    <col min="4873" max="4873" width="11.7109375" style="27" hidden="1"/>
    <col min="4874" max="4877" width="12.5703125" style="27" hidden="1"/>
    <col min="4878" max="5123" width="11.42578125" style="27" hidden="1"/>
    <col min="5124" max="5124" width="37.28515625" style="27" hidden="1"/>
    <col min="5125" max="5125" width="11.42578125" style="27" hidden="1"/>
    <col min="5126" max="5127" width="14.85546875" style="27" hidden="1"/>
    <col min="5128" max="5128" width="14.7109375" style="27" hidden="1"/>
    <col min="5129" max="5129" width="11.7109375" style="27" hidden="1"/>
    <col min="5130" max="5133" width="12.5703125" style="27" hidden="1"/>
    <col min="5134" max="5379" width="11.42578125" style="27" hidden="1"/>
    <col min="5380" max="5380" width="37.28515625" style="27" hidden="1"/>
    <col min="5381" max="5381" width="11.42578125" style="27" hidden="1"/>
    <col min="5382" max="5383" width="14.85546875" style="27" hidden="1"/>
    <col min="5384" max="5384" width="14.7109375" style="27" hidden="1"/>
    <col min="5385" max="5385" width="11.7109375" style="27" hidden="1"/>
    <col min="5386" max="5389" width="12.5703125" style="27" hidden="1"/>
    <col min="5390" max="5635" width="11.42578125" style="27" hidden="1"/>
    <col min="5636" max="5636" width="37.28515625" style="27" hidden="1"/>
    <col min="5637" max="5637" width="11.42578125" style="27" hidden="1"/>
    <col min="5638" max="5639" width="14.85546875" style="27" hidden="1"/>
    <col min="5640" max="5640" width="14.7109375" style="27" hidden="1"/>
    <col min="5641" max="5641" width="11.7109375" style="27" hidden="1"/>
    <col min="5642" max="5645" width="12.5703125" style="27" hidden="1"/>
    <col min="5646" max="5891" width="11.42578125" style="27" hidden="1"/>
    <col min="5892" max="5892" width="37.28515625" style="27" hidden="1"/>
    <col min="5893" max="5893" width="11.42578125" style="27" hidden="1"/>
    <col min="5894" max="5895" width="14.85546875" style="27" hidden="1"/>
    <col min="5896" max="5896" width="14.7109375" style="27" hidden="1"/>
    <col min="5897" max="5897" width="11.7109375" style="27" hidden="1"/>
    <col min="5898" max="5901" width="12.5703125" style="27" hidden="1"/>
    <col min="5902" max="6147" width="11.42578125" style="27" hidden="1"/>
    <col min="6148" max="6148" width="37.28515625" style="27" hidden="1"/>
    <col min="6149" max="6149" width="11.42578125" style="27" hidden="1"/>
    <col min="6150" max="6151" width="14.85546875" style="27" hidden="1"/>
    <col min="6152" max="6152" width="14.7109375" style="27" hidden="1"/>
    <col min="6153" max="6153" width="11.7109375" style="27" hidden="1"/>
    <col min="6154" max="6157" width="12.5703125" style="27" hidden="1"/>
    <col min="6158" max="6403" width="11.42578125" style="27" hidden="1"/>
    <col min="6404" max="6404" width="37.28515625" style="27" hidden="1"/>
    <col min="6405" max="6405" width="11.42578125" style="27" hidden="1"/>
    <col min="6406" max="6407" width="14.85546875" style="27" hidden="1"/>
    <col min="6408" max="6408" width="14.7109375" style="27" hidden="1"/>
    <col min="6409" max="6409" width="11.7109375" style="27" hidden="1"/>
    <col min="6410" max="6413" width="12.5703125" style="27" hidden="1"/>
    <col min="6414" max="6659" width="11.42578125" style="27" hidden="1"/>
    <col min="6660" max="6660" width="37.28515625" style="27" hidden="1"/>
    <col min="6661" max="6661" width="11.42578125" style="27" hidden="1"/>
    <col min="6662" max="6663" width="14.85546875" style="27" hidden="1"/>
    <col min="6664" max="6664" width="14.7109375" style="27" hidden="1"/>
    <col min="6665" max="6665" width="11.7109375" style="27" hidden="1"/>
    <col min="6666" max="6669" width="12.5703125" style="27" hidden="1"/>
    <col min="6670" max="6915" width="11.42578125" style="27" hidden="1"/>
    <col min="6916" max="6916" width="37.28515625" style="27" hidden="1"/>
    <col min="6917" max="6917" width="11.42578125" style="27" hidden="1"/>
    <col min="6918" max="6919" width="14.85546875" style="27" hidden="1"/>
    <col min="6920" max="6920" width="14.7109375" style="27" hidden="1"/>
    <col min="6921" max="6921" width="11.7109375" style="27" hidden="1"/>
    <col min="6922" max="6925" width="12.5703125" style="27" hidden="1"/>
    <col min="6926" max="7171" width="11.42578125" style="27" hidden="1"/>
    <col min="7172" max="7172" width="37.28515625" style="27" hidden="1"/>
    <col min="7173" max="7173" width="11.42578125" style="27" hidden="1"/>
    <col min="7174" max="7175" width="14.85546875" style="27" hidden="1"/>
    <col min="7176" max="7176" width="14.7109375" style="27" hidden="1"/>
    <col min="7177" max="7177" width="11.7109375" style="27" hidden="1"/>
    <col min="7178" max="7181" width="12.5703125" style="27" hidden="1"/>
    <col min="7182" max="7427" width="11.42578125" style="27" hidden="1"/>
    <col min="7428" max="7428" width="37.28515625" style="27" hidden="1"/>
    <col min="7429" max="7429" width="11.42578125" style="27" hidden="1"/>
    <col min="7430" max="7431" width="14.85546875" style="27" hidden="1"/>
    <col min="7432" max="7432" width="14.7109375" style="27" hidden="1"/>
    <col min="7433" max="7433" width="11.7109375" style="27" hidden="1"/>
    <col min="7434" max="7437" width="12.5703125" style="27" hidden="1"/>
    <col min="7438" max="7683" width="11.42578125" style="27" hidden="1"/>
    <col min="7684" max="7684" width="37.28515625" style="27" hidden="1"/>
    <col min="7685" max="7685" width="11.42578125" style="27" hidden="1"/>
    <col min="7686" max="7687" width="14.85546875" style="27" hidden="1"/>
    <col min="7688" max="7688" width="14.7109375" style="27" hidden="1"/>
    <col min="7689" max="7689" width="11.7109375" style="27" hidden="1"/>
    <col min="7690" max="7693" width="12.5703125" style="27" hidden="1"/>
    <col min="7694" max="7939" width="11.42578125" style="27" hidden="1"/>
    <col min="7940" max="7940" width="37.28515625" style="27" hidden="1"/>
    <col min="7941" max="7941" width="11.42578125" style="27" hidden="1"/>
    <col min="7942" max="7943" width="14.85546875" style="27" hidden="1"/>
    <col min="7944" max="7944" width="14.7109375" style="27" hidden="1"/>
    <col min="7945" max="7945" width="11.7109375" style="27" hidden="1"/>
    <col min="7946" max="7949" width="12.5703125" style="27" hidden="1"/>
    <col min="7950" max="8195" width="11.42578125" style="27" hidden="1"/>
    <col min="8196" max="8196" width="37.28515625" style="27" hidden="1"/>
    <col min="8197" max="8197" width="11.42578125" style="27" hidden="1"/>
    <col min="8198" max="8199" width="14.85546875" style="27" hidden="1"/>
    <col min="8200" max="8200" width="14.7109375" style="27" hidden="1"/>
    <col min="8201" max="8201" width="11.7109375" style="27" hidden="1"/>
    <col min="8202" max="8205" width="12.5703125" style="27" hidden="1"/>
    <col min="8206" max="8451" width="11.42578125" style="27" hidden="1"/>
    <col min="8452" max="8452" width="37.28515625" style="27" hidden="1"/>
    <col min="8453" max="8453" width="11.42578125" style="27" hidden="1"/>
    <col min="8454" max="8455" width="14.85546875" style="27" hidden="1"/>
    <col min="8456" max="8456" width="14.7109375" style="27" hidden="1"/>
    <col min="8457" max="8457" width="11.7109375" style="27" hidden="1"/>
    <col min="8458" max="8461" width="12.5703125" style="27" hidden="1"/>
    <col min="8462" max="8707" width="11.42578125" style="27" hidden="1"/>
    <col min="8708" max="8708" width="37.28515625" style="27" hidden="1"/>
    <col min="8709" max="8709" width="11.42578125" style="27" hidden="1"/>
    <col min="8710" max="8711" width="14.85546875" style="27" hidden="1"/>
    <col min="8712" max="8712" width="14.7109375" style="27" hidden="1"/>
    <col min="8713" max="8713" width="11.7109375" style="27" hidden="1"/>
    <col min="8714" max="8717" width="12.5703125" style="27" hidden="1"/>
    <col min="8718" max="8963" width="11.42578125" style="27" hidden="1"/>
    <col min="8964" max="8964" width="37.28515625" style="27" hidden="1"/>
    <col min="8965" max="8965" width="11.42578125" style="27" hidden="1"/>
    <col min="8966" max="8967" width="14.85546875" style="27" hidden="1"/>
    <col min="8968" max="8968" width="14.7109375" style="27" hidden="1"/>
    <col min="8969" max="8969" width="11.7109375" style="27" hidden="1"/>
    <col min="8970" max="8973" width="12.5703125" style="27" hidden="1"/>
    <col min="8974" max="9219" width="11.42578125" style="27" hidden="1"/>
    <col min="9220" max="9220" width="37.28515625" style="27" hidden="1"/>
    <col min="9221" max="9221" width="11.42578125" style="27" hidden="1"/>
    <col min="9222" max="9223" width="14.85546875" style="27" hidden="1"/>
    <col min="9224" max="9224" width="14.7109375" style="27" hidden="1"/>
    <col min="9225" max="9225" width="11.7109375" style="27" hidden="1"/>
    <col min="9226" max="9229" width="12.5703125" style="27" hidden="1"/>
    <col min="9230" max="9475" width="11.42578125" style="27" hidden="1"/>
    <col min="9476" max="9476" width="37.28515625" style="27" hidden="1"/>
    <col min="9477" max="9477" width="11.42578125" style="27" hidden="1"/>
    <col min="9478" max="9479" width="14.85546875" style="27" hidden="1"/>
    <col min="9480" max="9480" width="14.7109375" style="27" hidden="1"/>
    <col min="9481" max="9481" width="11.7109375" style="27" hidden="1"/>
    <col min="9482" max="9485" width="12.5703125" style="27" hidden="1"/>
    <col min="9486" max="9731" width="11.42578125" style="27" hidden="1"/>
    <col min="9732" max="9732" width="37.28515625" style="27" hidden="1"/>
    <col min="9733" max="9733" width="11.42578125" style="27" hidden="1"/>
    <col min="9734" max="9735" width="14.85546875" style="27" hidden="1"/>
    <col min="9736" max="9736" width="14.7109375" style="27" hidden="1"/>
    <col min="9737" max="9737" width="11.7109375" style="27" hidden="1"/>
    <col min="9738" max="9741" width="12.5703125" style="27" hidden="1"/>
    <col min="9742" max="9987" width="11.42578125" style="27" hidden="1"/>
    <col min="9988" max="9988" width="37.28515625" style="27" hidden="1"/>
    <col min="9989" max="9989" width="11.42578125" style="27" hidden="1"/>
    <col min="9990" max="9991" width="14.85546875" style="27" hidden="1"/>
    <col min="9992" max="9992" width="14.7109375" style="27" hidden="1"/>
    <col min="9993" max="9993" width="11.7109375" style="27" hidden="1"/>
    <col min="9994" max="9997" width="12.5703125" style="27" hidden="1"/>
    <col min="9998" max="10243" width="11.42578125" style="27" hidden="1"/>
    <col min="10244" max="10244" width="37.28515625" style="27" hidden="1"/>
    <col min="10245" max="10245" width="11.42578125" style="27" hidden="1"/>
    <col min="10246" max="10247" width="14.85546875" style="27" hidden="1"/>
    <col min="10248" max="10248" width="14.7109375" style="27" hidden="1"/>
    <col min="10249" max="10249" width="11.7109375" style="27" hidden="1"/>
    <col min="10250" max="10253" width="12.5703125" style="27" hidden="1"/>
    <col min="10254" max="10499" width="11.42578125" style="27" hidden="1"/>
    <col min="10500" max="10500" width="37.28515625" style="27" hidden="1"/>
    <col min="10501" max="10501" width="11.42578125" style="27" hidden="1"/>
    <col min="10502" max="10503" width="14.85546875" style="27" hidden="1"/>
    <col min="10504" max="10504" width="14.7109375" style="27" hidden="1"/>
    <col min="10505" max="10505" width="11.7109375" style="27" hidden="1"/>
    <col min="10506" max="10509" width="12.5703125" style="27" hidden="1"/>
    <col min="10510" max="10755" width="11.42578125" style="27" hidden="1"/>
    <col min="10756" max="10756" width="37.28515625" style="27" hidden="1"/>
    <col min="10757" max="10757" width="11.42578125" style="27" hidden="1"/>
    <col min="10758" max="10759" width="14.85546875" style="27" hidden="1"/>
    <col min="10760" max="10760" width="14.7109375" style="27" hidden="1"/>
    <col min="10761" max="10761" width="11.7109375" style="27" hidden="1"/>
    <col min="10762" max="10765" width="12.5703125" style="27" hidden="1"/>
    <col min="10766" max="11011" width="11.42578125" style="27" hidden="1"/>
    <col min="11012" max="11012" width="37.28515625" style="27" hidden="1"/>
    <col min="11013" max="11013" width="11.42578125" style="27" hidden="1"/>
    <col min="11014" max="11015" width="14.85546875" style="27" hidden="1"/>
    <col min="11016" max="11016" width="14.7109375" style="27" hidden="1"/>
    <col min="11017" max="11017" width="11.7109375" style="27" hidden="1"/>
    <col min="11018" max="11021" width="12.5703125" style="27" hidden="1"/>
    <col min="11022" max="11267" width="11.42578125" style="27" hidden="1"/>
    <col min="11268" max="11268" width="37.28515625" style="27" hidden="1"/>
    <col min="11269" max="11269" width="11.42578125" style="27" hidden="1"/>
    <col min="11270" max="11271" width="14.85546875" style="27" hidden="1"/>
    <col min="11272" max="11272" width="14.7109375" style="27" hidden="1"/>
    <col min="11273" max="11273" width="11.7109375" style="27" hidden="1"/>
    <col min="11274" max="11277" width="12.5703125" style="27" hidden="1"/>
    <col min="11278" max="11523" width="11.42578125" style="27" hidden="1"/>
    <col min="11524" max="11524" width="37.28515625" style="27" hidden="1"/>
    <col min="11525" max="11525" width="11.42578125" style="27" hidden="1"/>
    <col min="11526" max="11527" width="14.85546875" style="27" hidden="1"/>
    <col min="11528" max="11528" width="14.7109375" style="27" hidden="1"/>
    <col min="11529" max="11529" width="11.7109375" style="27" hidden="1"/>
    <col min="11530" max="11533" width="12.5703125" style="27" hidden="1"/>
    <col min="11534" max="11779" width="11.42578125" style="27" hidden="1"/>
    <col min="11780" max="11780" width="37.28515625" style="27" hidden="1"/>
    <col min="11781" max="11781" width="11.42578125" style="27" hidden="1"/>
    <col min="11782" max="11783" width="14.85546875" style="27" hidden="1"/>
    <col min="11784" max="11784" width="14.7109375" style="27" hidden="1"/>
    <col min="11785" max="11785" width="11.7109375" style="27" hidden="1"/>
    <col min="11786" max="11789" width="12.5703125" style="27" hidden="1"/>
    <col min="11790" max="12035" width="11.42578125" style="27" hidden="1"/>
    <col min="12036" max="12036" width="37.28515625" style="27" hidden="1"/>
    <col min="12037" max="12037" width="11.42578125" style="27" hidden="1"/>
    <col min="12038" max="12039" width="14.85546875" style="27" hidden="1"/>
    <col min="12040" max="12040" width="14.7109375" style="27" hidden="1"/>
    <col min="12041" max="12041" width="11.7109375" style="27" hidden="1"/>
    <col min="12042" max="12045" width="12.5703125" style="27" hidden="1"/>
    <col min="12046" max="12291" width="11.42578125" style="27" hidden="1"/>
    <col min="12292" max="12292" width="37.28515625" style="27" hidden="1"/>
    <col min="12293" max="12293" width="11.42578125" style="27" hidden="1"/>
    <col min="12294" max="12295" width="14.85546875" style="27" hidden="1"/>
    <col min="12296" max="12296" width="14.7109375" style="27" hidden="1"/>
    <col min="12297" max="12297" width="11.7109375" style="27" hidden="1"/>
    <col min="12298" max="12301" width="12.5703125" style="27" hidden="1"/>
    <col min="12302" max="12547" width="11.42578125" style="27" hidden="1"/>
    <col min="12548" max="12548" width="37.28515625" style="27" hidden="1"/>
    <col min="12549" max="12549" width="11.42578125" style="27" hidden="1"/>
    <col min="12550" max="12551" width="14.85546875" style="27" hidden="1"/>
    <col min="12552" max="12552" width="14.7109375" style="27" hidden="1"/>
    <col min="12553" max="12553" width="11.7109375" style="27" hidden="1"/>
    <col min="12554" max="12557" width="12.5703125" style="27" hidden="1"/>
    <col min="12558" max="12803" width="11.42578125" style="27" hidden="1"/>
    <col min="12804" max="12804" width="37.28515625" style="27" hidden="1"/>
    <col min="12805" max="12805" width="11.42578125" style="27" hidden="1"/>
    <col min="12806" max="12807" width="14.85546875" style="27" hidden="1"/>
    <col min="12808" max="12808" width="14.7109375" style="27" hidden="1"/>
    <col min="12809" max="12809" width="11.7109375" style="27" hidden="1"/>
    <col min="12810" max="12813" width="12.5703125" style="27" hidden="1"/>
    <col min="12814" max="13059" width="11.42578125" style="27" hidden="1"/>
    <col min="13060" max="13060" width="37.28515625" style="27" hidden="1"/>
    <col min="13061" max="13061" width="11.42578125" style="27" hidden="1"/>
    <col min="13062" max="13063" width="14.85546875" style="27" hidden="1"/>
    <col min="13064" max="13064" width="14.7109375" style="27" hidden="1"/>
    <col min="13065" max="13065" width="11.7109375" style="27" hidden="1"/>
    <col min="13066" max="13069" width="12.5703125" style="27" hidden="1"/>
    <col min="13070" max="13315" width="11.42578125" style="27" hidden="1"/>
    <col min="13316" max="13316" width="37.28515625" style="27" hidden="1"/>
    <col min="13317" max="13317" width="11.42578125" style="27" hidden="1"/>
    <col min="13318" max="13319" width="14.85546875" style="27" hidden="1"/>
    <col min="13320" max="13320" width="14.7109375" style="27" hidden="1"/>
    <col min="13321" max="13321" width="11.7109375" style="27" hidden="1"/>
    <col min="13322" max="13325" width="12.5703125" style="27" hidden="1"/>
    <col min="13326" max="13571" width="11.42578125" style="27" hidden="1"/>
    <col min="13572" max="13572" width="37.28515625" style="27" hidden="1"/>
    <col min="13573" max="13573" width="11.42578125" style="27" hidden="1"/>
    <col min="13574" max="13575" width="14.85546875" style="27" hidden="1"/>
    <col min="13576" max="13576" width="14.7109375" style="27" hidden="1"/>
    <col min="13577" max="13577" width="11.7109375" style="27" hidden="1"/>
    <col min="13578" max="13581" width="12.5703125" style="27" hidden="1"/>
    <col min="13582" max="13827" width="11.42578125" style="27" hidden="1"/>
    <col min="13828" max="13828" width="37.28515625" style="27" hidden="1"/>
    <col min="13829" max="13829" width="11.42578125" style="27" hidden="1"/>
    <col min="13830" max="13831" width="14.85546875" style="27" hidden="1"/>
    <col min="13832" max="13832" width="14.7109375" style="27" hidden="1"/>
    <col min="13833" max="13833" width="11.7109375" style="27" hidden="1"/>
    <col min="13834" max="13837" width="12.5703125" style="27" hidden="1"/>
    <col min="13838" max="14083" width="11.42578125" style="27" hidden="1"/>
    <col min="14084" max="14084" width="37.28515625" style="27" hidden="1"/>
    <col min="14085" max="14085" width="11.42578125" style="27" hidden="1"/>
    <col min="14086" max="14087" width="14.85546875" style="27" hidden="1"/>
    <col min="14088" max="14088" width="14.7109375" style="27" hidden="1"/>
    <col min="14089" max="14089" width="11.7109375" style="27" hidden="1"/>
    <col min="14090" max="14093" width="12.5703125" style="27" hidden="1"/>
    <col min="14094" max="14339" width="11.42578125" style="27" hidden="1"/>
    <col min="14340" max="14340" width="37.28515625" style="27" hidden="1"/>
    <col min="14341" max="14341" width="11.42578125" style="27" hidden="1"/>
    <col min="14342" max="14343" width="14.85546875" style="27" hidden="1"/>
    <col min="14344" max="14344" width="14.7109375" style="27" hidden="1"/>
    <col min="14345" max="14345" width="11.7109375" style="27" hidden="1"/>
    <col min="14346" max="14349" width="12.5703125" style="27" hidden="1"/>
    <col min="14350" max="14595" width="11.42578125" style="27" hidden="1"/>
    <col min="14596" max="14596" width="37.28515625" style="27" hidden="1"/>
    <col min="14597" max="14597" width="11.42578125" style="27" hidden="1"/>
    <col min="14598" max="14599" width="14.85546875" style="27" hidden="1"/>
    <col min="14600" max="14600" width="14.7109375" style="27" hidden="1"/>
    <col min="14601" max="14601" width="11.7109375" style="27" hidden="1"/>
    <col min="14602" max="14605" width="12.5703125" style="27" hidden="1"/>
    <col min="14606" max="14851" width="11.42578125" style="27" hidden="1"/>
    <col min="14852" max="14852" width="37.28515625" style="27" hidden="1"/>
    <col min="14853" max="14853" width="11.42578125" style="27" hidden="1"/>
    <col min="14854" max="14855" width="14.85546875" style="27" hidden="1"/>
    <col min="14856" max="14856" width="14.7109375" style="27" hidden="1"/>
    <col min="14857" max="14857" width="11.7109375" style="27" hidden="1"/>
    <col min="14858" max="14861" width="12.5703125" style="27" hidden="1"/>
    <col min="14862" max="15107" width="11.42578125" style="27" hidden="1"/>
    <col min="15108" max="15108" width="37.28515625" style="27" hidden="1"/>
    <col min="15109" max="15109" width="11.42578125" style="27" hidden="1"/>
    <col min="15110" max="15111" width="14.85546875" style="27" hidden="1"/>
    <col min="15112" max="15112" width="14.7109375" style="27" hidden="1"/>
    <col min="15113" max="15113" width="11.7109375" style="27" hidden="1"/>
    <col min="15114" max="15117" width="12.5703125" style="27" hidden="1"/>
    <col min="15118" max="15363" width="11.42578125" style="27" hidden="1"/>
    <col min="15364" max="15364" width="37.28515625" style="27" hidden="1"/>
    <col min="15365" max="15365" width="11.42578125" style="27" hidden="1"/>
    <col min="15366" max="15367" width="14.85546875" style="27" hidden="1"/>
    <col min="15368" max="15368" width="14.7109375" style="27" hidden="1"/>
    <col min="15369" max="15369" width="11.7109375" style="27" hidden="1"/>
    <col min="15370" max="15373" width="12.5703125" style="27" hidden="1"/>
    <col min="15374" max="15619" width="11.42578125" style="27" hidden="1"/>
    <col min="15620" max="15620" width="37.28515625" style="27" hidden="1"/>
    <col min="15621" max="15621" width="11.42578125" style="27" hidden="1"/>
    <col min="15622" max="15623" width="14.85546875" style="27" hidden="1"/>
    <col min="15624" max="15624" width="14.7109375" style="27" hidden="1"/>
    <col min="15625" max="15625" width="11.7109375" style="27" hidden="1"/>
    <col min="15626" max="15629" width="12.5703125" style="27" hidden="1"/>
    <col min="15630" max="15875" width="11.42578125" style="27" hidden="1"/>
    <col min="15876" max="15876" width="37.28515625" style="27" hidden="1"/>
    <col min="15877" max="15877" width="11.42578125" style="27" hidden="1"/>
    <col min="15878" max="15879" width="14.85546875" style="27" hidden="1"/>
    <col min="15880" max="15880" width="14.7109375" style="27" hidden="1"/>
    <col min="15881" max="15881" width="11.7109375" style="27" hidden="1"/>
    <col min="15882" max="15885" width="12.5703125" style="27" hidden="1"/>
    <col min="15886" max="16131" width="11.42578125" style="27" hidden="1"/>
    <col min="16132" max="16132" width="37.28515625" style="27" hidden="1"/>
    <col min="16133" max="16133" width="11.42578125" style="27" hidden="1"/>
    <col min="16134" max="16135" width="14.85546875" style="27" hidden="1"/>
    <col min="16136" max="16136" width="14.7109375" style="27" hidden="1"/>
    <col min="16137" max="16137" width="11.7109375" style="27" hidden="1"/>
    <col min="16138" max="16141" width="12.5703125" style="27" hidden="1"/>
    <col min="16142" max="16384" width="11.42578125" style="27" hidden="1"/>
  </cols>
  <sheetData>
    <row r="1" spans="2:13" ht="15" customHeight="1">
      <c r="B1" s="91" t="s">
        <v>57</v>
      </c>
      <c r="C1" s="92"/>
      <c r="D1" s="92"/>
      <c r="E1" s="92"/>
      <c r="F1" s="92"/>
      <c r="G1" s="92"/>
      <c r="H1" s="92"/>
      <c r="I1" s="92"/>
      <c r="J1" s="92"/>
      <c r="K1" s="92"/>
      <c r="L1" s="92"/>
      <c r="M1" s="93"/>
    </row>
    <row r="2" spans="2:13" ht="15" customHeight="1">
      <c r="B2" s="94"/>
      <c r="C2" s="95"/>
      <c r="D2" s="95"/>
      <c r="E2" s="95"/>
      <c r="F2" s="95"/>
      <c r="G2" s="95"/>
      <c r="H2" s="95"/>
      <c r="I2" s="95"/>
      <c r="J2" s="95"/>
      <c r="K2" s="95"/>
      <c r="L2" s="95"/>
      <c r="M2" s="96"/>
    </row>
    <row r="3" spans="2:13">
      <c r="B3" s="94"/>
      <c r="C3" s="95"/>
      <c r="D3" s="95"/>
      <c r="E3" s="95"/>
      <c r="F3" s="95"/>
      <c r="G3" s="95"/>
      <c r="H3" s="95"/>
      <c r="I3" s="95"/>
      <c r="J3" s="95"/>
      <c r="K3" s="95"/>
      <c r="L3" s="95"/>
      <c r="M3" s="96"/>
    </row>
    <row r="4" spans="2:13" ht="17.25" customHeight="1">
      <c r="B4" s="97"/>
      <c r="C4" s="98"/>
      <c r="D4" s="98"/>
      <c r="E4" s="98"/>
      <c r="F4" s="98"/>
      <c r="G4" s="98"/>
      <c r="H4" s="98"/>
      <c r="I4" s="98"/>
      <c r="J4" s="98"/>
      <c r="K4" s="98"/>
      <c r="L4" s="98"/>
      <c r="M4" s="99"/>
    </row>
    <row r="5" spans="2:13" ht="11.25" customHeight="1">
      <c r="B5" s="100" t="s">
        <v>58</v>
      </c>
      <c r="C5" s="101"/>
      <c r="D5" s="101"/>
      <c r="E5" s="101"/>
      <c r="F5" s="101"/>
      <c r="G5" s="101"/>
      <c r="H5" s="101"/>
      <c r="I5" s="101"/>
      <c r="J5" s="101"/>
      <c r="K5" s="101"/>
      <c r="L5" s="101"/>
      <c r="M5" s="102"/>
    </row>
    <row r="6" spans="2:13" ht="12.75" customHeight="1">
      <c r="B6" s="75"/>
      <c r="C6" s="75"/>
      <c r="D6" s="75"/>
      <c r="E6" s="75"/>
      <c r="F6" s="75"/>
      <c r="G6" s="75"/>
      <c r="H6" s="75"/>
      <c r="I6" s="75"/>
      <c r="J6" s="75"/>
      <c r="K6" s="75"/>
      <c r="L6" s="46"/>
      <c r="M6" s="46"/>
    </row>
    <row r="7" spans="2:13" ht="12" customHeight="1">
      <c r="B7" s="87" t="s">
        <v>59</v>
      </c>
      <c r="C7" s="88"/>
      <c r="D7" s="88"/>
      <c r="E7" s="88"/>
      <c r="F7" s="88"/>
      <c r="G7" s="88"/>
      <c r="H7" s="89"/>
      <c r="I7" s="61" t="s">
        <v>60</v>
      </c>
      <c r="J7" s="62"/>
      <c r="K7" s="62"/>
      <c r="L7" s="62"/>
      <c r="M7" s="63"/>
    </row>
    <row r="8" spans="2:13" ht="12" customHeight="1">
      <c r="B8" s="87" t="s">
        <v>61</v>
      </c>
      <c r="C8" s="88"/>
      <c r="D8" s="88"/>
      <c r="E8" s="88"/>
      <c r="F8" s="88"/>
      <c r="G8" s="88"/>
      <c r="H8" s="89"/>
      <c r="I8" s="61" t="s">
        <v>62</v>
      </c>
      <c r="J8" s="62"/>
      <c r="K8" s="62"/>
      <c r="L8" s="62"/>
      <c r="M8" s="63"/>
    </row>
    <row r="9" spans="2:13" ht="12" customHeight="1">
      <c r="B9" s="87" t="s">
        <v>63</v>
      </c>
      <c r="C9" s="88"/>
      <c r="D9" s="88"/>
      <c r="E9" s="88"/>
      <c r="F9" s="88"/>
      <c r="G9" s="88"/>
      <c r="H9" s="89"/>
      <c r="I9" s="64" t="s">
        <v>2</v>
      </c>
      <c r="J9" s="65"/>
      <c r="K9" s="65"/>
      <c r="L9" s="65"/>
      <c r="M9" s="66"/>
    </row>
    <row r="10" spans="2:13" ht="12" customHeight="1">
      <c r="B10" s="87" t="s">
        <v>64</v>
      </c>
      <c r="C10" s="88"/>
      <c r="D10" s="88"/>
      <c r="E10" s="88"/>
      <c r="F10" s="88"/>
      <c r="G10" s="88"/>
      <c r="H10" s="89"/>
      <c r="I10" s="67"/>
      <c r="J10" s="67"/>
      <c r="K10" s="67"/>
      <c r="L10" s="67"/>
      <c r="M10" s="68"/>
    </row>
    <row r="11" spans="2:13" ht="6.75" customHeight="1">
      <c r="B11" s="28"/>
      <c r="C11" s="28"/>
      <c r="D11" s="28"/>
      <c r="E11" s="28"/>
      <c r="F11" s="28"/>
      <c r="G11" s="28"/>
      <c r="H11" s="28"/>
      <c r="I11" s="28"/>
      <c r="J11" s="28"/>
    </row>
    <row r="12" spans="2:13" ht="13.5" customHeight="1">
      <c r="B12" s="83" t="s">
        <v>100</v>
      </c>
      <c r="C12" s="83"/>
      <c r="D12" s="83"/>
      <c r="E12" s="83"/>
      <c r="F12" s="83"/>
      <c r="G12" s="83"/>
      <c r="H12" s="83"/>
      <c r="I12" s="83"/>
      <c r="J12" s="1"/>
      <c r="K12" s="37"/>
      <c r="L12" s="37"/>
      <c r="M12" s="37"/>
    </row>
    <row r="13" spans="2:13" ht="19.5" customHeight="1">
      <c r="B13" s="83" t="s">
        <v>85</v>
      </c>
      <c r="C13" s="83"/>
      <c r="D13" s="83"/>
      <c r="E13" s="83"/>
      <c r="F13" s="83"/>
      <c r="G13" s="83"/>
      <c r="H13" s="83"/>
      <c r="I13" s="83"/>
      <c r="J13" s="43"/>
      <c r="K13" s="37"/>
      <c r="L13" s="37"/>
      <c r="M13" s="37"/>
    </row>
    <row r="14" spans="2:13" ht="13.5" customHeight="1">
      <c r="B14" s="83" t="s">
        <v>65</v>
      </c>
      <c r="C14" s="83"/>
      <c r="D14" s="83"/>
      <c r="E14" s="83"/>
      <c r="F14" s="83"/>
      <c r="G14" s="83"/>
      <c r="H14" s="83"/>
      <c r="I14" s="83"/>
      <c r="J14" s="1"/>
      <c r="K14" s="37"/>
      <c r="L14" s="37"/>
      <c r="M14" s="37"/>
    </row>
    <row r="15" spans="2:13" ht="13.5" customHeight="1">
      <c r="B15" s="83" t="s">
        <v>108</v>
      </c>
      <c r="C15" s="83"/>
      <c r="D15" s="83"/>
      <c r="E15" s="83"/>
      <c r="F15" s="83"/>
      <c r="G15" s="83"/>
      <c r="H15" s="83"/>
      <c r="I15" s="83"/>
      <c r="J15" s="1"/>
      <c r="K15" s="37"/>
      <c r="L15" s="37"/>
      <c r="M15" s="37"/>
    </row>
    <row r="16" spans="2:13" ht="13.5" customHeight="1">
      <c r="B16" s="84" t="s">
        <v>113</v>
      </c>
      <c r="C16" s="83"/>
      <c r="D16" s="83"/>
      <c r="E16" s="83"/>
      <c r="F16" s="83"/>
      <c r="G16" s="83"/>
      <c r="H16" s="83"/>
      <c r="I16" s="83"/>
      <c r="J16" s="2"/>
      <c r="K16" s="37"/>
      <c r="L16" s="37"/>
      <c r="M16" s="37"/>
    </row>
    <row r="17" spans="2:13">
      <c r="B17" s="76" t="s">
        <v>97</v>
      </c>
      <c r="C17" s="76"/>
      <c r="D17" s="76"/>
      <c r="E17" s="76"/>
      <c r="F17" s="76"/>
      <c r="G17" s="76"/>
      <c r="H17" s="76"/>
      <c r="I17" s="76"/>
      <c r="J17" s="76"/>
      <c r="K17" s="76"/>
      <c r="L17" s="59"/>
      <c r="M17" s="59"/>
    </row>
    <row r="18" spans="2:13" ht="13.5" customHeight="1">
      <c r="B18" s="76" t="s">
        <v>98</v>
      </c>
      <c r="C18" s="76"/>
      <c r="D18" s="76"/>
      <c r="E18" s="76"/>
      <c r="F18" s="76"/>
      <c r="G18" s="76"/>
      <c r="H18" s="76"/>
      <c r="I18" s="76"/>
      <c r="J18" s="76"/>
      <c r="K18" s="76"/>
      <c r="L18" s="37"/>
      <c r="M18" s="37"/>
    </row>
    <row r="19" spans="2:13" ht="21.75" customHeight="1">
      <c r="B19" s="76" t="s">
        <v>99</v>
      </c>
      <c r="C19" s="76"/>
      <c r="D19" s="76"/>
      <c r="E19" s="76"/>
      <c r="F19" s="76"/>
      <c r="G19" s="76"/>
      <c r="H19" s="76"/>
      <c r="I19" s="76"/>
      <c r="J19" s="76"/>
      <c r="K19" s="76"/>
      <c r="L19" s="44"/>
      <c r="M19" s="44"/>
    </row>
    <row r="20" spans="2:13" ht="15" customHeight="1">
      <c r="B20" s="1" t="s">
        <v>118</v>
      </c>
      <c r="C20" s="1"/>
      <c r="D20" s="1"/>
      <c r="E20" s="1"/>
      <c r="F20" s="1"/>
      <c r="G20" s="1"/>
      <c r="H20" s="1"/>
      <c r="I20" s="1"/>
      <c r="J20" s="1"/>
      <c r="K20" s="1"/>
      <c r="L20" s="44"/>
      <c r="M20" s="44"/>
    </row>
    <row r="21" spans="2:13" ht="13.5" customHeight="1">
      <c r="B21" s="114" t="s">
        <v>119</v>
      </c>
      <c r="C21" s="114"/>
      <c r="D21" s="114"/>
      <c r="E21" s="114"/>
      <c r="F21" s="114"/>
      <c r="G21" s="114"/>
      <c r="H21" s="114"/>
      <c r="I21" s="114"/>
      <c r="J21" s="114"/>
      <c r="K21" s="114"/>
    </row>
    <row r="22" spans="2:13" ht="13.5" customHeight="1">
      <c r="B22" s="49"/>
      <c r="C22" s="49"/>
      <c r="D22" s="49"/>
      <c r="E22" s="49"/>
      <c r="F22" s="49"/>
      <c r="G22" s="49"/>
      <c r="H22" s="49"/>
      <c r="I22" s="49"/>
      <c r="J22" s="49"/>
      <c r="K22" s="49"/>
    </row>
    <row r="23" spans="2:13" ht="24" customHeight="1">
      <c r="B23" s="55" t="s">
        <v>86</v>
      </c>
      <c r="C23" s="31"/>
      <c r="D23" s="42">
        <v>8</v>
      </c>
      <c r="E23" s="57"/>
      <c r="F23" s="57"/>
      <c r="I23" s="28"/>
      <c r="J23" s="28"/>
    </row>
    <row r="24" spans="2:13" ht="13.5" customHeight="1">
      <c r="B24" s="45"/>
      <c r="C24" s="45"/>
      <c r="D24" s="46"/>
      <c r="E24" s="46"/>
      <c r="F24" s="46"/>
      <c r="I24" s="28"/>
      <c r="J24" s="28"/>
    </row>
    <row r="25" spans="2:13" ht="12" customHeight="1">
      <c r="B25" s="47" t="s">
        <v>120</v>
      </c>
      <c r="C25" s="30"/>
      <c r="D25" s="30"/>
      <c r="E25" s="30"/>
      <c r="F25" s="30"/>
      <c r="G25" s="30"/>
      <c r="H25" s="30"/>
      <c r="I25" s="30"/>
      <c r="J25" s="30"/>
    </row>
    <row r="26" spans="2:13" ht="3" customHeight="1">
      <c r="B26" s="47"/>
      <c r="C26" s="30"/>
      <c r="D26" s="30"/>
      <c r="E26" s="30"/>
      <c r="F26" s="30"/>
      <c r="G26" s="30"/>
      <c r="H26" s="30"/>
      <c r="I26" s="30"/>
      <c r="J26" s="30"/>
    </row>
    <row r="27" spans="2:13" ht="69.75" customHeight="1">
      <c r="B27" s="52" t="s">
        <v>87</v>
      </c>
      <c r="C27" s="52" t="s">
        <v>92</v>
      </c>
      <c r="D27" s="52" t="s">
        <v>101</v>
      </c>
      <c r="E27" s="52" t="s">
        <v>111</v>
      </c>
      <c r="F27" s="52" t="s">
        <v>102</v>
      </c>
      <c r="G27" s="52" t="s">
        <v>103</v>
      </c>
      <c r="H27" s="52" t="s">
        <v>93</v>
      </c>
      <c r="I27" s="52" t="s">
        <v>104</v>
      </c>
      <c r="J27" s="52" t="s">
        <v>94</v>
      </c>
      <c r="K27" s="52" t="s">
        <v>95</v>
      </c>
      <c r="L27" s="52" t="s">
        <v>106</v>
      </c>
      <c r="M27" s="52" t="s">
        <v>105</v>
      </c>
    </row>
    <row r="28" spans="2:13" s="35" customFormat="1" ht="26.25" customHeight="1">
      <c r="B28" s="41">
        <v>1</v>
      </c>
      <c r="C28" s="53" t="s">
        <v>96</v>
      </c>
      <c r="D28" s="32">
        <v>72</v>
      </c>
      <c r="E28" s="33"/>
      <c r="F28" s="58">
        <f>+E28*D28*$D$23</f>
        <v>0</v>
      </c>
      <c r="G28" s="33"/>
      <c r="H28" s="51"/>
      <c r="I28" s="73">
        <f>+G28*(1+H28)</f>
        <v>0</v>
      </c>
      <c r="J28" s="50">
        <f t="shared" ref="J28:J31" si="0">+G28*D28*$D$23</f>
        <v>0</v>
      </c>
      <c r="K28" s="34">
        <f t="shared" ref="K28:K34" si="1">+I28*D28*$D$23</f>
        <v>0</v>
      </c>
      <c r="L28" s="34">
        <f>+F28+J28</f>
        <v>0</v>
      </c>
      <c r="M28" s="34">
        <f>+F28+K28</f>
        <v>0</v>
      </c>
    </row>
    <row r="29" spans="2:13" s="35" customFormat="1" ht="26.25" customHeight="1">
      <c r="B29" s="41">
        <v>2</v>
      </c>
      <c r="C29" s="54" t="s">
        <v>88</v>
      </c>
      <c r="D29" s="32">
        <v>6</v>
      </c>
      <c r="E29" s="33"/>
      <c r="F29" s="58">
        <f t="shared" ref="F29:F34" si="2">+E29*D29*$D$23</f>
        <v>0</v>
      </c>
      <c r="G29" s="33"/>
      <c r="H29" s="51"/>
      <c r="I29" s="73">
        <f t="shared" ref="I29:I34" si="3">+G29*(1+H29)</f>
        <v>0</v>
      </c>
      <c r="J29" s="50">
        <f t="shared" si="0"/>
        <v>0</v>
      </c>
      <c r="K29" s="34">
        <f t="shared" si="1"/>
        <v>0</v>
      </c>
      <c r="L29" s="34">
        <f t="shared" ref="L29:L34" si="4">+F29+J29</f>
        <v>0</v>
      </c>
      <c r="M29" s="34">
        <f t="shared" ref="M29:M34" si="5">+F29+K29</f>
        <v>0</v>
      </c>
    </row>
    <row r="30" spans="2:13" s="35" customFormat="1" ht="26.25" customHeight="1">
      <c r="B30" s="41">
        <v>3</v>
      </c>
      <c r="C30" s="54" t="s">
        <v>89</v>
      </c>
      <c r="D30" s="32">
        <v>8</v>
      </c>
      <c r="E30" s="33"/>
      <c r="F30" s="58">
        <f t="shared" si="2"/>
        <v>0</v>
      </c>
      <c r="G30" s="33"/>
      <c r="H30" s="51"/>
      <c r="I30" s="73">
        <f t="shared" si="3"/>
        <v>0</v>
      </c>
      <c r="J30" s="50">
        <f t="shared" si="0"/>
        <v>0</v>
      </c>
      <c r="K30" s="34">
        <f t="shared" si="1"/>
        <v>0</v>
      </c>
      <c r="L30" s="34">
        <f t="shared" si="4"/>
        <v>0</v>
      </c>
      <c r="M30" s="34">
        <f t="shared" si="5"/>
        <v>0</v>
      </c>
    </row>
    <row r="31" spans="2:13" s="35" customFormat="1" ht="26.25" customHeight="1">
      <c r="B31" s="41">
        <v>4</v>
      </c>
      <c r="C31" s="54" t="s">
        <v>90</v>
      </c>
      <c r="D31" s="32">
        <v>8</v>
      </c>
      <c r="E31" s="33"/>
      <c r="F31" s="58">
        <f t="shared" si="2"/>
        <v>0</v>
      </c>
      <c r="G31" s="33"/>
      <c r="H31" s="51"/>
      <c r="I31" s="73">
        <f t="shared" si="3"/>
        <v>0</v>
      </c>
      <c r="J31" s="50">
        <f t="shared" si="0"/>
        <v>0</v>
      </c>
      <c r="K31" s="34">
        <f t="shared" si="1"/>
        <v>0</v>
      </c>
      <c r="L31" s="34">
        <f t="shared" si="4"/>
        <v>0</v>
      </c>
      <c r="M31" s="34">
        <f t="shared" si="5"/>
        <v>0</v>
      </c>
    </row>
    <row r="32" spans="2:13" s="35" customFormat="1" ht="26.25" customHeight="1">
      <c r="B32" s="41">
        <v>5</v>
      </c>
      <c r="C32" s="71" t="s">
        <v>115</v>
      </c>
      <c r="D32" s="32">
        <v>3</v>
      </c>
      <c r="E32" s="33"/>
      <c r="F32" s="58">
        <f>+E32*D32*$D$23</f>
        <v>0</v>
      </c>
      <c r="G32" s="33"/>
      <c r="H32" s="51"/>
      <c r="I32" s="74">
        <f t="shared" si="3"/>
        <v>0</v>
      </c>
      <c r="J32" s="50">
        <f>+G32*D32*$D$23</f>
        <v>0</v>
      </c>
      <c r="K32" s="34">
        <f t="shared" si="1"/>
        <v>0</v>
      </c>
      <c r="L32" s="34">
        <f>+F32+J32</f>
        <v>0</v>
      </c>
      <c r="M32" s="34">
        <f>+F32+K32</f>
        <v>0</v>
      </c>
    </row>
    <row r="33" spans="2:17" s="35" customFormat="1" ht="26.25" customHeight="1">
      <c r="B33" s="72">
        <v>6</v>
      </c>
      <c r="C33" s="70" t="s">
        <v>114</v>
      </c>
      <c r="D33" s="32">
        <v>5</v>
      </c>
      <c r="E33" s="85"/>
      <c r="F33" s="86"/>
      <c r="G33" s="33"/>
      <c r="H33" s="51"/>
      <c r="I33" s="73">
        <f t="shared" si="3"/>
        <v>0</v>
      </c>
      <c r="J33" s="50">
        <f>+G33*D33*$D$23</f>
        <v>0</v>
      </c>
      <c r="K33" s="34">
        <f t="shared" si="1"/>
        <v>0</v>
      </c>
      <c r="L33" s="34">
        <f>J33</f>
        <v>0</v>
      </c>
      <c r="M33" s="34">
        <f>K33</f>
        <v>0</v>
      </c>
    </row>
    <row r="34" spans="2:17" s="35" customFormat="1" ht="26.25" customHeight="1">
      <c r="B34" s="48">
        <v>7</v>
      </c>
      <c r="C34" s="54" t="s">
        <v>91</v>
      </c>
      <c r="D34" s="32">
        <v>1</v>
      </c>
      <c r="E34" s="33"/>
      <c r="F34" s="58">
        <f t="shared" si="2"/>
        <v>0</v>
      </c>
      <c r="G34" s="33"/>
      <c r="H34" s="51"/>
      <c r="I34" s="73">
        <f t="shared" si="3"/>
        <v>0</v>
      </c>
      <c r="J34" s="50">
        <f t="shared" ref="J34" si="6">+G34*D34*$D$23</f>
        <v>0</v>
      </c>
      <c r="K34" s="34">
        <f t="shared" si="1"/>
        <v>0</v>
      </c>
      <c r="L34" s="34">
        <f t="shared" si="4"/>
        <v>0</v>
      </c>
      <c r="M34" s="34">
        <f t="shared" si="5"/>
        <v>0</v>
      </c>
    </row>
    <row r="35" spans="2:17" s="35" customFormat="1" ht="20.25" customHeight="1">
      <c r="B35" s="77" t="s">
        <v>107</v>
      </c>
      <c r="C35" s="78"/>
      <c r="D35" s="78"/>
      <c r="E35" s="79"/>
      <c r="F35" s="60">
        <f>SUM(F28:F34)</f>
        <v>0</v>
      </c>
      <c r="G35" s="80"/>
      <c r="H35" s="81"/>
      <c r="I35" s="81"/>
      <c r="J35" s="81"/>
      <c r="K35" s="81"/>
      <c r="L35" s="81"/>
      <c r="M35" s="82"/>
    </row>
    <row r="36" spans="2:17" s="35" customFormat="1" ht="20.25" customHeight="1">
      <c r="B36" s="77" t="s">
        <v>109</v>
      </c>
      <c r="C36" s="78"/>
      <c r="D36" s="78"/>
      <c r="E36" s="78"/>
      <c r="F36" s="78"/>
      <c r="G36" s="78"/>
      <c r="H36" s="78"/>
      <c r="I36" s="78"/>
      <c r="J36" s="78"/>
      <c r="K36" s="78"/>
      <c r="L36" s="36">
        <f>SUM(L28:L34)</f>
        <v>0</v>
      </c>
      <c r="M36" s="69"/>
    </row>
    <row r="37" spans="2:17" s="35" customFormat="1" ht="20.25" customHeight="1">
      <c r="B37" s="90" t="s">
        <v>110</v>
      </c>
      <c r="C37" s="90"/>
      <c r="D37" s="90"/>
      <c r="E37" s="90"/>
      <c r="F37" s="90"/>
      <c r="G37" s="90"/>
      <c r="H37" s="90"/>
      <c r="I37" s="90"/>
      <c r="J37" s="90"/>
      <c r="K37" s="90"/>
      <c r="L37" s="90"/>
      <c r="M37" s="36">
        <f>SUM(M28:M34)</f>
        <v>0</v>
      </c>
    </row>
    <row r="38" spans="2:17" s="35" customFormat="1" ht="20.25" customHeight="1">
      <c r="B38" s="90" t="s">
        <v>112</v>
      </c>
      <c r="C38" s="90"/>
      <c r="D38" s="90"/>
      <c r="E38" s="90"/>
      <c r="F38" s="90"/>
      <c r="G38" s="90"/>
      <c r="H38" s="90"/>
      <c r="I38" s="90"/>
      <c r="J38" s="90"/>
      <c r="K38" s="90"/>
      <c r="L38" s="90"/>
      <c r="M38" s="36">
        <f>+M37+F35</f>
        <v>0</v>
      </c>
    </row>
    <row r="39" spans="2:17" ht="25.5" customHeight="1">
      <c r="B39" s="115" t="s">
        <v>116</v>
      </c>
      <c r="C39" s="116"/>
      <c r="D39" s="116"/>
      <c r="E39" s="116"/>
      <c r="F39" s="116"/>
      <c r="G39" s="116"/>
      <c r="H39" s="116"/>
      <c r="I39" s="116"/>
      <c r="J39" s="116"/>
      <c r="K39" s="116"/>
      <c r="L39" s="56"/>
      <c r="M39" s="56"/>
    </row>
    <row r="40" spans="2:17">
      <c r="B40" s="38" t="s">
        <v>117</v>
      </c>
      <c r="C40" s="39"/>
      <c r="D40" s="39"/>
      <c r="E40" s="39"/>
      <c r="F40" s="39"/>
      <c r="G40" s="39"/>
      <c r="H40" s="39"/>
      <c r="I40" s="39"/>
      <c r="J40" s="39"/>
      <c r="K40" s="39"/>
      <c r="L40" s="39"/>
      <c r="M40" s="39"/>
      <c r="N40" s="40"/>
      <c r="O40" s="40"/>
      <c r="P40" s="40"/>
      <c r="Q40" s="40"/>
    </row>
    <row r="41" spans="2:17" ht="24.75" customHeight="1">
      <c r="B41" s="117" t="s">
        <v>82</v>
      </c>
      <c r="C41" s="117"/>
      <c r="D41" s="117"/>
      <c r="E41" s="117"/>
      <c r="F41" s="117"/>
      <c r="G41" s="117"/>
      <c r="H41" s="117"/>
      <c r="I41" s="117"/>
      <c r="J41" s="117"/>
      <c r="K41" s="117"/>
      <c r="L41" s="117"/>
      <c r="M41" s="117"/>
      <c r="N41" s="117"/>
      <c r="O41" s="117"/>
      <c r="P41" s="117"/>
      <c r="Q41" s="117"/>
    </row>
    <row r="42" spans="2:17">
      <c r="B42" s="117" t="s">
        <v>83</v>
      </c>
      <c r="C42" s="117"/>
      <c r="D42" s="117"/>
      <c r="E42" s="117"/>
      <c r="F42" s="117"/>
      <c r="G42" s="117"/>
      <c r="H42" s="117"/>
      <c r="I42" s="117"/>
      <c r="J42" s="117"/>
      <c r="K42" s="117"/>
      <c r="L42" s="117"/>
      <c r="M42" s="117"/>
      <c r="N42" s="117"/>
      <c r="O42" s="117"/>
      <c r="P42" s="117"/>
      <c r="Q42" s="117"/>
    </row>
    <row r="43" spans="2:17">
      <c r="B43" s="117" t="s">
        <v>84</v>
      </c>
      <c r="C43" s="117"/>
      <c r="D43" s="117"/>
      <c r="E43" s="117"/>
      <c r="F43" s="117"/>
      <c r="G43" s="117"/>
      <c r="H43" s="117"/>
      <c r="I43" s="117"/>
      <c r="J43" s="117"/>
      <c r="K43" s="117"/>
      <c r="L43" s="117"/>
      <c r="M43" s="117"/>
      <c r="N43" s="117"/>
      <c r="O43" s="117"/>
      <c r="P43" s="117"/>
      <c r="Q43" s="117"/>
    </row>
    <row r="44" spans="2:17"/>
    <row r="45" spans="2:17"/>
    <row r="46" spans="2:17"/>
    <row r="47" spans="2:17"/>
    <row r="48" spans="2:17"/>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sheetData>
  <mergeCells count="26">
    <mergeCell ref="B37:L37"/>
    <mergeCell ref="B38:L38"/>
    <mergeCell ref="B1:M4"/>
    <mergeCell ref="B5:M5"/>
    <mergeCell ref="B13:I13"/>
    <mergeCell ref="B19:K19"/>
    <mergeCell ref="B7:H7"/>
    <mergeCell ref="B8:H8"/>
    <mergeCell ref="B9:H9"/>
    <mergeCell ref="B10:H10"/>
    <mergeCell ref="B36:K36"/>
    <mergeCell ref="B42:Q42"/>
    <mergeCell ref="B43:Q43"/>
    <mergeCell ref="B6:K6"/>
    <mergeCell ref="B39:K39"/>
    <mergeCell ref="B17:K17"/>
    <mergeCell ref="B35:E35"/>
    <mergeCell ref="G35:M35"/>
    <mergeCell ref="B12:I12"/>
    <mergeCell ref="B14:I14"/>
    <mergeCell ref="B15:I15"/>
    <mergeCell ref="B16:I16"/>
    <mergeCell ref="B18:K18"/>
    <mergeCell ref="E33:F33"/>
    <mergeCell ref="B41:Q41"/>
    <mergeCell ref="B21:K21"/>
  </mergeCells>
  <printOptions horizontalCentered="1"/>
  <pageMargins left="0.15748031496062992" right="0.19685039370078741" top="0.31496062992125984" bottom="0.27559055118110237" header="0.31496062992125984" footer="0.31496062992125984"/>
  <pageSetup scale="7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5"/>
  <sheetViews>
    <sheetView showGridLines="0" topLeftCell="A40" zoomScale="80" zoomScaleNormal="80" workbookViewId="0">
      <selection activeCell="E19" sqref="E19"/>
    </sheetView>
  </sheetViews>
  <sheetFormatPr baseColWidth="10" defaultColWidth="0" defaultRowHeight="14.25" customHeight="1" zeroHeight="1"/>
  <cols>
    <col min="1" max="1" width="2.42578125" style="118" customWidth="1"/>
    <col min="2" max="2" width="8" style="118" customWidth="1"/>
    <col min="3" max="3" width="37.42578125" style="118" customWidth="1"/>
    <col min="4" max="5" width="42.7109375" style="118" customWidth="1"/>
    <col min="6" max="6" width="13.42578125" style="118" customWidth="1"/>
    <col min="7" max="7" width="27.140625" style="118" customWidth="1"/>
    <col min="8" max="8" width="2.140625" style="118" customWidth="1"/>
    <col min="9" max="16384" width="11.42578125" style="118" hidden="1"/>
  </cols>
  <sheetData>
    <row r="1" spans="2:7"/>
    <row r="2" spans="2:7" ht="15.75" customHeight="1">
      <c r="B2" s="119"/>
      <c r="C2" s="120"/>
      <c r="D2" s="120"/>
      <c r="E2" s="120"/>
      <c r="F2" s="120"/>
      <c r="G2" s="121"/>
    </row>
    <row r="3" spans="2:7" ht="15.75" customHeight="1">
      <c r="B3" s="122"/>
      <c r="C3" s="123"/>
      <c r="D3" s="123"/>
      <c r="E3" s="123"/>
      <c r="F3" s="123"/>
      <c r="G3" s="124"/>
    </row>
    <row r="4" spans="2:7" ht="15.75" customHeight="1">
      <c r="B4" s="122"/>
      <c r="C4" s="123"/>
      <c r="D4" s="123"/>
      <c r="E4" s="123"/>
      <c r="F4" s="123"/>
      <c r="G4" s="124"/>
    </row>
    <row r="5" spans="2:7" ht="15.75" customHeight="1">
      <c r="B5" s="122"/>
      <c r="C5" s="123"/>
      <c r="D5" s="123"/>
      <c r="E5" s="123"/>
      <c r="F5" s="123"/>
      <c r="G5" s="124"/>
    </row>
    <row r="6" spans="2:7" ht="15.75" customHeight="1">
      <c r="B6" s="125"/>
      <c r="C6" s="126"/>
      <c r="D6" s="126"/>
      <c r="E6" s="126"/>
      <c r="F6" s="126"/>
      <c r="G6" s="127"/>
    </row>
    <row r="7" spans="2:7" ht="8.25" customHeight="1"/>
    <row r="8" spans="2:7" ht="30.75" customHeight="1">
      <c r="B8" s="128" t="s">
        <v>0</v>
      </c>
      <c r="C8" s="128"/>
      <c r="D8" s="128"/>
      <c r="E8" s="128"/>
      <c r="F8" s="128"/>
      <c r="G8" s="128"/>
    </row>
    <row r="9" spans="2:7"/>
    <row r="10" spans="2:7">
      <c r="B10" s="129" t="s">
        <v>1</v>
      </c>
      <c r="C10" s="130"/>
      <c r="D10" s="131" t="s">
        <v>121</v>
      </c>
      <c r="E10" s="132"/>
      <c r="F10" s="133" t="s">
        <v>122</v>
      </c>
      <c r="G10" s="134"/>
    </row>
    <row r="11" spans="2:7">
      <c r="B11" s="135"/>
      <c r="C11" s="136"/>
      <c r="D11" s="137"/>
      <c r="E11" s="138"/>
      <c r="F11" s="133" t="s">
        <v>123</v>
      </c>
      <c r="G11" s="134"/>
    </row>
    <row r="12" spans="2:7">
      <c r="B12" s="139" t="s">
        <v>3</v>
      </c>
      <c r="C12" s="139"/>
      <c r="D12" s="139"/>
      <c r="E12" s="139"/>
      <c r="F12" s="139"/>
      <c r="G12" s="139"/>
    </row>
    <row r="13" spans="2:7">
      <c r="B13" s="139" t="s">
        <v>4</v>
      </c>
      <c r="C13" s="139"/>
      <c r="D13" s="139"/>
      <c r="E13" s="139"/>
      <c r="F13" s="139"/>
      <c r="G13" s="139"/>
    </row>
    <row r="14" spans="2:7" ht="18" customHeight="1">
      <c r="B14" s="140" t="s">
        <v>5</v>
      </c>
      <c r="C14" s="141" t="s">
        <v>6</v>
      </c>
      <c r="D14" s="142"/>
      <c r="E14" s="141" t="s">
        <v>7</v>
      </c>
      <c r="F14" s="142"/>
      <c r="G14" s="143" t="s">
        <v>8</v>
      </c>
    </row>
    <row r="15" spans="2:7" ht="29.25" customHeight="1">
      <c r="B15" s="140"/>
      <c r="C15" s="144"/>
      <c r="D15" s="145"/>
      <c r="E15" s="144"/>
      <c r="F15" s="145"/>
      <c r="G15" s="146"/>
    </row>
    <row r="16" spans="2:7">
      <c r="B16" s="140" t="s">
        <v>9</v>
      </c>
      <c r="C16" s="147" t="s">
        <v>10</v>
      </c>
      <c r="D16" s="147"/>
      <c r="E16" s="147"/>
      <c r="F16" s="143" t="s">
        <v>11</v>
      </c>
      <c r="G16" s="143" t="s">
        <v>12</v>
      </c>
    </row>
    <row r="17" spans="2:7" ht="29.25" customHeight="1">
      <c r="B17" s="140"/>
      <c r="C17" s="148"/>
      <c r="D17" s="148"/>
      <c r="E17" s="148"/>
      <c r="F17" s="149"/>
      <c r="G17" s="150"/>
    </row>
    <row r="18" spans="2:7" s="155" customFormat="1">
      <c r="B18" s="151" t="s">
        <v>13</v>
      </c>
      <c r="C18" s="152"/>
      <c r="D18" s="153"/>
      <c r="E18" s="154" t="s">
        <v>14</v>
      </c>
      <c r="F18" s="154" t="s">
        <v>15</v>
      </c>
      <c r="G18" s="154" t="s">
        <v>1</v>
      </c>
    </row>
    <row r="19" spans="2:7" ht="30" customHeight="1">
      <c r="B19" s="144"/>
      <c r="C19" s="156"/>
      <c r="D19" s="145"/>
      <c r="E19" s="150"/>
      <c r="F19" s="154"/>
      <c r="G19" s="150"/>
    </row>
    <row r="20" spans="2:7" s="155" customFormat="1">
      <c r="B20" s="151" t="s">
        <v>16</v>
      </c>
      <c r="C20" s="152"/>
      <c r="D20" s="153"/>
      <c r="E20" s="151" t="s">
        <v>17</v>
      </c>
      <c r="F20" s="153"/>
      <c r="G20" s="154" t="s">
        <v>18</v>
      </c>
    </row>
    <row r="21" spans="2:7" ht="28.5" customHeight="1">
      <c r="B21" s="144"/>
      <c r="C21" s="156"/>
      <c r="D21" s="145"/>
      <c r="E21" s="144"/>
      <c r="F21" s="145"/>
      <c r="G21" s="150"/>
    </row>
    <row r="22" spans="2:7">
      <c r="B22" s="139" t="s">
        <v>19</v>
      </c>
      <c r="C22" s="139"/>
      <c r="D22" s="139"/>
      <c r="E22" s="139"/>
      <c r="F22" s="139"/>
      <c r="G22" s="139"/>
    </row>
    <row r="23" spans="2:7">
      <c r="B23" s="157" t="s">
        <v>20</v>
      </c>
      <c r="C23" s="158"/>
      <c r="D23" s="159" t="s">
        <v>21</v>
      </c>
      <c r="E23" s="159" t="s">
        <v>22</v>
      </c>
      <c r="F23" s="27" t="s">
        <v>23</v>
      </c>
      <c r="G23" s="159" t="s">
        <v>24</v>
      </c>
    </row>
    <row r="24" spans="2:7">
      <c r="B24" s="160"/>
      <c r="C24" s="161"/>
      <c r="D24" s="162"/>
      <c r="E24" s="163"/>
      <c r="F24" s="154"/>
      <c r="G24" s="150"/>
    </row>
    <row r="25" spans="2:7">
      <c r="B25" s="160"/>
      <c r="C25" s="161"/>
      <c r="D25" s="162"/>
      <c r="E25" s="163"/>
      <c r="F25" s="154"/>
      <c r="G25" s="150"/>
    </row>
    <row r="26" spans="2:7">
      <c r="B26" s="157" t="s">
        <v>25</v>
      </c>
      <c r="C26" s="158"/>
      <c r="D26" s="159" t="s">
        <v>21</v>
      </c>
      <c r="E26" s="159" t="s">
        <v>22</v>
      </c>
      <c r="F26" s="27" t="s">
        <v>23</v>
      </c>
      <c r="G26" s="159" t="s">
        <v>24</v>
      </c>
    </row>
    <row r="27" spans="2:7">
      <c r="B27" s="160"/>
      <c r="C27" s="161"/>
      <c r="D27" s="162"/>
      <c r="E27" s="163"/>
      <c r="F27" s="154"/>
      <c r="G27" s="150"/>
    </row>
    <row r="28" spans="2:7">
      <c r="B28" s="160"/>
      <c r="C28" s="161"/>
      <c r="D28" s="162"/>
      <c r="E28" s="163"/>
      <c r="F28" s="154"/>
      <c r="G28" s="150"/>
    </row>
    <row r="29" spans="2:7">
      <c r="B29" s="139" t="s">
        <v>26</v>
      </c>
      <c r="C29" s="139"/>
      <c r="D29" s="139"/>
      <c r="E29" s="139"/>
      <c r="F29" s="139"/>
      <c r="G29" s="139"/>
    </row>
    <row r="30" spans="2:7">
      <c r="B30" s="164" t="s">
        <v>27</v>
      </c>
      <c r="C30" s="164"/>
      <c r="D30" s="164"/>
      <c r="E30" s="164"/>
      <c r="F30" s="164"/>
      <c r="G30" s="165" t="s">
        <v>28</v>
      </c>
    </row>
    <row r="31" spans="2:7" ht="42.75" customHeight="1">
      <c r="B31" s="166"/>
      <c r="C31" s="166"/>
      <c r="D31" s="166"/>
      <c r="E31" s="166"/>
      <c r="F31" s="166"/>
      <c r="G31" s="167"/>
    </row>
    <row r="32" spans="2:7">
      <c r="B32" s="168" t="s">
        <v>29</v>
      </c>
      <c r="C32" s="168"/>
      <c r="D32" s="168"/>
      <c r="E32" s="168"/>
      <c r="F32" s="168"/>
      <c r="G32" s="168"/>
    </row>
    <row r="33" spans="2:7" ht="84" customHeight="1">
      <c r="B33" s="169" t="s">
        <v>30</v>
      </c>
      <c r="C33" s="170"/>
      <c r="D33" s="169" t="s">
        <v>31</v>
      </c>
      <c r="E33" s="170"/>
      <c r="F33" s="171" t="s">
        <v>124</v>
      </c>
      <c r="G33" s="171"/>
    </row>
    <row r="34" spans="2:7">
      <c r="B34" s="144"/>
      <c r="C34" s="145"/>
      <c r="D34" s="144"/>
      <c r="E34" s="145"/>
      <c r="F34" s="172"/>
      <c r="G34" s="173"/>
    </row>
    <row r="35" spans="2:7">
      <c r="B35" s="144"/>
      <c r="C35" s="145"/>
      <c r="D35" s="144"/>
      <c r="E35" s="145"/>
      <c r="F35" s="172"/>
      <c r="G35" s="173"/>
    </row>
    <row r="36" spans="2:7">
      <c r="B36" s="144"/>
      <c r="C36" s="145"/>
      <c r="D36" s="144"/>
      <c r="E36" s="145"/>
      <c r="F36" s="172"/>
      <c r="G36" s="173"/>
    </row>
    <row r="37" spans="2:7">
      <c r="B37" s="144"/>
      <c r="C37" s="145"/>
      <c r="D37" s="144"/>
      <c r="E37" s="145"/>
      <c r="F37" s="172"/>
      <c r="G37" s="173"/>
    </row>
    <row r="38" spans="2:7">
      <c r="B38" s="144"/>
      <c r="C38" s="145"/>
      <c r="D38" s="144"/>
      <c r="E38" s="145"/>
      <c r="F38" s="172"/>
      <c r="G38" s="173"/>
    </row>
    <row r="39" spans="2:7">
      <c r="B39" s="174" t="s">
        <v>81</v>
      </c>
      <c r="C39" s="174"/>
      <c r="D39" s="174"/>
      <c r="E39" s="174"/>
      <c r="F39" s="174"/>
      <c r="G39" s="174"/>
    </row>
    <row r="40" spans="2:7" ht="20.25" customHeight="1">
      <c r="B40" s="100" t="s">
        <v>32</v>
      </c>
      <c r="C40" s="102"/>
      <c r="D40" s="175" t="s">
        <v>33</v>
      </c>
      <c r="E40" s="176"/>
      <c r="F40" s="177" t="s">
        <v>34</v>
      </c>
      <c r="G40" s="177"/>
    </row>
    <row r="41" spans="2:7" ht="28.5" customHeight="1">
      <c r="B41" s="178" t="s">
        <v>35</v>
      </c>
      <c r="C41" s="179"/>
      <c r="D41" s="180" t="s">
        <v>36</v>
      </c>
      <c r="E41" s="181"/>
      <c r="F41" s="182" t="s">
        <v>37</v>
      </c>
      <c r="G41" s="183"/>
    </row>
    <row r="42" spans="2:7" ht="28.5" customHeight="1">
      <c r="B42" s="178" t="s">
        <v>38</v>
      </c>
      <c r="C42" s="179"/>
      <c r="D42" s="180" t="s">
        <v>39</v>
      </c>
      <c r="E42" s="181"/>
      <c r="F42" s="182" t="s">
        <v>37</v>
      </c>
      <c r="G42" s="183"/>
    </row>
    <row r="43" spans="2:7" ht="28.5" customHeight="1">
      <c r="B43" s="178" t="s">
        <v>40</v>
      </c>
      <c r="C43" s="179"/>
      <c r="D43" s="180" t="s">
        <v>41</v>
      </c>
      <c r="E43" s="181"/>
      <c r="F43" s="182" t="s">
        <v>42</v>
      </c>
      <c r="G43" s="184"/>
    </row>
    <row r="44" spans="2:7" ht="28.5" customHeight="1">
      <c r="B44" s="178" t="s">
        <v>43</v>
      </c>
      <c r="C44" s="179"/>
      <c r="D44" s="180" t="s">
        <v>44</v>
      </c>
      <c r="E44" s="181"/>
      <c r="F44" s="182" t="s">
        <v>45</v>
      </c>
      <c r="G44" s="185"/>
    </row>
    <row r="45" spans="2:7" ht="28.5" customHeight="1">
      <c r="B45" s="178" t="s">
        <v>46</v>
      </c>
      <c r="C45" s="179"/>
      <c r="D45" s="180" t="s">
        <v>47</v>
      </c>
      <c r="E45" s="181"/>
      <c r="F45" s="182" t="s">
        <v>37</v>
      </c>
      <c r="G45" s="183"/>
    </row>
    <row r="46" spans="2:7" ht="28.5" customHeight="1">
      <c r="B46" s="178" t="s">
        <v>48</v>
      </c>
      <c r="C46" s="179"/>
      <c r="D46" s="180" t="s">
        <v>49</v>
      </c>
      <c r="E46" s="181"/>
      <c r="F46" s="182" t="s">
        <v>45</v>
      </c>
      <c r="G46" s="185"/>
    </row>
    <row r="47" spans="2:7" ht="28.5" customHeight="1">
      <c r="B47" s="178" t="s">
        <v>50</v>
      </c>
      <c r="C47" s="179"/>
      <c r="D47" s="180" t="s">
        <v>51</v>
      </c>
      <c r="E47" s="181"/>
      <c r="F47" s="182" t="s">
        <v>37</v>
      </c>
      <c r="G47" s="183"/>
    </row>
    <row r="48" spans="2:7" ht="28.5" customHeight="1">
      <c r="B48" s="178" t="s">
        <v>52</v>
      </c>
      <c r="C48" s="179"/>
      <c r="D48" s="180" t="s">
        <v>125</v>
      </c>
      <c r="E48" s="181"/>
      <c r="F48" s="182" t="s">
        <v>42</v>
      </c>
      <c r="G48" s="184"/>
    </row>
    <row r="49" spans="2:7" ht="28.5" customHeight="1">
      <c r="B49" s="178" t="s">
        <v>53</v>
      </c>
      <c r="C49" s="179"/>
      <c r="D49" s="180" t="s">
        <v>54</v>
      </c>
      <c r="E49" s="181"/>
      <c r="F49" s="182" t="s">
        <v>42</v>
      </c>
      <c r="G49" s="184"/>
    </row>
    <row r="50" spans="2:7" ht="28.5" customHeight="1">
      <c r="B50" s="178" t="s">
        <v>55</v>
      </c>
      <c r="C50" s="179"/>
      <c r="D50" s="180"/>
      <c r="E50" s="181"/>
      <c r="F50" s="182" t="s">
        <v>37</v>
      </c>
      <c r="G50" s="183"/>
    </row>
    <row r="51" spans="2:7">
      <c r="B51" s="174" t="s">
        <v>56</v>
      </c>
      <c r="C51" s="174"/>
      <c r="D51" s="174"/>
      <c r="E51" s="174"/>
      <c r="F51" s="174"/>
      <c r="G51" s="174"/>
    </row>
    <row r="52" spans="2:7" ht="153.75" customHeight="1">
      <c r="B52" s="186"/>
      <c r="C52" s="187"/>
      <c r="D52" s="187"/>
      <c r="E52" s="187"/>
      <c r="F52" s="187"/>
      <c r="G52" s="188"/>
    </row>
    <row r="53" spans="2:7"/>
    <row r="54" spans="2:7" hidden="1"/>
    <row r="55" spans="2:7" hidden="1"/>
    <row r="56" spans="2:7" hidden="1"/>
    <row r="57" spans="2:7" hidden="1"/>
    <row r="58" spans="2:7" hidden="1"/>
    <row r="59" spans="2:7" hidden="1"/>
    <row r="60" spans="2:7" hidden="1"/>
    <row r="61" spans="2:7" hidden="1"/>
    <row r="62" spans="2:7" hidden="1"/>
    <row r="63" spans="2:7" hidden="1"/>
    <row r="64" spans="2:7" hidden="1"/>
    <row r="65" hidden="1"/>
  </sheetData>
  <mergeCells count="76">
    <mergeCell ref="B51:G51"/>
    <mergeCell ref="B52:G52"/>
    <mergeCell ref="B48:C48"/>
    <mergeCell ref="D48:E48"/>
    <mergeCell ref="B49:C49"/>
    <mergeCell ref="D49:E49"/>
    <mergeCell ref="B50:C50"/>
    <mergeCell ref="D50:E50"/>
    <mergeCell ref="B45:C45"/>
    <mergeCell ref="D45:E45"/>
    <mergeCell ref="B46:C46"/>
    <mergeCell ref="D46:E46"/>
    <mergeCell ref="B47:C47"/>
    <mergeCell ref="D47:E47"/>
    <mergeCell ref="B42:C42"/>
    <mergeCell ref="D42:E42"/>
    <mergeCell ref="B43:C43"/>
    <mergeCell ref="D43:E43"/>
    <mergeCell ref="B44:C44"/>
    <mergeCell ref="D44:E44"/>
    <mergeCell ref="B39:G39"/>
    <mergeCell ref="B40:C40"/>
    <mergeCell ref="D40:E40"/>
    <mergeCell ref="F40:G40"/>
    <mergeCell ref="B41:C41"/>
    <mergeCell ref="D41:E41"/>
    <mergeCell ref="B37:C37"/>
    <mergeCell ref="D37:E37"/>
    <mergeCell ref="F37:G37"/>
    <mergeCell ref="B38:C38"/>
    <mergeCell ref="D38:E38"/>
    <mergeCell ref="F38:G38"/>
    <mergeCell ref="B35:C35"/>
    <mergeCell ref="D35:E35"/>
    <mergeCell ref="F35:G35"/>
    <mergeCell ref="B36:C36"/>
    <mergeCell ref="D36:E36"/>
    <mergeCell ref="F36:G36"/>
    <mergeCell ref="B32:G32"/>
    <mergeCell ref="B33:C33"/>
    <mergeCell ref="D33:E33"/>
    <mergeCell ref="F33:G33"/>
    <mergeCell ref="B34:C34"/>
    <mergeCell ref="D34:E34"/>
    <mergeCell ref="F34:G34"/>
    <mergeCell ref="B26:C26"/>
    <mergeCell ref="B27:C27"/>
    <mergeCell ref="B28:C28"/>
    <mergeCell ref="B29:G29"/>
    <mergeCell ref="B30:F30"/>
    <mergeCell ref="B31:F31"/>
    <mergeCell ref="B21:D21"/>
    <mergeCell ref="E21:F21"/>
    <mergeCell ref="B22:G22"/>
    <mergeCell ref="B23:C23"/>
    <mergeCell ref="B24:C24"/>
    <mergeCell ref="B25:C25"/>
    <mergeCell ref="B16:B17"/>
    <mergeCell ref="C16:E16"/>
    <mergeCell ref="C17:E17"/>
    <mergeCell ref="B18:D18"/>
    <mergeCell ref="B19:D19"/>
    <mergeCell ref="B20:D20"/>
    <mergeCell ref="E20:F20"/>
    <mergeCell ref="B13:G13"/>
    <mergeCell ref="B14:B15"/>
    <mergeCell ref="C14:D14"/>
    <mergeCell ref="E14:F14"/>
    <mergeCell ref="C15:D15"/>
    <mergeCell ref="E15:F15"/>
    <mergeCell ref="B8:G8"/>
    <mergeCell ref="B10:B11"/>
    <mergeCell ref="C10:C11"/>
    <mergeCell ref="D10:D11"/>
    <mergeCell ref="E10:E11"/>
    <mergeCell ref="B12:G12"/>
  </mergeCells>
  <pageMargins left="0.25" right="0.25" top="0.75" bottom="0.75" header="0.3" footer="0.3"/>
  <pageSetup scale="5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showGridLines="0" zoomScale="80" zoomScaleNormal="80" workbookViewId="0">
      <selection activeCell="A25" sqref="A25:XFD1048576"/>
    </sheetView>
  </sheetViews>
  <sheetFormatPr baseColWidth="10" defaultColWidth="0" defaultRowHeight="12.75" zeroHeight="1"/>
  <cols>
    <col min="1" max="1" width="4" style="21" customWidth="1"/>
    <col min="2" max="2" width="47.42578125" style="21" customWidth="1"/>
    <col min="3" max="3" width="7.140625" style="21" bestFit="1" customWidth="1"/>
    <col min="4" max="4" width="11.42578125" style="21" customWidth="1"/>
    <col min="5" max="5" width="21" style="22" customWidth="1"/>
    <col min="6" max="7" width="11.42578125" style="21" customWidth="1"/>
    <col min="8" max="8" width="5.140625" style="21" customWidth="1"/>
    <col min="9" max="16384" width="11.42578125" style="21" hidden="1"/>
  </cols>
  <sheetData>
    <row r="1" spans="2:7"/>
    <row r="2" spans="2:7" s="8" customFormat="1" ht="15" customHeight="1">
      <c r="B2" s="3"/>
      <c r="C2" s="4"/>
      <c r="D2" s="4"/>
      <c r="E2" s="5"/>
      <c r="F2" s="6"/>
      <c r="G2" s="7"/>
    </row>
    <row r="3" spans="2:7" s="8" customFormat="1" ht="15" customHeight="1">
      <c r="B3" s="9"/>
      <c r="C3" s="10"/>
      <c r="D3" s="10"/>
      <c r="E3" s="11"/>
      <c r="F3" s="12"/>
      <c r="G3" s="13"/>
    </row>
    <row r="4" spans="2:7" s="8" customFormat="1" ht="15.75" customHeight="1">
      <c r="B4" s="9"/>
      <c r="C4" s="10"/>
      <c r="D4" s="10"/>
      <c r="E4" s="11"/>
      <c r="F4" s="12"/>
      <c r="G4" s="13"/>
    </row>
    <row r="5" spans="2:7" s="8" customFormat="1" ht="15.75" customHeight="1">
      <c r="B5" s="9"/>
      <c r="C5" s="10"/>
      <c r="D5" s="10"/>
      <c r="E5" s="11"/>
      <c r="F5" s="12"/>
      <c r="G5" s="13"/>
    </row>
    <row r="6" spans="2:7" s="8" customFormat="1" ht="15.75" customHeight="1">
      <c r="B6" s="9"/>
      <c r="C6" s="10"/>
      <c r="D6" s="10"/>
      <c r="E6" s="11"/>
      <c r="G6" s="14"/>
    </row>
    <row r="7" spans="2:7" s="8" customFormat="1" ht="15.75" customHeight="1">
      <c r="B7" s="9"/>
      <c r="C7" s="10"/>
      <c r="D7" s="10"/>
      <c r="E7" s="11"/>
      <c r="G7" s="14"/>
    </row>
    <row r="8" spans="2:7" s="8" customFormat="1" ht="15.75" customHeight="1">
      <c r="B8" s="9"/>
      <c r="C8" s="10"/>
      <c r="D8" s="10"/>
      <c r="E8" s="11"/>
      <c r="G8" s="14"/>
    </row>
    <row r="9" spans="2:7" s="8" customFormat="1" ht="15.75" customHeight="1">
      <c r="B9" s="106" t="s">
        <v>66</v>
      </c>
      <c r="C9" s="107"/>
      <c r="D9" s="107"/>
      <c r="E9" s="107"/>
      <c r="F9" s="107"/>
      <c r="G9" s="108"/>
    </row>
    <row r="10" spans="2:7" s="8" customFormat="1" ht="15.75" customHeight="1">
      <c r="B10" s="109"/>
      <c r="C10" s="110"/>
      <c r="D10" s="110"/>
      <c r="E10" s="110"/>
      <c r="F10" s="110"/>
      <c r="G10" s="111"/>
    </row>
    <row r="11" spans="2:7" s="19" customFormat="1" ht="15.75" customHeight="1">
      <c r="B11" s="15"/>
      <c r="C11" s="15"/>
      <c r="D11" s="15"/>
      <c r="E11" s="16"/>
      <c r="F11" s="17"/>
      <c r="G11" s="18"/>
    </row>
    <row r="12" spans="2:7" s="19" customFormat="1" ht="34.5" customHeight="1">
      <c r="B12" s="112" t="s">
        <v>67</v>
      </c>
      <c r="C12" s="112"/>
      <c r="D12" s="112"/>
      <c r="E12" s="112"/>
      <c r="F12" s="112"/>
      <c r="G12" s="112"/>
    </row>
    <row r="13" spans="2:7"/>
    <row r="14" spans="2:7">
      <c r="B14" s="20" t="s">
        <v>68</v>
      </c>
    </row>
    <row r="15" spans="2:7"/>
    <row r="16" spans="2:7" ht="25.5">
      <c r="B16" s="113" t="s">
        <v>69</v>
      </c>
      <c r="C16" s="113"/>
      <c r="D16" s="23" t="s">
        <v>70</v>
      </c>
      <c r="E16" s="23" t="s">
        <v>71</v>
      </c>
    </row>
    <row r="17" spans="2:5" ht="22.5" customHeight="1">
      <c r="B17" s="103" t="s">
        <v>72</v>
      </c>
      <c r="C17" s="103"/>
      <c r="D17" s="24">
        <v>0.1</v>
      </c>
      <c r="E17" s="25" t="s">
        <v>73</v>
      </c>
    </row>
    <row r="18" spans="2:5" ht="28.5" customHeight="1">
      <c r="B18" s="103" t="s">
        <v>74</v>
      </c>
      <c r="C18" s="103"/>
      <c r="D18" s="24">
        <v>0.2</v>
      </c>
      <c r="E18" s="26" t="s">
        <v>75</v>
      </c>
    </row>
    <row r="19" spans="2:5" ht="29.25" customHeight="1">
      <c r="B19" s="103" t="s">
        <v>76</v>
      </c>
      <c r="C19" s="103"/>
      <c r="D19" s="24">
        <v>0.1</v>
      </c>
      <c r="E19" s="26" t="s">
        <v>77</v>
      </c>
    </row>
    <row r="20" spans="2:5" ht="25.5">
      <c r="B20" s="103" t="s">
        <v>78</v>
      </c>
      <c r="C20" s="103"/>
      <c r="D20" s="24">
        <v>0.2</v>
      </c>
      <c r="E20" s="26" t="s">
        <v>75</v>
      </c>
    </row>
    <row r="21" spans="2:5" ht="23.25" customHeight="1">
      <c r="B21" s="104" t="s">
        <v>79</v>
      </c>
      <c r="C21" s="105"/>
      <c r="D21" s="24">
        <v>0.1</v>
      </c>
      <c r="E21" s="25" t="s">
        <v>73</v>
      </c>
    </row>
    <row r="22" spans="2:5"/>
    <row r="23" spans="2:5">
      <c r="B23" s="20" t="s">
        <v>80</v>
      </c>
    </row>
    <row r="24" spans="2:5"/>
  </sheetData>
  <mergeCells count="8">
    <mergeCell ref="B20:C20"/>
    <mergeCell ref="B21:C21"/>
    <mergeCell ref="B9:G10"/>
    <mergeCell ref="B12:G12"/>
    <mergeCell ref="B16:C16"/>
    <mergeCell ref="B17:C17"/>
    <mergeCell ref="B18:C18"/>
    <mergeCell ref="B19:C19"/>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Formato de Cotización</vt:lpstr>
      <vt:lpstr>INFO GENERAL Y FINANCIERA</vt:lpstr>
      <vt:lpstr>POLIZAS</vt:lpstr>
      <vt:lpstr>'INFO GENERAL Y FINANCIERA'!Área_de_impresión</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Engree Johanna Duica Navarro</dc:creator>
  <cp:lastModifiedBy>Engree Johanna Duica Navarro</cp:lastModifiedBy>
  <cp:lastPrinted>2013-05-15T19:31:30Z</cp:lastPrinted>
  <dcterms:created xsi:type="dcterms:W3CDTF">2013-04-12T20:04:07Z</dcterms:created>
  <dcterms:modified xsi:type="dcterms:W3CDTF">2013-08-26T16:52:18Z</dcterms:modified>
</cp:coreProperties>
</file>