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D3D8128F-54C3-4A1D-B14C-301E51AC2C9A}" xr6:coauthVersionLast="47" xr6:coauthVersionMax="47" xr10:uidLastSave="{00000000-0000-0000-0000-000000000000}"/>
  <bookViews>
    <workbookView xWindow="-120" yWindow="-120" windowWidth="29040" windowHeight="15840" tabRatio="869" firstSheet="1" activeTab="2" xr2:uid="{00000000-000D-0000-FFFF-FFFF00000000}"/>
  </bookViews>
  <sheets>
    <sheet name="ESTADOS" sheetId="2" state="hidden" r:id="rId1"/>
    <sheet name="Comp 1. Riesgos Corrupción" sheetId="15" r:id="rId2"/>
    <sheet name="III CTR.Comp 1. Matriz_Riesgos" sheetId="19" r:id="rId3"/>
    <sheet name="Comp 2. Redes Inst y Canales  " sheetId="3" r:id="rId4"/>
    <sheet name="Comp 3. Legalidad e Integridad" sheetId="5" r:id="rId5"/>
    <sheet name="Comp 4. Iniciativas Adicionales" sheetId="6" r:id="rId6"/>
    <sheet name="Comp 5. Rendición Cuentas" sheetId="7" r:id="rId7"/>
    <sheet name="Comp 5. Plan Participacion SDG" sheetId="16" r:id="rId8"/>
    <sheet name="Comp 5. Plan Participacion Regi" sheetId="18" r:id="rId9"/>
    <sheet name="Comp 6. Transpa y Acceso Info" sheetId="4" r:id="rId10"/>
    <sheet name="Comp 7. Estado Abierto"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'Comp 1. Riesgos Corrupción'!#REF!</definedName>
    <definedName name="_xlnm._FilterDatabase" localSheetId="3" hidden="1">'Comp 2. Redes Inst y Canales  '!#REF!</definedName>
    <definedName name="_xlnm._FilterDatabase" localSheetId="4" hidden="1">'Comp 3. Legalidad e Integridad'!#REF!</definedName>
    <definedName name="_xlnm._FilterDatabase" localSheetId="5" hidden="1">'Comp 4. Iniciativas Adicionales'!#REF!</definedName>
    <definedName name="_xlnm._FilterDatabase" localSheetId="8" hidden="1">'Comp 5. Plan Participacion Regi'!$A$8:$AB$83</definedName>
    <definedName name="_xlnm._FilterDatabase" localSheetId="7" hidden="1">'Comp 5. Plan Participacion SDG'!$A$8:$AE$58</definedName>
    <definedName name="_xlnm._FilterDatabase" localSheetId="6" hidden="1">'Comp 5. Rendición Cuentas'!$A$11:$Z$11</definedName>
    <definedName name="_xlnm._FilterDatabase" localSheetId="9" hidden="1">'Comp 6. Transpa y Acceso Info'!$A$11:$Z$11</definedName>
    <definedName name="_xlnm._FilterDatabase" localSheetId="10" hidden="1">'Comp 7. Estado Abierto'!#REF!</definedName>
    <definedName name="_xlnm._FilterDatabase" localSheetId="2" hidden="1">'III CTR.Comp 1. Matriz_Riesgos'!$A$1:$P$202</definedName>
    <definedName name="ANEXO">[1]!Tabla45[[ANEXOS ]]</definedName>
    <definedName name="ANEXOS">[1]!Tabla45[[ANEXOS ]]</definedName>
    <definedName name="_xlnm.Print_Area" localSheetId="1">'Comp 1. Riesgos Corrupción'!$A$1:$AA$27</definedName>
    <definedName name="_xlnm.Print_Area" localSheetId="3">'Comp 2. Redes Inst y Canales  '!$A$1:$AA$25</definedName>
    <definedName name="_xlnm.Print_Area" localSheetId="4">'Comp 3. Legalidad e Integridad'!$A$1:$Z$16</definedName>
    <definedName name="_xlnm.Print_Area" localSheetId="5">'Comp 4. Iniciativas Adicionales'!$A$1:$AA$16</definedName>
    <definedName name="_xlnm.Print_Area" localSheetId="6">'Comp 5. Rendición Cuentas'!$A$1:$Z$36</definedName>
    <definedName name="_xlnm.Print_Area" localSheetId="9">'Comp 6. Transpa y Acceso Info'!$A$1:$AA$26</definedName>
    <definedName name="ATLANTICO">[1]!Tabla5[ATLANTICO]</definedName>
    <definedName name="BOGOTÁ">[1]!Tabla6[BOGOTÁ]</definedName>
    <definedName name="BOLÍVAR">[1]!Tabla7[BOLÍVAR]</definedName>
    <definedName name="BOYACÁ">[1]!Tabla9[BOYACÁ]</definedName>
    <definedName name="bvxbv" localSheetId="8">[2]Hoja1!$A$1:$A$6</definedName>
    <definedName name="bvxbv" localSheetId="7">[2]Hoja1!$A$1:$A$6</definedName>
    <definedName name="bvxbv">[3]Hoja1!$A$1:$A$6</definedName>
    <definedName name="CALDAS">[1]!Tabla10[CALDAS]</definedName>
    <definedName name="CAQUETÁ">[1]!Tabla11[CAQUETÁ]</definedName>
    <definedName name="CASANARE">[1]!Tabla12[CASANARE]</definedName>
    <definedName name="CAUCA">[1]!Tabla13[CAUCA]</definedName>
    <definedName name="CESAR">[1]!Tabla14[CESAR]</definedName>
    <definedName name="CHOCO">[1]!Tabla15[CHOCO]</definedName>
    <definedName name="CONSECUENCIAS">[1]!Tabla43[CONSECUENCIAS]</definedName>
    <definedName name="CONTROL">[1]!Tabla8[CONTROL]</definedName>
    <definedName name="CONTROL_EJECUCION">[4]DATOS!$AS$38:$AS$40</definedName>
    <definedName name="CONTROL_RESPONSABLE">[4]DATOS!$AS$21:$AS$22</definedName>
    <definedName name="CONTROLES_FRECUENCIA">[4]DATOS!$AV$31:$AV$40</definedName>
    <definedName name="CONTROLES_PROBABILIDAD">[4]DATOS!$AR$76:$AR$77</definedName>
    <definedName name="CÓRDOBA">[1]!Tabla16[CÓRDOBA]</definedName>
    <definedName name="_xlnm.Criteria">[1]!Tabla36[CRITERIOS]</definedName>
    <definedName name="CUNDINAMARCA">[1]!Tabla17[CUNDINAMARCA]</definedName>
    <definedName name="d">[5]DATOS!$AS$38:$AS$40</definedName>
    <definedName name="DatosContextoInterno" localSheetId="8">'[5]1. IDENTIFICACION DEL RIESGO'!#REF!</definedName>
    <definedName name="DatosContextoInterno" localSheetId="7">'[5]1. IDENTIFICACION DEL RIESGO'!#REF!</definedName>
    <definedName name="DatosContextoInterno">'[1]1. IDENTIFICACION DEL RIESGO'!#REF!</definedName>
    <definedName name="dfsdfa" localSheetId="2">[6]Hoja1!$A$1:$A$6</definedName>
    <definedName name="dfsdfa">[7]Hoja1!$A$1:$A$6</definedName>
    <definedName name="EJE">[4]DATOS!$BL$2:$BL$4</definedName>
    <definedName name="FUENTE">[1]!Tabla41[FUENTE]</definedName>
    <definedName name="GUAINIA">[1]!Tabla18[GUAINIA]</definedName>
    <definedName name="GUAVIARE">[1]!Tabla19[GUAVIARE]</definedName>
    <definedName name="HUILA">[1]!Tabla20[HUILA]</definedName>
    <definedName name="IMPACTO">[1]!Tabla44[IMPACTO]</definedName>
    <definedName name="LA_GUAJIRA">[1]!Tabla21[LA_GUAJIRA]</definedName>
    <definedName name="MAGDALENA">[1]!Tabla22[MAGDALENA]</definedName>
    <definedName name="MATRIZ_RIESGOS">[4]DATOS!$BD$5:$BH$9</definedName>
    <definedName name="MATRIZ_RIESGOS_CORRUPCION">[4]DATOS!$BD$18:$BF$22</definedName>
    <definedName name="META">[1]!Tabla23[META]</definedName>
    <definedName name="MOMENTO" localSheetId="2">[8]Hoja1!$E$1:$E$4</definedName>
    <definedName name="MOMENTO">[9]Hoja1!$E$1:$E$4</definedName>
    <definedName name="N_SANTANDER">[1]!Tabla25[N_SANTANDER]</definedName>
    <definedName name="NACIONAL">[1]!Tabla38[NACIONAL]</definedName>
    <definedName name="NARIÑO">[1]!Tabla24[NARIÑO]</definedName>
    <definedName name="nivel" localSheetId="2">[8]Hoja1!$A$1:$A$7</definedName>
    <definedName name="nivel">[9]Hoja1!$A$1:$A$7</definedName>
    <definedName name="OBJETIVOS">[1]!Tabla40[OBJETIVOS]</definedName>
    <definedName name="PROBABILIDAD">[1]!Tabla42[PROBABILIDAD]</definedName>
    <definedName name="PROCESO">[4]DATOS!$A$2:$A$17</definedName>
    <definedName name="PUTUMAYO">[1]!Tabla26[PUTUMAYO]</definedName>
    <definedName name="QUINDIO">[1]!Tabla27[QUINDIO]</definedName>
    <definedName name="REGIONAL">[1]!Tabla37[REGIONAL]</definedName>
    <definedName name="Regionales">[1]!Tabla37[REGIONAL]</definedName>
    <definedName name="RISARALDA">[1]!Tabla28[RISARALDA]</definedName>
    <definedName name="SAN_ANDRES">[1]!Tabla29[SAN_ANDRES]</definedName>
    <definedName name="SANTANDER">[1]!Tabla30[SANTANDER]</definedName>
    <definedName name="sdfasd" localSheetId="8">[5]DATOS!$AS$38:$AS$40</definedName>
    <definedName name="sdfasd" localSheetId="7">[5]DATOS!$AS$38:$AS$40</definedName>
    <definedName name="sdfasd">[1]DATOS!$AS$38:$AS$40</definedName>
    <definedName name="SEDE_NACIONAL">[1]!Tabla1[SEDE_NACIONAL]</definedName>
    <definedName name="SUCRE">[1]!Tabla31[SUCRE]</definedName>
    <definedName name="Tabla42C">[4]DATOS!$AU$8:$AV$12</definedName>
    <definedName name="Tabla44C">[4]DATOS!$AW$8:$AX$10</definedName>
    <definedName name="_xlnm.Print_Titles" localSheetId="1">'Comp 1. Riesgos Corrupción'!$8:$10</definedName>
    <definedName name="_xlnm.Print_Titles" localSheetId="3">'Comp 2. Redes Inst y Canales  '!$8:$10</definedName>
    <definedName name="_xlnm.Print_Titles" localSheetId="6">'Comp 5. Rendición Cuentas'!$8:$10</definedName>
    <definedName name="_xlnm.Print_Titles" localSheetId="9">'Comp 6. Transpa y Acceso Info'!$9:$10</definedName>
    <definedName name="TOLIMA">[1]!Tabla32[TOLIMA]</definedName>
    <definedName name="VALLE">[1]!Tabla33[VALLE]</definedName>
    <definedName name="VAUPES">[1]!Tabla34[VAUPES]</definedName>
    <definedName name="VICHADA">[1]!Tabla35[VICHADA]</definedName>
    <definedName name="ZONA_RIESGOS">[4]DATOS!$BN$2:$BN$21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5" i="15" l="1"/>
  <c r="W20" i="15"/>
  <c r="W17" i="15"/>
  <c r="W14" i="15"/>
  <c r="W11" i="15"/>
  <c r="W11" i="11"/>
  <c r="W25" i="4"/>
  <c r="W19" i="4"/>
  <c r="W17" i="4"/>
  <c r="W11" i="4"/>
  <c r="W30" i="7"/>
  <c r="W26" i="7"/>
  <c r="W23" i="7"/>
  <c r="W11" i="7"/>
  <c r="W11" i="6"/>
  <c r="W11" i="5"/>
  <c r="W11" i="3"/>
  <c r="Q11" i="11" l="1"/>
  <c r="K11" i="11"/>
  <c r="Q25" i="4"/>
  <c r="Q19" i="4"/>
  <c r="Q17" i="4"/>
  <c r="Q11" i="4"/>
  <c r="K25" i="4"/>
  <c r="K19" i="4"/>
  <c r="K17" i="4"/>
  <c r="K11" i="4"/>
  <c r="K26" i="7"/>
  <c r="K23" i="7"/>
  <c r="K11" i="7"/>
  <c r="Q11" i="6" l="1"/>
  <c r="K11" i="6"/>
  <c r="Q11" i="5"/>
  <c r="K11" i="5"/>
  <c r="K25" i="15"/>
  <c r="K20" i="15"/>
  <c r="K17" i="15"/>
  <c r="K14" i="15"/>
  <c r="K11" i="15"/>
  <c r="Q11" i="3"/>
  <c r="K11" i="3"/>
  <c r="Q25" i="15"/>
  <c r="Q20" i="15"/>
  <c r="Q17" i="15"/>
  <c r="Q14" i="15"/>
  <c r="Q11" i="15"/>
  <c r="R11" i="15" s="1"/>
  <c r="X17" i="4"/>
  <c r="X19" i="4" l="1"/>
  <c r="R19" i="4"/>
  <c r="Q11" i="7"/>
  <c r="R11" i="7" s="1"/>
  <c r="X25" i="15"/>
  <c r="R25" i="15"/>
  <c r="L25" i="15"/>
  <c r="X20" i="15"/>
  <c r="R20" i="15"/>
  <c r="L20" i="15"/>
  <c r="X17" i="15"/>
  <c r="R17" i="15"/>
  <c r="L17" i="15"/>
  <c r="X14" i="15"/>
  <c r="R14" i="15"/>
  <c r="L14" i="15"/>
  <c r="X11" i="15"/>
  <c r="L11" i="15"/>
  <c r="X11" i="6"/>
  <c r="R11" i="6"/>
  <c r="X11" i="11"/>
  <c r="R11" i="11"/>
  <c r="L11" i="11"/>
  <c r="G5" i="11"/>
  <c r="X25" i="4"/>
  <c r="X11" i="4"/>
  <c r="R11" i="4"/>
  <c r="L25" i="4"/>
  <c r="L17" i="4"/>
  <c r="X30" i="7"/>
  <c r="X26" i="7"/>
  <c r="X23" i="7"/>
  <c r="X11" i="7"/>
  <c r="K30" i="7"/>
  <c r="L26" i="7"/>
  <c r="R17" i="4" l="1"/>
  <c r="L19" i="4"/>
  <c r="L11" i="7" l="1"/>
  <c r="G5" i="7"/>
  <c r="L11" i="6"/>
  <c r="G5" i="6"/>
  <c r="L23" i="7" l="1"/>
  <c r="L30" i="7"/>
  <c r="X11" i="5"/>
  <c r="R11" i="5"/>
  <c r="L11" i="5"/>
  <c r="G5" i="5"/>
  <c r="L11" i="4" l="1"/>
  <c r="G5" i="4"/>
  <c r="G5" i="3"/>
  <c r="X11" i="3"/>
  <c r="R11" i="3"/>
  <c r="L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92" authorId="0" shapeId="0" xr:uid="{8B8B9F84-9D67-455F-BA17-1798510485A3}">
      <text>
        <r>
          <rPr>
            <b/>
            <sz val="9"/>
            <color rgb="FF000000"/>
            <rFont val="Tahoma"/>
            <family val="2"/>
            <charset val="1"/>
          </rPr>
          <t xml:space="preserve">S0490:
</t>
        </r>
        <r>
          <rPr>
            <sz val="9"/>
            <color rgb="FF000000"/>
            <rFont val="Tahoma"/>
            <family val="2"/>
            <charset val="1"/>
          </rPr>
          <t>Relacionar en responsables alguien de la subdirección de gestión técnica quien por competencia en el decreto 987 de 2012 Art:9 # 3</t>
        </r>
      </text>
    </comment>
  </commentList>
</comments>
</file>

<file path=xl/sharedStrings.xml><?xml version="1.0" encoding="utf-8"?>
<sst xmlns="http://schemas.openxmlformats.org/spreadsheetml/2006/main" count="7141" uniqueCount="1989">
  <si>
    <t>N/A</t>
  </si>
  <si>
    <t>Actividad que no ha iniciado (periodicidad semestral o único)</t>
  </si>
  <si>
    <t>En Avance</t>
  </si>
  <si>
    <t>La fecha final de la actividad aún no se cumple y la dependencia presenta evidencias de avance.</t>
  </si>
  <si>
    <t>Cumplida (DT)</t>
  </si>
  <si>
    <t>Actividad cumplida en la fecha final establecida</t>
  </si>
  <si>
    <t>Cumplida (FT)</t>
  </si>
  <si>
    <t>Actividad cumplida fuera de la fecha final establecida</t>
  </si>
  <si>
    <t>No Cumplida</t>
  </si>
  <si>
    <t>Actividad incumplida parcial o completamente (luego de la fecha final establecida)</t>
  </si>
  <si>
    <t>Sin Avance</t>
  </si>
  <si>
    <t xml:space="preserve">La actividad no presenta avance aún cuando la fecha inicial ya se ha cumplido.  </t>
  </si>
  <si>
    <t>SEGUIMIENTO PROGRAMA DE TRANSPARENCIA Y ÉTICA PÚBLICA</t>
  </si>
  <si>
    <t>Entidad:</t>
  </si>
  <si>
    <t>INSTITUTO COLOMBIANO DE BIENESTAR FAMILIAR</t>
  </si>
  <si>
    <t xml:space="preserve">Vigencia: </t>
  </si>
  <si>
    <r>
      <t>Fecha publicación:</t>
    </r>
    <r>
      <rPr>
        <u/>
        <sz val="10"/>
        <color theme="1"/>
        <rFont val="Calibri"/>
        <family val="2"/>
        <scheme val="minor"/>
      </rPr>
      <t/>
    </r>
  </si>
  <si>
    <t>Seguimiento 1 OCI
Componente 1: GESTIÓN INTEGRAL RIESGO DE CORRUPCIÓN</t>
  </si>
  <si>
    <t>Seguimiento 2 OCI
Componente 1: GESTIÓN INTEGRAL RIESGO DE CORRUPCIÓN</t>
  </si>
  <si>
    <t>Seguimiento 3 OCI
Componente 1: GESTIÓN INTEGRAL RIESGO DE CORRUPCIÓN</t>
  </si>
  <si>
    <t>COMPONENTE 1 - GESTIÓN INTEGRAL RIESGO DE CORRUPCIÓN 2024</t>
  </si>
  <si>
    <t xml:space="preserve">             Fecha seguimiento:</t>
  </si>
  <si>
    <t>Responsable del Seguimiento</t>
  </si>
  <si>
    <t>Observaciones</t>
  </si>
  <si>
    <t>Subcomponente</t>
  </si>
  <si>
    <t>Actividades</t>
  </si>
  <si>
    <t>Meta o Producto</t>
  </si>
  <si>
    <t xml:space="preserve">Apoyo </t>
  </si>
  <si>
    <t>Responsable</t>
  </si>
  <si>
    <t xml:space="preserve">Periodicidad del Reporte </t>
  </si>
  <si>
    <t>Programación 2024</t>
  </si>
  <si>
    <t>Actividades programadas hasta la fecha</t>
  </si>
  <si>
    <t>Actividades cumplidas hasta la fecha</t>
  </si>
  <si>
    <t>% de avance</t>
  </si>
  <si>
    <t>Subcomponente 1. Política de Administración de Riesgos</t>
  </si>
  <si>
    <t>1.1</t>
  </si>
  <si>
    <t>Actualizar la guía de riesgos de calidad y corrupción de la entidad para la vigencia 2025.</t>
  </si>
  <si>
    <t>Guía de riesgos de calidad y corrupción actualizada</t>
  </si>
  <si>
    <t xml:space="preserve">N/A </t>
  </si>
  <si>
    <t xml:space="preserve">Subdirección de Mejoramiento Organizacional. </t>
  </si>
  <si>
    <t>Única</t>
  </si>
  <si>
    <t>Juan Felipe Rueda
Yaneth Burgos Duitama</t>
  </si>
  <si>
    <t xml:space="preserve">Actividad programada para reportarse en diciembre de 2024 con periodicidad de reporte único. </t>
  </si>
  <si>
    <t xml:space="preserve">Yanet Burgos Duitama </t>
  </si>
  <si>
    <t>1.2</t>
  </si>
  <si>
    <t xml:space="preserve">Realizar socialización acerca de la política de riesgos de corrupción para la vigencia 2024. </t>
  </si>
  <si>
    <t>Dos (2) socializaciones de la política de riesgos de corrupción en los dos niveles Sede de la Dirección General y Regional.</t>
  </si>
  <si>
    <t>Semestral</t>
  </si>
  <si>
    <t>30-06-2024
15-12-2024</t>
  </si>
  <si>
    <t xml:space="preserve">Actividad con periodicidad de reporte semestral, por lo cual se realizara seguimiento en el próximo corte. </t>
  </si>
  <si>
    <r>
      <t xml:space="preserve">Se observaron 4 correos electrónicos de citación a Inducción Complementaria evidenciando en la agenda que se incluyó el tema de riesgo de corrupción.
</t>
    </r>
    <r>
      <rPr>
        <b/>
        <sz val="14"/>
        <color theme="1"/>
        <rFont val="Arial"/>
        <family val="2"/>
      </rPr>
      <t>Evidencias:</t>
    </r>
    <r>
      <rPr>
        <sz val="14"/>
        <color theme="1"/>
        <rFont val="Arial"/>
        <family val="2"/>
      </rPr>
      <t xml:space="preserve">
Correo electrónico del  19/02/2024 con asunto: AGENDA INDUCCIÓN COMPLEMENTARIA Febrero 2024 4. Archivo adjunto Excel  AGENDA INDUCCIÓN COMPLEMENTARIA-Febrero   2024.
Correo electrónico del  12/03/2024 con asunto:  INDUCCIÓN COMPLEMENTARIA - MARZO  2024. 
Correo electrónico del  17/04/2024 con asunto:  INDUCCIÓN COMPLEMENTARIA - ABRIL  2024. Archivo adjunto Excel  AGENDA INDUCCIÓN COMPLEMENTARIA-ABRIL  2024.
 Correo electrónico del  18/06/2024 con asunto:  INDUCCIÓN COMPLEMENTARIA - JUNIO 2024. Archivo adjunto Excel  AGENDA INDUCCIÓN COMPLEMENTARIA-JUNIO 2024.
</t>
    </r>
    <r>
      <rPr>
        <b/>
        <u/>
        <sz val="14"/>
        <color rgb="FF0070C0"/>
        <rFont val="Arial"/>
        <family val="2"/>
      </rPr>
      <t xml:space="preserve">Recomendación OCI: </t>
    </r>
    <r>
      <rPr>
        <sz val="14"/>
        <color theme="1"/>
        <rFont val="Arial"/>
        <family val="2"/>
      </rPr>
      <t>Teniendo en cuenta que la Inducción Complementaria es para funcionarios nuevos, es importante que se  amplie la capacitación para todos los colaboradores de la Entidad.</t>
    </r>
  </si>
  <si>
    <t>Subcomponente 2. Construcción de la Matriz de Riesgos de Corrupción</t>
  </si>
  <si>
    <t>2.1</t>
  </si>
  <si>
    <t>Consolidar y presentar la matriz de Riesgos de Corrupción para la aprobación por parte del comité institucional de gestión y desempeño</t>
  </si>
  <si>
    <t xml:space="preserve">Matriz de Riesgos de Corrupción consolidada. </t>
  </si>
  <si>
    <t>Subdirección de Mejoramiento Organizacional</t>
  </si>
  <si>
    <r>
      <t xml:space="preserve">Se evidenció matriz de riesgos en Excel donde se consolidaron los Riesgos de Corrupción que se identificaron para la vigencia 2024. 
</t>
    </r>
    <r>
      <rPr>
        <b/>
        <sz val="14"/>
        <rFont val="Arial"/>
        <family val="2"/>
      </rPr>
      <t xml:space="preserve">Evidencia:
</t>
    </r>
    <r>
      <rPr>
        <sz val="14"/>
        <rFont val="Arial"/>
        <family val="2"/>
      </rPr>
      <t>Excel CONSOLIDADO RIESGOS 2024 CORRUPCION - VF.xlsx</t>
    </r>
  </si>
  <si>
    <t>Actividad cumplida y validada en el primer cuatrimestre de 2024.</t>
  </si>
  <si>
    <t>2.2</t>
  </si>
  <si>
    <t>Realizar mesas de trabajo con los líderes de proceso para la validación y/o actualización de los riesgos de corrupción definidos</t>
  </si>
  <si>
    <t>Actas de aprobación de las matrices de riesgos de calidad y corrupción por procesos en la sede de la Dirección General  para la vigencia 2025</t>
  </si>
  <si>
    <t>Subcomponente 3. Consulta y Divulgación</t>
  </si>
  <si>
    <t>3.1</t>
  </si>
  <si>
    <t>Publicar y divulgar los riesgos de corrupción.</t>
  </si>
  <si>
    <t xml:space="preserve">Riesgos de Corrupción publicados en la pagina web de la entidad y divulgados a través de correo electrónico. </t>
  </si>
  <si>
    <r>
      <t xml:space="preserve">Se observó la publicación del Mapa de Riesgos de Corrupción en la pagina web de la Entidad - sección transparencia, así mismo la divulgación por medio de correo electrónico masivo dirigido a los colaboradores de la entidad el día 27/02/2023.
</t>
    </r>
    <r>
      <rPr>
        <b/>
        <sz val="14"/>
        <color rgb="FF000000"/>
        <rFont val="Arial"/>
        <family val="2"/>
      </rPr>
      <t xml:space="preserve">
Evidencias
</t>
    </r>
    <r>
      <rPr>
        <sz val="14"/>
        <color rgb="FF000000"/>
        <rFont val="Arial"/>
        <family val="2"/>
      </rPr>
      <t xml:space="preserve">Correo electrónico del 27/02/2022, con asunto: Riesgos de corrupción vigencia 2024
La OCI realizó verificación en el sitio web el 08/05/2024: </t>
    </r>
    <r>
      <rPr>
        <sz val="14"/>
        <color rgb="FF0070C0"/>
        <rFont val="Arial"/>
        <family val="2"/>
      </rPr>
      <t>https://www.icbf.gov.co/sites/default/files/a2.pg3_anexo_matriz_consolidado_riesgos_de_corrupcion_v1.xlsx</t>
    </r>
  </si>
  <si>
    <t>3.2</t>
  </si>
  <si>
    <t>Divulgar información sobre la gestión de riesgos de corrupción de la Entidad a los colaboradores</t>
  </si>
  <si>
    <t>Divulgación de información por correo masivo de la Dirección de Planeación y Control de Gestión</t>
  </si>
  <si>
    <t>Dirección de Planeación y Control de Gestión</t>
  </si>
  <si>
    <t>Cuatrimestral</t>
  </si>
  <si>
    <t>30/04/2024
30/08/2024
30/12/2024</t>
  </si>
  <si>
    <r>
      <t xml:space="preserve">Se observó la divulgación del Mapa de Riesgos de Corrupción y el Plan de Tratamiento por medio de correo electrónico masivo dirigido a los colaboradores de la entidad el día 27/02/2023.
</t>
    </r>
    <r>
      <rPr>
        <b/>
        <sz val="14"/>
        <rFont val="Arial"/>
        <family val="2"/>
      </rPr>
      <t>Evidencias</t>
    </r>
    <r>
      <rPr>
        <sz val="14"/>
        <rFont val="Arial"/>
        <family val="2"/>
      </rPr>
      <t xml:space="preserve">
Correo electrónico del 27/02/2022, con asunto: Riesgos de corrupción vigencia 2024</t>
    </r>
  </si>
  <si>
    <t>Subcomponente 4. Monitoreo y Revisión</t>
  </si>
  <si>
    <t>4.1.</t>
  </si>
  <si>
    <t>Realizar monitoreo al reporte de los planes de tratamiento de los riesgos de corrupción de la SDG.</t>
  </si>
  <si>
    <t xml:space="preserve">Reporte del monitoreo realizado. </t>
  </si>
  <si>
    <t>Lideres de Proceso
Subdirección de Mejoramiento Organizacional</t>
  </si>
  <si>
    <t>Mensual</t>
  </si>
  <si>
    <r>
      <t xml:space="preserve">Se observó monitoreo a los Planes de Tratamiento de los Riesgos de Corrupción, de los meses de febrero, marzo y abril, a través del correo electrónico enviado por la Subdirección de Mejoramiento Organizacional.
</t>
    </r>
    <r>
      <rPr>
        <b/>
        <sz val="14"/>
        <color rgb="FF000000"/>
        <rFont val="Arial"/>
        <family val="2"/>
      </rPr>
      <t xml:space="preserve">Evidencias:
</t>
    </r>
    <r>
      <rPr>
        <sz val="14"/>
        <color rgb="FF000000"/>
        <rFont val="Arial"/>
        <family val="2"/>
      </rPr>
      <t>Correo electrónico 04/03/2024, con asunto: MONITOREO RIESGOS DE CORRUPCIÓN - FEBRERO 2024
Excel MONIT RIESGOS CORRUPCION 24 - SVE.xlsx
Correo Electrónico del 01/04/2024, con asunto: MONITOREO RIESGOS DE CORRUPCIÓN - MARZO 2024.msg
Excel MONIT RIESGOS CORRUPCION 24 - SVE.xlsx
Correo electtrónico del 29/04/2024, con asunto: MONITOREO RIESGOS DE CORRUPCIÓN - ABRIL 2024.msg
Excel MONIT RIESGOS CORRUPCION 24 - SVE.xlsx</t>
    </r>
  </si>
  <si>
    <r>
      <t xml:space="preserve">Se observó monitoreo a los Planes de Tratamiento de los Riesgos de Corrupción de los meses de mayo, junio, julio y agosto de 2024 en el nivel de la Sede de la Dirección General.
</t>
    </r>
    <r>
      <rPr>
        <b/>
        <sz val="14"/>
        <color theme="1"/>
        <rFont val="Arial"/>
        <family val="2"/>
      </rPr>
      <t xml:space="preserve">Evidencias:
</t>
    </r>
    <r>
      <rPr>
        <sz val="14"/>
        <color theme="1"/>
        <rFont val="Arial"/>
        <family val="2"/>
      </rPr>
      <t xml:space="preserve">Correo electrónico del 29/05/2024 con asunto: MONITOREO RIESGOS DE CORRUPCIÓN - MAYO 2024
Excel planes tratamiento Riesgos Calidad-Corrupción (20)
Excel MONIT RIESGOS CORRUPCION 24 - SVE.xlsx (Junio)
Excel MONIT RIESGOS CORRUPCION 24 - SVE.xlsx (Julio)
Excel MONIT RIESGOS CORRUPCION 24 -SVE xlsx (agosto)
Correo electrónico 30/08/2024 con asunto: MONITOREO RIESGOS DE CORRUPCIÓN - AGOSTO 2024
</t>
    </r>
    <r>
      <rPr>
        <b/>
        <u/>
        <sz val="14"/>
        <color rgb="FF0070C0"/>
        <rFont val="Arial"/>
        <family val="2"/>
      </rPr>
      <t xml:space="preserve">Recomendación OCI: </t>
    </r>
    <r>
      <rPr>
        <sz val="14"/>
        <rFont val="Arial"/>
        <family val="2"/>
      </rPr>
      <t>Ampliar el monitoreo a los planes de tratamiento de los riesgos de corrupción a nivel  Regional y CZ, puesto que la operación del ICBF es ejecutada por estos niveles.</t>
    </r>
  </si>
  <si>
    <t>4.2</t>
  </si>
  <si>
    <t>Realizar monitoreo a la materialización de riesgos de corrupción.</t>
  </si>
  <si>
    <t xml:space="preserve">Correos electronicos, archivo de excel que evidencia el monitoreo  a la materialización de los riesgos de corrupcion a nivel sede. </t>
  </si>
  <si>
    <t>Lideres de Proceso</t>
  </si>
  <si>
    <r>
      <t xml:space="preserve">Se revisó el consolidado de controles 2024 en donde se realizó el monitoreo a la materialización de riesgos de corrupción que reportan los líderes o responsables de proceso,  observando que para el periodo evaluado no se reportaron Riesgos de Corrupción materializados.
</t>
    </r>
    <r>
      <rPr>
        <b/>
        <sz val="14"/>
        <color rgb="FF000000"/>
        <rFont val="Arial"/>
        <family val="2"/>
      </rPr>
      <t xml:space="preserve">Evidencias:
</t>
    </r>
    <r>
      <rPr>
        <sz val="14"/>
        <color rgb="FF000000"/>
        <rFont val="Arial"/>
        <family val="2"/>
      </rPr>
      <t>https://icbfgob.sharepoint.com/sites/GestionDeRiesgos/Documentoscompartidos/Forms/AllItems.aspx?id=/sites/GestionDeRiesgos/Documentoscompartidos/2024/SDG&amp;viewid=b91b463e-78d8-4ed5-9b2c-713967732268
Excel CONSOLIDADO CONTROLES 2024 (Columna H)</t>
    </r>
  </si>
  <si>
    <r>
      <rPr>
        <sz val="14"/>
        <color rgb="FF000000"/>
        <rFont val="Arial"/>
        <family val="2"/>
      </rPr>
      <t>Se evidenció el  monitoreo realizado por la Subdirección de Mejoramiento Organizacional a la materialización  de Riesgos de Corrupción para el segundo cuatrimestre; para el periodo evaluado no se reportó riesgo materializado.</t>
    </r>
    <r>
      <rPr>
        <b/>
        <sz val="14"/>
        <color rgb="FF000000"/>
        <rFont val="Arial"/>
        <family val="2"/>
      </rPr>
      <t xml:space="preserve">
Evidencias:
</t>
    </r>
    <r>
      <rPr>
        <sz val="14"/>
        <color rgb="FF000000"/>
        <rFont val="Arial"/>
        <family val="2"/>
      </rPr>
      <t>https://icbfgob.sharepoint.com/sites/GestionDeRiesgos/Documentoscompartidos/Forms/AllItems.aspx?id=/sites/GestionDeRiesgos/Documentoscompartidos/2024/SDG&amp;viewid=b91b463e-78d8-4ed5-9b2c-713967732268
Excel CONSOLIDADO CONTROLES 2024 (Columna H)</t>
    </r>
  </si>
  <si>
    <t>4.3</t>
  </si>
  <si>
    <t xml:space="preserve">Realizar monitoreo a los controles definidos en las matrices de riesgos de corrupción. </t>
  </si>
  <si>
    <t xml:space="preserve">Correos electronicos, archivo de excel que evidencia el monitoreo  a los controles de los riesgos de corrupcion a nivel sede. </t>
  </si>
  <si>
    <r>
      <t xml:space="preserve">Se revisó el consolidado de controles 2024 en donde se realizó el monitoreo a los controles de riesgos de corrupción que reportan los líderes o responsables de proceso.
</t>
    </r>
    <r>
      <rPr>
        <b/>
        <sz val="14"/>
        <rFont val="Arial"/>
        <family val="2"/>
      </rPr>
      <t>Evidencias:</t>
    </r>
    <r>
      <rPr>
        <sz val="14"/>
        <color rgb="FF000000"/>
        <rFont val="Arial"/>
        <family val="2"/>
      </rPr>
      <t xml:space="preserve">
https://icbfgob.sharepoint.com/:x:/r/sites/GestionDeRiesgos/_layouts/15/Doc.aspx?sourcedoc=%7BC4520038-C1C3-4A21-8653-A2C770A4689F%7D&amp;file=CONSOLIDADO%20CONTROLES%202024.xlsx&amp;action=default&amp;mobileredirect=true</t>
    </r>
  </si>
  <si>
    <r>
      <rPr>
        <sz val="14"/>
        <rFont val="Arial"/>
        <family val="2"/>
      </rPr>
      <t xml:space="preserve">Se observó monitoreo por parte de la Subdirección de Mejoramiento Organizacional a la aplicación de los controles establecidos para los riesgos de corrupción.
</t>
    </r>
    <r>
      <rPr>
        <b/>
        <sz val="14"/>
        <rFont val="Arial"/>
        <family val="2"/>
      </rPr>
      <t xml:space="preserve">
Evidencias:
</t>
    </r>
    <r>
      <rPr>
        <sz val="14"/>
        <rFont val="Arial"/>
        <family val="2"/>
      </rPr>
      <t>https://icbfgob.sharepoint.com/sites/GestionDeRiesgos/Documentoscompartidos/Forms/AllItems.aspx?id=/sites/GestionDeRiesgos/Documentoscompartidos/2024/SDG&amp;viewid=b91b463e-78d8-4ed5-9b2c-713967732268 
Excel CONSOLIDADO CONTROLES 2024 (Columna H)</t>
    </r>
  </si>
  <si>
    <t>4.4</t>
  </si>
  <si>
    <t xml:space="preserve">Consolidar el indicador de riesgos de corrupción. </t>
  </si>
  <si>
    <t xml:space="preserve">Correos electrónicos, archivo de Excel que evidencia el monitoreo  a los planes de tratamiento de los riesgos de corrupción a nivel sede. </t>
  </si>
  <si>
    <t>30/05/2024
30/09/2024
30/12/2024</t>
  </si>
  <si>
    <t xml:space="preserve">Actividad con periodicidad de reporte cuatrimestral, por lo cual se realizara seguimiento en el próximo corte. 
</t>
  </si>
  <si>
    <r>
      <t>Se observó captura de pantalla del aplicativo SIMEI donde se evidenció el reporte consolidado del Indicador de Avance al Plan de Tratamiento de Riesgos.</t>
    </r>
    <r>
      <rPr>
        <b/>
        <sz val="14"/>
        <rFont val="Arial"/>
        <family val="2"/>
      </rPr>
      <t xml:space="preserve">
Evidencias:</t>
    </r>
    <r>
      <rPr>
        <sz val="14"/>
        <rFont val="Arial"/>
        <family val="2"/>
      </rPr>
      <t xml:space="preserve">
Captura de Pantalla aplicativo SIMEI.  Consulta Resultado de Indicadores -PA-134 Porcentaje de avance del cumplimiento de Planes de Tratamiento de Riesgos  Vigencia: 2024.</t>
    </r>
  </si>
  <si>
    <t>Subcomponente 5. Seguimiento</t>
  </si>
  <si>
    <t>5.1</t>
  </si>
  <si>
    <t>Verificar evidencias de la gestión de riesgos de corrupción</t>
  </si>
  <si>
    <t>3 Informes de seguimiento a la gestión de riesgos de corrupción</t>
  </si>
  <si>
    <t xml:space="preserve">Oficina de Control Interno </t>
  </si>
  <si>
    <t>17/01/2024
13/05/2024
14/09/2024</t>
  </si>
  <si>
    <r>
      <t xml:space="preserve">Se realizó por parte de la Oficina de Control Interno verificación de evidencias de la gestión de riesgos de corrupción en el seguimiento al III Cuatrimestral del Programa de Transparencia y Ética Pública, el resultado se publicó en la pagina web - micrositio Transparencia y Acceso a la Información Pública:
</t>
    </r>
    <r>
      <rPr>
        <sz val="14"/>
        <color rgb="FF0070C0"/>
        <rFont val="Arial"/>
        <family val="2"/>
      </rPr>
      <t>https://www.icbf.gov.co/sites/default/files/seguimiento_ptep_iii_cuatrimestre_2023_final.pdf
Seguimiento Programa de Transparencia y Ética Pública III Cuatrimestre 2023</t>
    </r>
    <r>
      <rPr>
        <sz val="14"/>
        <color rgb="FF000000"/>
        <rFont val="Arial"/>
        <family val="2"/>
      </rPr>
      <t xml:space="preserve">
</t>
    </r>
    <r>
      <rPr>
        <b/>
        <sz val="14"/>
        <color rgb="FF000000"/>
        <rFont val="Arial"/>
        <family val="2"/>
      </rPr>
      <t xml:space="preserve">Evidencias:
</t>
    </r>
    <r>
      <rPr>
        <sz val="14"/>
        <color rgb="FF000000"/>
        <rFont val="Arial"/>
        <family val="2"/>
      </rPr>
      <t>Cuatrimestre III
PDF: https://www.icbf.gov.co/sites/default/files/seguimiento_ptep_iii_cuatrimestre_2023_final_version_accesible.pdf
Excel: https://www.icbf.gov.co/sites/default/files/seguimiento_ptep_iii_cuatrimestre_2023_final.xlsx</t>
    </r>
  </si>
  <si>
    <r>
      <t xml:space="preserve">Se realizó por parte de la Oficina de Control Interno verificación de evidencias de la gestión de riesgos de corrupción en el seguimiento al I Cuatrimestral del Programa de Transparencia y Ética Pública 2024, el resultado se publicó en la pagina web - micrositio Transparencia y Acceso a la Información Pública:
</t>
    </r>
    <r>
      <rPr>
        <sz val="14"/>
        <color rgb="FF0070C0"/>
        <rFont val="Arial"/>
        <family val="2"/>
      </rPr>
      <t>https://www.icbf.gov.co/planeacion/informes-de-seguimiento</t>
    </r>
    <r>
      <rPr>
        <sz val="14"/>
        <color theme="1"/>
        <rFont val="Arial"/>
        <family val="2"/>
      </rPr>
      <t xml:space="preserve">
</t>
    </r>
    <r>
      <rPr>
        <b/>
        <sz val="14"/>
        <color theme="1"/>
        <rFont val="Arial"/>
        <family val="2"/>
      </rPr>
      <t xml:space="preserve">
Evidencias:</t>
    </r>
    <r>
      <rPr>
        <sz val="14"/>
        <color theme="1"/>
        <rFont val="Arial"/>
        <family val="2"/>
      </rPr>
      <t xml:space="preserve">
Correo electrónico del 22/04/2024 con asunto: DESIGNACIÓN Seguimiento Programa de Transparencia y Ética Pública - ICUATRIMESTRE2024
PDF seguimiento_programa_de_transparencia_y_etica_publica_i_cuatrimestre_2024.pdf
Excel seguimiento_programa_de_transparencia_y_etica_publica_i_cuatrimestre_2024.xlsx</t>
    </r>
  </si>
  <si>
    <t>5.2</t>
  </si>
  <si>
    <t>Elaborar informe de seguimiento a la gestión de riesgos de corrupción</t>
  </si>
  <si>
    <r>
      <t xml:space="preserve">Se realizó por parte de la Oficina de Control Interno informe de seguimiento a la gestión de riesgos de corrupción correspondiente al III Cuatrimestral del Programa de Transparencia y Ética Pública, información publicada en la pagina web - micrositio Transparencia y Acceso a la Información Pública:
</t>
    </r>
    <r>
      <rPr>
        <sz val="14"/>
        <color rgb="FF0070C0"/>
        <rFont val="Arial"/>
        <family val="2"/>
      </rPr>
      <t>https://www.icbf.gov.co/sites/default/files/seguimiento_ptep_iii_cuatrimestre_2023_final.pdf
Seguimiento Programa de Transparencia y Ética Pública III Cuatrimestre 2023</t>
    </r>
    <r>
      <rPr>
        <sz val="14"/>
        <color rgb="FF000000"/>
        <rFont val="Arial"/>
        <family val="2"/>
      </rPr>
      <t xml:space="preserve">
</t>
    </r>
    <r>
      <rPr>
        <b/>
        <sz val="14"/>
        <color rgb="FF000000"/>
        <rFont val="Arial"/>
        <family val="2"/>
      </rPr>
      <t xml:space="preserve">Evidencias:
</t>
    </r>
    <r>
      <rPr>
        <sz val="14"/>
        <color rgb="FF000000"/>
        <rFont val="Arial"/>
        <family val="2"/>
      </rPr>
      <t>Cuatrimestre III
PDF: https://www.icbf.gov.co/sites/default/files/seguimiento_ptep_iii_cuatrimestre_2023_final_version_accesible.pdf
Excel: https://www.icbf.gov.co/sites/default/files/seguimiento_ptep_iii_cuatrimestre_2023_final.xlsx</t>
    </r>
  </si>
  <si>
    <r>
      <t xml:space="preserve">Se realizó por parte de la Oficina de Control Interno informe de seguimiento a la gestión de riesgos de corrupción correspondiente al I Cuatrimestral del Programa de Transparencia y Ética Pública 2024, información publicada en la pagina web - micrositio Transparencia y Acceso a la Información Pública:
</t>
    </r>
    <r>
      <rPr>
        <sz val="14"/>
        <color rgb="FF0070C0"/>
        <rFont val="Arial"/>
        <family val="2"/>
      </rPr>
      <t xml:space="preserve">https://www.icbf.gov.co/planeacion/informes-de-seguimiento
</t>
    </r>
    <r>
      <rPr>
        <b/>
        <sz val="14"/>
        <color theme="1"/>
        <rFont val="Arial"/>
        <family val="2"/>
      </rPr>
      <t xml:space="preserve">
Evidencias:
</t>
    </r>
    <r>
      <rPr>
        <sz val="14"/>
        <color theme="1"/>
        <rFont val="Arial"/>
        <family val="2"/>
      </rPr>
      <t>Correo electrónico del 16/05/2024 con asunto: RE: Solicitud Publicación PTEP - I Cuatrimestre 2024
PDF seguimiento_programa_de_transparencia_y_etica_publica_i_cuatrimestre_2024.pdf
Excel seguimiento_programa_de_transparencia_y_etica_publica_i_cuatrimestre_2024.xlsx</t>
    </r>
  </si>
  <si>
    <t>Trimestral</t>
  </si>
  <si>
    <t>Seguimiento 1 OCI
COMPONENTE 2 - REDES INSTITUCIONALES Y CANALES DE DENUNCIA</t>
  </si>
  <si>
    <t>Seguimiento 2 OCI
COMPONENTE 2 - REDES INSTITUCIONALES Y CANALES DE DENUNCIA</t>
  </si>
  <si>
    <t>Seguimiento 3 OCI
COMPONENTE 2 - REDES INSTITUCIONALES Y CANALES DE DENUNCIA</t>
  </si>
  <si>
    <t>COMPONENTE 2 - REDES INSTITUCIONALES Y CANALES DE DENUNCIA</t>
  </si>
  <si>
    <t>Redes Institucionales y Canales de Denuncia</t>
  </si>
  <si>
    <t xml:space="preserve">Actualizar la caracterización de peticionarios ICBF </t>
  </si>
  <si>
    <t xml:space="preserve">Documento de Caracterización </t>
  </si>
  <si>
    <t>Dirección de Servicios y Atención</t>
  </si>
  <si>
    <t>Único</t>
  </si>
  <si>
    <t>Laura Mariana Moreno Rubio</t>
  </si>
  <si>
    <t>Diana del Pilar Romero Beltrán</t>
  </si>
  <si>
    <t>Actividades de valoración de conocimientos al proceso de relación con el ciudadano dirigidos a profesionales de las regionales y centros zonales que apoyan o cumplen las funciones del servicio al ciudadano.</t>
  </si>
  <si>
    <t>cuatro (4) actividades de valoración del conocimiento durante el año</t>
  </si>
  <si>
    <r>
      <rPr>
        <sz val="14"/>
        <color rgb="FF000000"/>
        <rFont val="Arial"/>
        <family val="2"/>
      </rPr>
      <t xml:space="preserve">Se observó la realización de la primera valoración del conocimiento a los responsables de servicios y atención en las regionales a través de un CruciPQRS relacionada con la Guía de PQRS.
</t>
    </r>
    <r>
      <rPr>
        <b/>
        <sz val="14"/>
        <color rgb="FF000000"/>
        <rFont val="Arial"/>
        <family val="2"/>
      </rPr>
      <t xml:space="preserve">Evidencias:
Marzo:
</t>
    </r>
    <r>
      <rPr>
        <sz val="14"/>
        <color rgb="FF000000"/>
        <rFont val="Arial"/>
        <family val="2"/>
      </rPr>
      <t>Correo electrónico del 15/03/2024 con asunto: Primera actividad de valoración de conocimientos 
PDF con el CruciPQRS enviado</t>
    </r>
  </si>
  <si>
    <r>
      <rPr>
        <sz val="14"/>
        <color rgb="FF000000"/>
        <rFont val="Arial"/>
        <family val="2"/>
      </rPr>
      <t xml:space="preserve">Se observó la realización de la segunda y tercera actividad de valoración del conocimiento a los responsables de Servicios y Atención en las Regionales en los meses de mayo y junio, a través de las cuales se evaluó el conocimiento y aplicación del Protocolo de Servicios y Atención al Ciudadano y algunos Tips de Registro.
</t>
    </r>
    <r>
      <rPr>
        <b/>
        <sz val="14"/>
        <color rgb="FF000000"/>
        <rFont val="Arial"/>
        <family val="2"/>
      </rPr>
      <t xml:space="preserve">Evidencias: 
</t>
    </r>
    <r>
      <rPr>
        <sz val="14"/>
        <color rgb="FF000000"/>
        <rFont val="Arial"/>
        <family val="2"/>
      </rPr>
      <t xml:space="preserve">
</t>
    </r>
    <r>
      <rPr>
        <b/>
        <sz val="14"/>
        <color rgb="FF000000"/>
        <rFont val="Arial"/>
        <family val="2"/>
      </rPr>
      <t xml:space="preserve">Mayo: 
</t>
    </r>
    <r>
      <rPr>
        <sz val="14"/>
        <color rgb="FF000000"/>
        <rFont val="Arial"/>
        <family val="2"/>
      </rPr>
      <t>PDF "</t>
    </r>
    <r>
      <rPr>
        <i/>
        <sz val="14"/>
        <color rgb="FF000000"/>
        <rFont val="Arial"/>
        <family val="2"/>
      </rPr>
      <t>SEGUNDA ACTIVIDAD VALORACIÓN DE CONOCIMIENTOS - CONOCIMIENTO EN LÍNEA</t>
    </r>
    <r>
      <rPr>
        <sz val="14"/>
        <color rgb="FF000000"/>
        <rFont val="Arial"/>
        <family val="2"/>
      </rPr>
      <t xml:space="preserve">" con captura de pantalla de correo electrónico del 08/05/2024 con link interactivo en el cual se abordaron temas de ley de transparencia, ACOs (actuaciones de SIM que corresponde a Observaciones, Anexos y Consultas), actuaciones de  indicadores PRC e instrumentos de Gestión de Información Pública.
</t>
    </r>
    <r>
      <rPr>
        <b/>
        <sz val="14"/>
        <color rgb="FF000000"/>
        <rFont val="Arial"/>
        <family val="2"/>
      </rPr>
      <t xml:space="preserve">Junio
</t>
    </r>
    <r>
      <rPr>
        <sz val="14"/>
        <color rgb="FF000000"/>
        <rFont val="Arial"/>
        <family val="2"/>
      </rPr>
      <t>PDF "</t>
    </r>
    <r>
      <rPr>
        <i/>
        <sz val="14"/>
        <color rgb="FF000000"/>
        <rFont val="Arial"/>
        <family val="2"/>
      </rPr>
      <t>TERCERA ACTIVIDAD DE VALORACIÓN DEL CONOCIMIENTO JUGUEMOS AL AHORCADO</t>
    </r>
    <r>
      <rPr>
        <sz val="14"/>
        <color rgb="FF000000"/>
        <rFont val="Arial"/>
        <family val="2"/>
      </rPr>
      <t xml:space="preserve">" con captura de pantalla de correo electrónico del 21/06/2024 con Link interactivo para juego del ahorcado en el cual se abordaron temas de protocolo de Servicio y Atención al Ciudadano y tips de Registro en los diferentes aplicativos.  
</t>
    </r>
  </si>
  <si>
    <t xml:space="preserve">Conmemorar el día del servicio en el ICBF </t>
  </si>
  <si>
    <t>Evento de conmemoración del día del servicio.</t>
  </si>
  <si>
    <t xml:space="preserve">Actividad programada para reportarse en Octubre de 2024 con periodicidad de reporte único. </t>
  </si>
  <si>
    <t>Participar en las jornadas de inducción y reinducción convocadas por la Dirección de Gestión Humana</t>
  </si>
  <si>
    <t>impartir los temas Protocolo Servicios y Atención, lenguaje Claro y gestión de PQRS en al menos dos (2) jornadas de inducción y/o reinducción, convocadas por la Dirección de Gestión Humana</t>
  </si>
  <si>
    <r>
      <rPr>
        <sz val="14"/>
        <color rgb="FF000000"/>
        <rFont val="Arial"/>
        <family val="2"/>
      </rPr>
      <t xml:space="preserve">Se observó la participación de la Dirección de Servicios y Atención en las Jornadas de Inducción y Reinducción convocadas por la Dirección de Gestión Humana del mes de febrero y marzo, en donde se impartieron los temas: Protocolo Servicios y Atención, Lenguaje Claro y Gestión de PQRS.
</t>
    </r>
    <r>
      <rPr>
        <b/>
        <sz val="14"/>
        <color rgb="FF000000"/>
        <rFont val="Arial"/>
        <family val="2"/>
      </rPr>
      <t xml:space="preserve">Evidencias:
Febrero:
</t>
    </r>
    <r>
      <rPr>
        <sz val="14"/>
        <color rgb="FF000000"/>
        <rFont val="Arial"/>
        <family val="2"/>
      </rPr>
      <t xml:space="preserve">PDF denominado "FEB 28-ASISTENCIA INDUCCIÓN COMPLEMENTARIA DGH..pdf" con la asistencia del personal a la Jornada extraída de Forms.
PowerPoint denominado "INDUCCIÓN DSYA 2024 (1).pptx" con un total de 29 diapositivas.
</t>
    </r>
    <r>
      <rPr>
        <b/>
        <sz val="14"/>
        <color rgb="FF000000"/>
        <rFont val="Arial"/>
        <family val="2"/>
      </rPr>
      <t xml:space="preserve">Marzo:
</t>
    </r>
    <r>
      <rPr>
        <sz val="14"/>
        <color rgb="FF000000"/>
        <rFont val="Arial"/>
        <family val="2"/>
      </rPr>
      <t>Excel denominado "MZO 21 ASISTENCIA INDUCCIÓN COMPLEMENTARIA DGH.xlsx"   con la asistencia del personal a la Jornada extraída de Forms.</t>
    </r>
  </si>
  <si>
    <r>
      <t xml:space="preserve">Se observó la participación de la Dirección de Servicios y Atención en las Jornadas de la Inducción Complementaria que mensualmente lidera y organiza la Dirección de Gestión Humana de los meses de mayo y junio, en donde se impartieron los temas: Protocolo de SyA, Lenguaje Claro y Gestión de PQRS.
</t>
    </r>
    <r>
      <rPr>
        <b/>
        <sz val="14"/>
        <color rgb="FF000000"/>
        <rFont val="Arial"/>
        <family val="2"/>
      </rPr>
      <t xml:space="preserve">
Evidencias: 
Mayo:
</t>
    </r>
    <r>
      <rPr>
        <sz val="14"/>
        <color rgb="FF000000"/>
        <rFont val="Arial"/>
        <family val="2"/>
      </rPr>
      <t>Excel de fecha 30/05/2024:</t>
    </r>
    <r>
      <rPr>
        <i/>
        <sz val="14"/>
        <color rgb="FF000000"/>
        <rFont val="Arial"/>
        <family val="2"/>
      </rPr>
      <t>"MAYO 30 ASISTENCIA INDUCCION COMPLEMENTARIA DGH (1)</t>
    </r>
    <r>
      <rPr>
        <sz val="14"/>
        <color rgb="FF000000"/>
        <rFont val="Arial"/>
        <family val="2"/>
      </rPr>
      <t xml:space="preserve">" con listado de asistencia  (Información extraída de forms)
</t>
    </r>
    <r>
      <rPr>
        <b/>
        <sz val="14"/>
        <color rgb="FF000000"/>
        <rFont val="Arial"/>
        <family val="2"/>
      </rPr>
      <t xml:space="preserve">Junio: 
</t>
    </r>
    <r>
      <rPr>
        <sz val="14"/>
        <color rgb="FF000000"/>
        <rFont val="Arial"/>
        <family val="2"/>
      </rPr>
      <t>Excel de fecha  27-06-2024 denominado: "</t>
    </r>
    <r>
      <rPr>
        <i/>
        <sz val="14"/>
        <color rgb="FF000000"/>
        <rFont val="Arial"/>
        <family val="2"/>
      </rPr>
      <t>27 DE JUNIO _ 2024 - ASISTENCIA A LA INDUCCIÓN COMPLEMENTARIA ICBF - DGH"</t>
    </r>
    <r>
      <rPr>
        <sz val="14"/>
        <color rgb="FF000000"/>
        <rFont val="Arial"/>
        <family val="2"/>
      </rPr>
      <t>. con listado de Asistencia (Información extraída de forms)</t>
    </r>
  </si>
  <si>
    <t>Participación de la Entidad en el canal itinerante.</t>
  </si>
  <si>
    <t>un (1) informe de participación de la Entidad en los canales itinerantes.</t>
  </si>
  <si>
    <t>único</t>
  </si>
  <si>
    <r>
      <t xml:space="preserve">Se observó participación del ICBF en la feria de servicios de Tumaco Nariño el día 24 de enero de 2024 y por medio del canal itinerante realizaron actividades lúdicas e informativas, tamizaje a los NNA y la recepción de peticiones, los cuales fueron socializadas a la población asistente.
</t>
    </r>
    <r>
      <rPr>
        <b/>
        <sz val="14"/>
        <rFont val="Arial"/>
        <family val="2"/>
      </rPr>
      <t xml:space="preserve">
Evidencias:
Enero:
</t>
    </r>
    <r>
      <rPr>
        <sz val="14"/>
        <rFont val="Arial"/>
        <family val="2"/>
      </rPr>
      <t>PDF denominado "Asistencia Feria de Servicios Prosperidad" social.pdf
PDF denominado Informe del Canal Itinerante.pdf
JPEG denominado "WhatsApp Image 2024-01-24 at 8.55.29 AM.jpeg"</t>
    </r>
  </si>
  <si>
    <t xml:space="preserve">Actividad programada para reportarse en 27/12/ 2024 con periodicidad de reporte único. </t>
  </si>
  <si>
    <t>Fortalecer el conocimiento de la Guía de Gestión de PQRS y demás procesos y procedimientos del ICBF mediante la socialización de material bajo la estrategia “Boletín Notigestor”</t>
  </si>
  <si>
    <t>Realizar diez (10) divulgaciones  en el año a través de correo electrónico del Boletín "Noti Gestor" a los responsables de servicios y atención regionales y zonales.</t>
  </si>
  <si>
    <r>
      <rPr>
        <sz val="14"/>
        <color rgb="FF000000"/>
        <rFont val="Arial"/>
        <family val="2"/>
      </rPr>
      <t xml:space="preserve">Se evidenció divulgación del Boletín "Noti Gestor" a los responsables de servicios y atención en las Regionales y Centros Zonales con información como: Búsqueda efectiva en SIM y Certificado de deudas por alimentos.
</t>
    </r>
    <r>
      <rPr>
        <b/>
        <sz val="14"/>
        <color rgb="FF000000"/>
        <rFont val="Arial"/>
        <family val="2"/>
      </rPr>
      <t xml:space="preserve">Evidencias:
Febrero:
</t>
    </r>
    <r>
      <rPr>
        <sz val="14"/>
        <color rgb="FF000000"/>
        <rFont val="Arial"/>
        <family val="2"/>
      </rPr>
      <t xml:space="preserve">Correo Electrónico del 28/02/2024 con asunto Boletín Notigestor 001-Búsqueda efectiva en SIM
</t>
    </r>
    <r>
      <rPr>
        <b/>
        <sz val="14"/>
        <color rgb="FF000000"/>
        <rFont val="Arial"/>
        <family val="2"/>
      </rPr>
      <t xml:space="preserve">Marzo:
</t>
    </r>
    <r>
      <rPr>
        <sz val="14"/>
        <color rgb="FF000000"/>
        <rFont val="Arial"/>
        <family val="2"/>
      </rPr>
      <t>Correo Electrónico del 21/03/2024 con asunto Boletín Notigestor 002-Certificado de deudas por alimentos</t>
    </r>
  </si>
  <si>
    <r>
      <rPr>
        <sz val="14"/>
        <color rgb="FF000000"/>
        <rFont val="Arial"/>
        <family val="2"/>
      </rPr>
      <t xml:space="preserve">Se evidenció divulgación del Boletines "Noti Gestor"  con muestras de correos  enviados por las cogestoras de la DSYA  que prestan apoyo técnico a las Regionales a los responsables de Servicios y Atención a fin de que se socialice y comparta con los compañeros de las Regionales y Centros Zonales información relacionada con: Conciliación cuando se es víctima de VIF, Respuesta a correos del Centro de Contacto y Búsqueda de Orígenes. 
</t>
    </r>
    <r>
      <rPr>
        <b/>
        <sz val="14"/>
        <color rgb="FF000000"/>
        <rFont val="Arial"/>
        <family val="2"/>
      </rPr>
      <t xml:space="preserve">
Evidencias:</t>
    </r>
    <r>
      <rPr>
        <sz val="14"/>
        <color rgb="FF000000"/>
        <rFont val="Arial"/>
        <family val="2"/>
      </rPr>
      <t xml:space="preserve"> 
</t>
    </r>
    <r>
      <rPr>
        <b/>
        <sz val="14"/>
        <color rgb="FF000000"/>
        <rFont val="Arial"/>
        <family val="2"/>
      </rPr>
      <t xml:space="preserve">
Abril:
</t>
    </r>
    <r>
      <rPr>
        <sz val="14"/>
        <color rgb="FF000000"/>
        <rFont val="Arial"/>
        <family val="2"/>
      </rPr>
      <t xml:space="preserve">Correo electrónico del 30/04/2024 con asunto: </t>
    </r>
    <r>
      <rPr>
        <i/>
        <sz val="14"/>
        <color rgb="FF000000"/>
        <rFont val="Arial"/>
        <family val="2"/>
      </rPr>
      <t>"Boletín Notigestor 003-Conciliación cuando se es víctima de VIF (1)</t>
    </r>
    <r>
      <rPr>
        <sz val="14"/>
        <color rgb="FF000000"/>
        <rFont val="Arial"/>
        <family val="2"/>
      </rPr>
      <t xml:space="preserve">".
Correo electrónico del 30/04/2024 con asunto: </t>
    </r>
    <r>
      <rPr>
        <i/>
        <sz val="14"/>
        <color rgb="FF000000"/>
        <rFont val="Arial"/>
        <family val="2"/>
      </rPr>
      <t xml:space="preserve">"Boletín Notigestor 003-Conciliación cuando se es víctima de VIF (2)". 
</t>
    </r>
    <r>
      <rPr>
        <b/>
        <sz val="14"/>
        <color rgb="FF000000"/>
        <rFont val="Arial"/>
        <family val="2"/>
      </rPr>
      <t xml:space="preserve">
Mayo:
</t>
    </r>
    <r>
      <rPr>
        <sz val="14"/>
        <color rgb="FF000000"/>
        <rFont val="Arial"/>
        <family val="2"/>
      </rPr>
      <t xml:space="preserve">Correo electrónico del 27/05/2024 con asunto: </t>
    </r>
    <r>
      <rPr>
        <i/>
        <sz val="14"/>
        <color rgb="FF000000"/>
        <rFont val="Arial"/>
        <family val="2"/>
      </rPr>
      <t xml:space="preserve">"Boletín Notigestor - Respuesta a correos del Centro de Contacto_ </t>
    </r>
    <r>
      <rPr>
        <sz val="14"/>
        <color rgb="FF000000"/>
        <rFont val="Arial"/>
        <family val="2"/>
      </rPr>
      <t xml:space="preserve">"
Correo electrónico del 27/05/2024 con asunto: </t>
    </r>
    <r>
      <rPr>
        <i/>
        <sz val="14"/>
        <color rgb="FF000000"/>
        <rFont val="Arial"/>
        <family val="2"/>
      </rPr>
      <t>"Boletín Notigestor 004 - Respuesta a correos del Centro de Contacto_</t>
    </r>
    <r>
      <rPr>
        <sz val="14"/>
        <color rgb="FF000000"/>
        <rFont val="Arial"/>
        <family val="2"/>
      </rPr>
      <t xml:space="preserve">"
</t>
    </r>
    <r>
      <rPr>
        <b/>
        <sz val="14"/>
        <color rgb="FF000000"/>
        <rFont val="Arial"/>
        <family val="2"/>
      </rPr>
      <t xml:space="preserve">
Junio:
</t>
    </r>
    <r>
      <rPr>
        <sz val="14"/>
        <color rgb="FF000000"/>
        <rFont val="Arial"/>
        <family val="2"/>
      </rPr>
      <t>Correo electrónico del 25/06/2024 con asunto: "B</t>
    </r>
    <r>
      <rPr>
        <i/>
        <sz val="14"/>
        <color rgb="FF000000"/>
        <rFont val="Arial"/>
        <family val="2"/>
      </rPr>
      <t>oletín Notigestor 005- Búsqueda de Orígenes</t>
    </r>
    <r>
      <rPr>
        <sz val="14"/>
        <color rgb="FF000000"/>
        <rFont val="Arial"/>
        <family val="2"/>
      </rPr>
      <t>" de fecha 25/06/2024</t>
    </r>
    <r>
      <rPr>
        <sz val="14"/>
        <color rgb="FFFF0000"/>
        <rFont val="Arial"/>
        <family val="2"/>
      </rPr>
      <t>.</t>
    </r>
  </si>
  <si>
    <t>Implementar la estrategia denominada “ICBF en tu colegio” .</t>
  </si>
  <si>
    <t>Realizar diez (10) visitas en todo el año a colegios públicos y/o privados, con el fin de divulgar la línea 141, con el objetivo de dar a conocer este canal de atención, y promover los derechos de los niños, niñas y adolescentes.</t>
  </si>
  <si>
    <r>
      <rPr>
        <sz val="14"/>
        <color rgb="FF000000"/>
        <rFont val="Arial"/>
        <family val="2"/>
      </rPr>
      <t xml:space="preserve">Se evidenció realización en los meses de febrero y marzo de actividades en diferentes colegios de Bogotá con el fin de divulgar la línea 141, dando a conocer este canal de atención y promover los derechos de los niños, niñas y adolescentes. 
</t>
    </r>
    <r>
      <rPr>
        <b/>
        <sz val="14"/>
        <color rgb="FF000000"/>
        <rFont val="Arial"/>
        <family val="2"/>
      </rPr>
      <t xml:space="preserve">Evidencias:
Encuesta, Informe, Resultado de gestión de los profesionales y correo electrónico de envió de soportes de:
</t>
    </r>
    <r>
      <rPr>
        <sz val="14"/>
        <color rgb="FF000000"/>
        <rFont val="Arial"/>
        <family val="2"/>
      </rPr>
      <t xml:space="preserve">
</t>
    </r>
    <r>
      <rPr>
        <b/>
        <sz val="14"/>
        <color rgb="FF000000"/>
        <rFont val="Arial"/>
        <family val="2"/>
      </rPr>
      <t xml:space="preserve">Febrero:
</t>
    </r>
    <r>
      <rPr>
        <sz val="14"/>
        <color rgb="FF000000"/>
        <rFont val="Arial"/>
        <family val="2"/>
      </rPr>
      <t xml:space="preserve">1. El 16 de febrero de 2024 - Colegio Sagrado Corazón de Jesús Betlemitas Norte.
2. El 28 de febrero de 2024 - Centro educativo Colegio San Luis
3. El 22 de febrero de 2024 - Colegio Liceo Santa Paula
</t>
    </r>
    <r>
      <rPr>
        <b/>
        <sz val="14"/>
        <color rgb="FF000000"/>
        <rFont val="Arial"/>
        <family val="2"/>
      </rPr>
      <t xml:space="preserve">Marzo:
</t>
    </r>
    <r>
      <rPr>
        <sz val="14"/>
        <color rgb="FF000000"/>
        <rFont val="Arial"/>
        <family val="2"/>
      </rPr>
      <t>1. El 5 de marzo de 2024 - Colegio IED La Palestina.
2. El 11 de marzo de 2024 - Colegio Laura Herrera De Varela IED
3. El 19 de marzo de 2024 - Colegio Teresa Martínez de Varela IED</t>
    </r>
  </si>
  <si>
    <r>
      <rPr>
        <sz val="14"/>
        <color rgb="FF000000"/>
        <rFont val="Arial"/>
        <family val="2"/>
      </rPr>
      <t xml:space="preserve">Se evidenció la realización en los meses de abril, mayo y junio  de actividades en diferentes colegios de Bogotá con el fin de divulgar la línea 141 dando a conocer este canal de atención y promover los derechos de los niños, niñas y adolescentes.
</t>
    </r>
    <r>
      <rPr>
        <b/>
        <sz val="14"/>
        <color rgb="FF000000"/>
        <rFont val="Arial"/>
        <family val="2"/>
      </rPr>
      <t xml:space="preserve">
Evidencias:</t>
    </r>
    <r>
      <rPr>
        <sz val="14"/>
        <color rgb="FF000000"/>
        <rFont val="Arial"/>
        <family val="2"/>
      </rPr>
      <t xml:space="preserve"> 
</t>
    </r>
    <r>
      <rPr>
        <b/>
        <sz val="14"/>
        <color rgb="FF000000"/>
        <rFont val="Arial"/>
        <family val="2"/>
      </rPr>
      <t xml:space="preserve">
Abril:
</t>
    </r>
    <r>
      <rPr>
        <sz val="14"/>
        <color rgb="FF000000"/>
        <rFont val="Arial"/>
        <family val="2"/>
      </rPr>
      <t>Word "</t>
    </r>
    <r>
      <rPr>
        <i/>
        <sz val="14"/>
        <color rgb="FF000000"/>
        <rFont val="Arial"/>
        <family val="2"/>
      </rPr>
      <t>Informe Colegio Gimnasio Bilingüe Campestre Marie Curie - Abril</t>
    </r>
    <r>
      <rPr>
        <sz val="14"/>
        <color rgb="FF000000"/>
        <rFont val="Arial"/>
        <family val="2"/>
      </rPr>
      <t xml:space="preserve">" de actividad realizada el 19/04/2024. </t>
    </r>
    <r>
      <rPr>
        <sz val="14"/>
        <color rgb="FF0070C0"/>
        <rFont val="Arial"/>
        <family val="2"/>
      </rPr>
      <t xml:space="preserve"> 
</t>
    </r>
    <r>
      <rPr>
        <sz val="14"/>
        <color rgb="FF000000"/>
        <rFont val="Arial"/>
        <family val="2"/>
      </rPr>
      <t>Word "</t>
    </r>
    <r>
      <rPr>
        <i/>
        <sz val="14"/>
        <color rgb="FF000000"/>
        <rFont val="Arial"/>
        <family val="2"/>
      </rPr>
      <t>Informe_Colegio Débora Arango Pérez_Bosa Abril</t>
    </r>
    <r>
      <rPr>
        <sz val="14"/>
        <color rgb="FF000000"/>
        <rFont val="Arial"/>
        <family val="2"/>
      </rPr>
      <t xml:space="preserve">" de actividad realizada el 11/04/2024. 
</t>
    </r>
    <r>
      <rPr>
        <b/>
        <sz val="14"/>
        <color rgb="FF000000"/>
        <rFont val="Arial"/>
        <family val="2"/>
      </rPr>
      <t xml:space="preserve">
Mayo:
</t>
    </r>
    <r>
      <rPr>
        <sz val="14"/>
        <color rgb="FF000000"/>
        <rFont val="Arial"/>
        <family val="2"/>
      </rPr>
      <t>PDF</t>
    </r>
    <r>
      <rPr>
        <b/>
        <sz val="14"/>
        <color rgb="FF000000"/>
        <rFont val="Arial"/>
        <family val="2"/>
      </rPr>
      <t xml:space="preserve"> </t>
    </r>
    <r>
      <rPr>
        <sz val="14"/>
        <color rgb="FF000000"/>
        <rFont val="Arial"/>
        <family val="2"/>
      </rPr>
      <t>"</t>
    </r>
    <r>
      <rPr>
        <i/>
        <sz val="14"/>
        <color rgb="FF000000"/>
        <rFont val="Arial"/>
        <family val="2"/>
      </rPr>
      <t>Informe Colegio Laura Herrera de Varela IED Jornada Mañana</t>
    </r>
    <r>
      <rPr>
        <sz val="14"/>
        <color rgb="FF000000"/>
        <rFont val="Arial"/>
        <family val="2"/>
      </rPr>
      <t>"  de actividad realizada el 14/05/2024.
PDF "I</t>
    </r>
    <r>
      <rPr>
        <i/>
        <sz val="14"/>
        <color rgb="FF000000"/>
        <rFont val="Arial"/>
        <family val="2"/>
      </rPr>
      <t>nforme Gimnasio Especializado Del Norte GEN - Mayo 2024</t>
    </r>
    <r>
      <rPr>
        <sz val="14"/>
        <color rgb="FF000000"/>
        <rFont val="Arial"/>
        <family val="2"/>
      </rPr>
      <t>" de actividad realizada el 06/05/2024.
PDF "</t>
    </r>
    <r>
      <rPr>
        <i/>
        <sz val="14"/>
        <color rgb="FF000000"/>
        <rFont val="Arial"/>
        <family val="2"/>
      </rPr>
      <t>Informe_ Colegio Débora Arango Pérez IED Jornada Mañana</t>
    </r>
    <r>
      <rPr>
        <sz val="14"/>
        <color rgb="FF000000"/>
        <rFont val="Arial"/>
        <family val="2"/>
      </rPr>
      <t xml:space="preserve">" de actividad realizada el 20/05/2024.
</t>
    </r>
    <r>
      <rPr>
        <b/>
        <sz val="14"/>
        <color rgb="FF000000"/>
        <rFont val="Arial"/>
        <family val="2"/>
      </rPr>
      <t xml:space="preserve">Junio:
</t>
    </r>
    <r>
      <rPr>
        <sz val="14"/>
        <color rgb="FF000000"/>
        <rFont val="Arial"/>
        <family val="2"/>
      </rPr>
      <t>Word  "</t>
    </r>
    <r>
      <rPr>
        <i/>
        <sz val="14"/>
        <color rgb="FF000000"/>
        <rFont val="Arial"/>
        <family val="2"/>
      </rPr>
      <t>Informe_Colegio Taller psicopedagógico</t>
    </r>
    <r>
      <rPr>
        <sz val="14"/>
        <color rgb="FF000000"/>
        <rFont val="Arial"/>
        <family val="2"/>
      </rPr>
      <t>" de actividad realizada en fecha 13/06/2024.</t>
    </r>
  </si>
  <si>
    <t>Divulgar piezas informativas sobre las líneas de atención del ICBF, para la denuncia de presuntos actos de corrupción a nivel de la Dirección General, regionales y centros zonales.</t>
  </si>
  <si>
    <t>Divulgar tres piezas comunicativas durante el año, en las que informe los canales de atención deI ICBF, así como la socialización de la línea anticorrupción para la denuncia de presuntos actos de corrupción.</t>
  </si>
  <si>
    <t>UNICO</t>
  </si>
  <si>
    <r>
      <t xml:space="preserve">Se evidencia las acciones para la divulgación de piezas comunicativas en las que informaron los canales de atención de ICBF y la socialización de la línea anticorrupción.
</t>
    </r>
    <r>
      <rPr>
        <b/>
        <sz val="14"/>
        <color rgb="FF000000"/>
        <rFont val="Arial"/>
        <family val="2"/>
      </rPr>
      <t xml:space="preserve">Evidencias: 
</t>
    </r>
    <r>
      <rPr>
        <sz val="14"/>
        <color rgb="FF000000"/>
        <rFont val="Arial"/>
        <family val="2"/>
      </rPr>
      <t>Correo electrónico del 23/06/2024 con asunto: "</t>
    </r>
    <r>
      <rPr>
        <i/>
        <sz val="14"/>
        <color rgb="FF000000"/>
        <rFont val="Arial"/>
        <family val="2"/>
      </rPr>
      <t>Confirmación Publicación en Rede Social X ICBF_20240623</t>
    </r>
    <r>
      <rPr>
        <sz val="14"/>
        <color rgb="FF000000"/>
        <rFont val="Arial"/>
        <family val="2"/>
      </rPr>
      <t>", el cual continente link de publicación en la red social X del ICBF de las líneas de atención para la denuncia de presuntos actos de corrupción.
Correo electrónico del 24/06/2024 con asunto: "</t>
    </r>
    <r>
      <rPr>
        <i/>
        <sz val="14"/>
        <color rgb="FF000000"/>
        <rFont val="Arial"/>
        <family val="2"/>
      </rPr>
      <t>CÁPSULA DEL SERVICIO: Recuerda dar a conocer los canales de atención de la Línea Anticorrupción de ICB</t>
    </r>
    <r>
      <rPr>
        <sz val="14"/>
        <color rgb="FF000000"/>
        <rFont val="Arial"/>
        <family val="2"/>
      </rPr>
      <t>F", a través del cual se remite información sobre lo importante de dar a conocer las líneas para la denuncia de presuntos actos de corrupción.
Correo electrónico de 16/07/2024 con asunto: "</t>
    </r>
    <r>
      <rPr>
        <i/>
        <sz val="14"/>
        <color rgb="FF000000"/>
        <rFont val="Arial"/>
        <family val="2"/>
      </rPr>
      <t>Boletín Vive ICBF 302_ Clic en la imagen</t>
    </r>
    <r>
      <rPr>
        <sz val="14"/>
        <color rgb="FF000000"/>
        <rFont val="Arial"/>
        <family val="2"/>
      </rPr>
      <t>", en el que se publicó nota sobre lo que es la Línea Anticorrupción del Bienestar Familiar.</t>
    </r>
  </si>
  <si>
    <t xml:space="preserve">Fortalecer el conocimiento y la apropiación para la aplicación de los siguientes documentos: Guía para el Trámite de Denuncias de la Línea Anticorrupción en el Nivel Regional y Zonal y  el Procedimiento para la Atención de Presuntos Actos de Corrupción </t>
  </si>
  <si>
    <t>Realizar una (1) socialización de los dos documentos: Guía para el Trámite de Denuncias de la Línea Anticorrupción en el Nivel Regional y Zonal, y el Procedimiento para la Atención de Presuntos Actos de Corrupción.</t>
  </si>
  <si>
    <t>Divulgar piezas informativas sobre el  lineamiento de protección al denunciante y de custodia de las bases de datos personales.</t>
  </si>
  <si>
    <t>Divulgar dos (2) piezas informativas durante el año, sobre protección al denunciante y de custodia de las bases de datos personales</t>
  </si>
  <si>
    <r>
      <t xml:space="preserve">Se evidenciaron acciones realizadas desde la solicitud de apoyo hasta la divulgación de pieza informativa sobre el lineamiento de protección al denunciante y de custodia de las bases de datos personales.
</t>
    </r>
    <r>
      <rPr>
        <b/>
        <sz val="14"/>
        <color rgb="FF000000"/>
        <rFont val="Arial"/>
        <family val="2"/>
      </rPr>
      <t xml:space="preserve">
Evidencias:</t>
    </r>
    <r>
      <rPr>
        <sz val="14"/>
        <color rgb="FF000000"/>
        <rFont val="Arial"/>
        <family val="2"/>
      </rPr>
      <t xml:space="preserve"> 
</t>
    </r>
    <r>
      <rPr>
        <b/>
        <sz val="14"/>
        <color rgb="FF000000"/>
        <rFont val="Arial"/>
        <family val="2"/>
      </rPr>
      <t xml:space="preserve">
Abril:
</t>
    </r>
    <r>
      <rPr>
        <sz val="14"/>
        <color rgb="FF000000"/>
        <rFont val="Arial"/>
        <family val="2"/>
      </rPr>
      <t>Correo electrónico del 24/04/2024 con asunto: "</t>
    </r>
    <r>
      <rPr>
        <i/>
        <sz val="14"/>
        <color rgb="FF000000"/>
        <rFont val="Arial"/>
        <family val="2"/>
      </rPr>
      <t>Apoyo para elaboración y socialización de Piezas de la Línea Anticorrupción y sus Lineamientos de Protección</t>
    </r>
    <r>
      <rPr>
        <sz val="14"/>
        <color rgb="FF000000"/>
        <rFont val="Arial"/>
        <family val="2"/>
      </rPr>
      <t xml:space="preserve">". 
</t>
    </r>
    <r>
      <rPr>
        <b/>
        <sz val="14"/>
        <color rgb="FF000000"/>
        <rFont val="Arial"/>
        <family val="2"/>
      </rPr>
      <t xml:space="preserve">Junio:
</t>
    </r>
    <r>
      <rPr>
        <sz val="14"/>
        <color rgb="FF000000"/>
        <rFont val="Arial"/>
        <family val="2"/>
      </rPr>
      <t>Correo electrónico del 25/06/2024 con asunto: "</t>
    </r>
    <r>
      <rPr>
        <i/>
        <sz val="14"/>
        <color rgb="FF000000"/>
        <rFont val="Arial"/>
        <family val="2"/>
      </rPr>
      <t>Boletín Vive ICBF 299_ Clic en la imagen</t>
    </r>
    <r>
      <rPr>
        <sz val="14"/>
        <color rgb="FF000000"/>
        <rFont val="Arial"/>
        <family val="2"/>
      </rPr>
      <t>", pieza informativa obre como usar la información clasifica o reservada del ICBF, se convierte en un delito.</t>
    </r>
  </si>
  <si>
    <t>Informe del estado de las denuncias de presuntos actos de corrupción recibidas por el ICBF.</t>
  </si>
  <si>
    <t>Informe trimestral publicado en el Boletín de PQRS del ICBF.</t>
  </si>
  <si>
    <t xml:space="preserve">Oficina Asesora Jurídica </t>
  </si>
  <si>
    <r>
      <rPr>
        <sz val="14"/>
        <color rgb="FF000000"/>
        <rFont val="Arial"/>
        <family val="2"/>
      </rPr>
      <t xml:space="preserve">Se evidenció la publicación de Informe del estado de las denuncias de presuntos actos de corrupción recibidas por el ICBF y publicación de Informe de PQRS y Solicitudes de Acceso a la Información en el que se incluyó el informe trimestral del estado de las denuncias de presuntos actos de corrupción recibidas por el ICBF (enero-marzo 2024)
</t>
    </r>
    <r>
      <rPr>
        <b/>
        <sz val="14"/>
        <color rgb="FF000000"/>
        <rFont val="Arial"/>
        <family val="2"/>
      </rPr>
      <t xml:space="preserve">
Evidencias: 
</t>
    </r>
    <r>
      <rPr>
        <strike/>
        <sz val="14"/>
        <color rgb="FF0070C0"/>
        <rFont val="Arial"/>
        <family val="2"/>
      </rPr>
      <t xml:space="preserve">
</t>
    </r>
    <r>
      <rPr>
        <sz val="14"/>
        <color rgb="FF000000"/>
        <rFont val="Arial"/>
        <family val="2"/>
      </rPr>
      <t>PDF "</t>
    </r>
    <r>
      <rPr>
        <i/>
        <sz val="14"/>
        <color rgb="FF000000"/>
        <rFont val="Arial"/>
        <family val="2"/>
      </rPr>
      <t>INFORME DE PQRS REPORTES DE AMENAZA Y VULNERACIÓN DE  DERECHOS Y SOLICITUDES DE ACCESO A LA INFORMACIÓN</t>
    </r>
    <r>
      <rPr>
        <sz val="14"/>
        <color rgb="FF000000"/>
        <rFont val="Arial"/>
        <family val="2"/>
      </rPr>
      <t xml:space="preserve">" del mes de marzo de 2024
La OCI realizó verificación en el sitio web el 29/08/2024: </t>
    </r>
    <r>
      <rPr>
        <i/>
        <sz val="14"/>
        <color rgb="FF0070C0"/>
        <rFont val="Arial"/>
        <family val="2"/>
      </rPr>
      <t xml:space="preserve"> https://www.icbf.gov.co/servicios/linea-anticorrupcion-icbf </t>
    </r>
    <r>
      <rPr>
        <sz val="14"/>
        <color rgb="FF000000"/>
        <rFont val="Arial"/>
        <family val="2"/>
      </rPr>
      <t xml:space="preserve"> 
</t>
    </r>
    <r>
      <rPr>
        <b/>
        <sz val="14"/>
        <color rgb="FF000000"/>
        <rFont val="Arial"/>
        <family val="2"/>
      </rPr>
      <t xml:space="preserve">
</t>
    </r>
    <r>
      <rPr>
        <sz val="14"/>
        <color rgb="FF000000"/>
        <rFont val="Arial"/>
        <family val="2"/>
      </rPr>
      <t>PDF "</t>
    </r>
    <r>
      <rPr>
        <i/>
        <sz val="14"/>
        <color rgb="FF000000"/>
        <rFont val="Arial"/>
        <family val="2"/>
      </rPr>
      <t xml:space="preserve">informe de las denuncias de corrupción en el Boletín"  del semestre I de 2024.   
</t>
    </r>
    <r>
      <rPr>
        <sz val="14"/>
        <color rgb="FF000000"/>
        <rFont val="Arial"/>
        <family val="2"/>
      </rPr>
      <t xml:space="preserve">La OCI realizó verificación en el sitio web el 29/08/2024: </t>
    </r>
    <r>
      <rPr>
        <i/>
        <sz val="14"/>
        <color rgb="FF0070C0"/>
        <rFont val="Arial"/>
        <family val="2"/>
      </rPr>
      <t xml:space="preserve"> https://www.icbf.gov.co/servicios/informes-pqrs</t>
    </r>
  </si>
  <si>
    <t>Informe de medición de la satisfacción de los peticionarios de los canales de atención del ICBF.</t>
  </si>
  <si>
    <t>Informe trimestral publicado en la página web.</t>
  </si>
  <si>
    <r>
      <rPr>
        <sz val="14"/>
        <color rgb="FF000000"/>
        <rFont val="Arial"/>
        <family val="2"/>
      </rPr>
      <t xml:space="preserve">Se observó publicación en la página web el Informe de medición de la satisfacción de los peticionarios de los canales de atención del ICBF correspondiente al primer trimestre de 2024. 
</t>
    </r>
    <r>
      <rPr>
        <b/>
        <sz val="14"/>
        <color rgb="FF000000"/>
        <rFont val="Arial"/>
        <family val="2"/>
      </rPr>
      <t xml:space="preserve">Evidencia:
Abril:
</t>
    </r>
    <r>
      <rPr>
        <sz val="14"/>
        <color rgb="FF000000"/>
        <rFont val="Arial"/>
        <family val="2"/>
      </rPr>
      <t>URL de la publicación: https://www.icbf.gov.co/informe-medicion-de-satisfaccion-canales-electronicos-y-telefonicos-icbf-primer-trimestre-vigencia-5
PDF con los pantallazos de la publicación en la página web</t>
    </r>
  </si>
  <si>
    <r>
      <t>Se observó publicación en la página web el</t>
    </r>
    <r>
      <rPr>
        <i/>
        <sz val="14"/>
        <color rgb="FF000000"/>
        <rFont val="Arial"/>
        <family val="2"/>
      </rPr>
      <t xml:space="preserve"> Informe de medición de la satisfacción de los peticionarios de los canales de atención del ICBF </t>
    </r>
    <r>
      <rPr>
        <sz val="14"/>
        <color rgb="FF000000"/>
        <rFont val="Arial"/>
        <family val="2"/>
      </rPr>
      <t xml:space="preserve">correspondiente al segundo trimestre de 2024. 
</t>
    </r>
    <r>
      <rPr>
        <b/>
        <sz val="14"/>
        <color rgb="FF000000"/>
        <rFont val="Arial"/>
        <family val="2"/>
      </rPr>
      <t xml:space="preserve">Evidencia:
</t>
    </r>
    <r>
      <rPr>
        <sz val="14"/>
        <color rgb="FF000000"/>
        <rFont val="Arial"/>
        <family val="2"/>
      </rPr>
      <t xml:space="preserve">PDF "INFORME DE PUBLICACIÓN ENCUESTA DE SATISFACCIÓN II TRIMESTRE." con captura de pantalla de la publicación en el sitio web.  
La OCI realizó verificación el 06/09/2024 en el sitio web: </t>
    </r>
    <r>
      <rPr>
        <i/>
        <sz val="14"/>
        <color rgb="FF0070C0"/>
        <rFont val="Arial"/>
        <family val="2"/>
      </rPr>
      <t>https://www.icbf.gov.co/servicios/informes-encuesta-satisfaccion</t>
    </r>
    <r>
      <rPr>
        <sz val="14"/>
        <color rgb="FF000000"/>
        <rFont val="Arial"/>
        <family val="2"/>
      </rPr>
      <t xml:space="preserve"> </t>
    </r>
  </si>
  <si>
    <t>Jornadas de transferencia del conocimiento en temas del proceso de relación con el ciudadano, dirigidas a los colaboradores que cumplen o apoyan funciones de servicio al ciudadano.</t>
  </si>
  <si>
    <t>cuatro (4) jornadas de transferencia de conocimiento dirigidas a los colaboradores que cumplen o apoyan funciones de servicio al ciudadano en los puntos de atención en el país.</t>
  </si>
  <si>
    <r>
      <t xml:space="preserve">Se observó el desarrollo de dos jornadas de transferencia del conocimiento dirigidas a los colaboradores que cumplen o apoyan funciones de servicio al ciudadano en los puntos de atención en el país, en temas como: Guía de PQRS, Canal Itinerante y Proceso de Relación con el Ciudadano
</t>
    </r>
    <r>
      <rPr>
        <b/>
        <sz val="14"/>
        <rFont val="Arial"/>
        <family val="2"/>
      </rPr>
      <t xml:space="preserve">
Evidencias:
Febrero:
</t>
    </r>
    <r>
      <rPr>
        <sz val="14"/>
        <rFont val="Arial"/>
        <family val="2"/>
      </rPr>
      <t xml:space="preserve">6 Archivos PDF con la asistencia del 27 y 28 de febrero. (Información extraída de forms) 
</t>
    </r>
    <r>
      <rPr>
        <b/>
        <sz val="14"/>
        <rFont val="Arial"/>
        <family val="2"/>
      </rPr>
      <t>Marzo:</t>
    </r>
    <r>
      <rPr>
        <sz val="14"/>
        <rFont val="Arial"/>
        <family val="2"/>
      </rPr>
      <t xml:space="preserve">
6 Archivos PDF con la asistencia del 1, 21 y 22 de marzo. (Información extraída de forms) </t>
    </r>
  </si>
  <si>
    <r>
      <t xml:space="preserve">Se observó el desarrollo de jornadas de transferencia del conocimiento en los meses de abril, mayo y junio  dirigidas a los colaboradores que cumplen o apoyan funciones de servicio al ciudadano en los puntos de atención en el país, en diferentes temas como: indicadores e índice de información; protocolos de SyA; tips de registros SIM; denuncias línea anticorrupción; atención población Room o Gitanos, entre otros. 
</t>
    </r>
    <r>
      <rPr>
        <b/>
        <sz val="14"/>
        <color rgb="FF000000"/>
        <rFont val="Arial"/>
        <family val="2"/>
      </rPr>
      <t xml:space="preserve">
Evidencias: 
Abril:
</t>
    </r>
    <r>
      <rPr>
        <sz val="14"/>
        <color rgb="FF000000"/>
        <rFont val="Arial"/>
        <family val="2"/>
      </rPr>
      <t xml:space="preserve">PDF </t>
    </r>
    <r>
      <rPr>
        <i/>
        <sz val="14"/>
        <color rgb="FF000000"/>
        <rFont val="Arial"/>
        <family val="2"/>
      </rPr>
      <t>ABRIL 9 ASISTENCIA SEMANA FORSER ABRIL_INDICADORES PRC G1"</t>
    </r>
    <r>
      <rPr>
        <sz val="14"/>
        <color rgb="FF000000"/>
        <rFont val="Arial"/>
        <family val="2"/>
      </rPr>
      <t xml:space="preserve"> con listado de asistencia  (Herramienta Microsoft Teams)
PDF </t>
    </r>
    <r>
      <rPr>
        <i/>
        <sz val="14"/>
        <color rgb="FF000000"/>
        <rFont val="Arial"/>
        <family val="2"/>
      </rPr>
      <t>ABRIL 10 ASISTENCIA SEMANA FORSER ABRIL_INDICADORES PRC G2"</t>
    </r>
    <r>
      <rPr>
        <sz val="14"/>
        <color rgb="FF000000"/>
        <rFont val="Arial"/>
        <family val="2"/>
      </rPr>
      <t xml:space="preserve"> con listado de asistencia  (Herramienta Microsoft Teams)
PDF </t>
    </r>
    <r>
      <rPr>
        <i/>
        <sz val="14"/>
        <color rgb="FF000000"/>
        <rFont val="Arial"/>
        <family val="2"/>
      </rPr>
      <t>ABRIL 11 ASISTENCIA SEMANA FORSER ABRIL_INDICADORES PRC G3</t>
    </r>
    <r>
      <rPr>
        <sz val="14"/>
        <color rgb="FF000000"/>
        <rFont val="Arial"/>
        <family val="2"/>
      </rPr>
      <t>" con listado de asistencia  (Herramienta Microsoft Teams)
PDF "</t>
    </r>
    <r>
      <rPr>
        <i/>
        <sz val="14"/>
        <color rgb="FF000000"/>
        <rFont val="Arial"/>
        <family val="2"/>
      </rPr>
      <t>ABRIL 12 ASISTENCIA SEMANA FORSER ABRIL_INDICE DE INFORMACIÓN CLASIFICADA</t>
    </r>
    <r>
      <rPr>
        <sz val="14"/>
        <color rgb="FF000000"/>
        <rFont val="Arial"/>
        <family val="2"/>
      </rPr>
      <t xml:space="preserve">" con listado de asistencia  (Herramienta Microsoft Teams)
</t>
    </r>
    <r>
      <rPr>
        <b/>
        <sz val="14"/>
        <color rgb="FF000000"/>
        <rFont val="Arial"/>
        <family val="2"/>
      </rPr>
      <t xml:space="preserve">Mayo:
</t>
    </r>
    <r>
      <rPr>
        <sz val="14"/>
        <color rgb="FF000000"/>
        <rFont val="Arial"/>
        <family val="2"/>
      </rPr>
      <t>PDF "</t>
    </r>
    <r>
      <rPr>
        <i/>
        <sz val="14"/>
        <color rgb="FF000000"/>
        <rFont val="Arial"/>
        <family val="2"/>
      </rPr>
      <t>MAYO 15 ASISTENCIA SEMANA FORSER TIPS DE REGISTRO G5</t>
    </r>
    <r>
      <rPr>
        <sz val="14"/>
        <color rgb="FF000000"/>
        <rFont val="Arial"/>
        <family val="2"/>
      </rPr>
      <t>" con listado de asistencia  (Herramienta Microsoft Teams)
PDF "</t>
    </r>
    <r>
      <rPr>
        <i/>
        <sz val="14"/>
        <color rgb="FF000000"/>
        <rFont val="Arial"/>
        <family val="2"/>
      </rPr>
      <t>MAYO 16 ASISTENCIA SEMANA FORSER MAYO_PROTOCOLO DE SyA (2)"</t>
    </r>
    <r>
      <rPr>
        <sz val="14"/>
        <color rgb="FF000000"/>
        <rFont val="Arial"/>
        <family val="2"/>
      </rPr>
      <t xml:space="preserve">  con listado de asistencia  (Herramienta Microsoft Teams) 
PDF "</t>
    </r>
    <r>
      <rPr>
        <i/>
        <sz val="14"/>
        <color rgb="FF000000"/>
        <rFont val="Arial"/>
        <family val="2"/>
      </rPr>
      <t>MAYO 17 ASISTENCIA SEMANA FORSER MAYO_MULTIPLICADORES DEL CONTROL SOCIAL G1 G2 y G3"</t>
    </r>
    <r>
      <rPr>
        <sz val="14"/>
        <color rgb="FF000000"/>
        <rFont val="Arial"/>
        <family val="2"/>
      </rPr>
      <t xml:space="preserve"> con listado de asistencia  (Herramienta Microsoft Teams)
</t>
    </r>
    <r>
      <rPr>
        <b/>
        <sz val="14"/>
        <color rgb="FF000000"/>
        <rFont val="Arial"/>
        <family val="2"/>
      </rPr>
      <t xml:space="preserve">Junio:
</t>
    </r>
    <r>
      <rPr>
        <sz val="14"/>
        <color rgb="FF000000"/>
        <rFont val="Arial"/>
        <family val="2"/>
      </rPr>
      <t>PDF  "</t>
    </r>
    <r>
      <rPr>
        <i/>
        <sz val="14"/>
        <color rgb="FF000000"/>
        <rFont val="Arial"/>
        <family val="2"/>
      </rPr>
      <t>JUNIO 12 y 13 ASISTENCIA SEMANA FORSER JUNIO_ACOS (1)</t>
    </r>
    <r>
      <rPr>
        <sz val="14"/>
        <color rgb="FF000000"/>
        <rFont val="Arial"/>
        <family val="2"/>
      </rPr>
      <t>" con listado de asistencia (Herramienta Microsoft Teams). 
PDF  "</t>
    </r>
    <r>
      <rPr>
        <i/>
        <sz val="14"/>
        <color rgb="FF000000"/>
        <rFont val="Arial"/>
        <family val="2"/>
      </rPr>
      <t xml:space="preserve">JUNIO 14 ASISTENCIA SEMANA FORSER JUNIO_TRÁMITE DENUNCIAS LÍNEA ANTICORRUPCIÓN" con listado de asistencia (Herramienta Microsoft Teams). 
</t>
    </r>
    <r>
      <rPr>
        <sz val="14"/>
        <color rgb="FF000000"/>
        <rFont val="Arial"/>
        <family val="2"/>
      </rPr>
      <t xml:space="preserve">PDF </t>
    </r>
    <r>
      <rPr>
        <i/>
        <sz val="14"/>
        <color rgb="FF000000"/>
        <rFont val="Arial"/>
        <family val="2"/>
      </rPr>
      <t xml:space="preserve"> "JUNIO 19 ASISTENCIA SEMANA FORSER JUNIO_ATENCIÓN A POBLACIÓN ROOM o GITANOS"</t>
    </r>
    <r>
      <rPr>
        <sz val="14"/>
        <color rgb="FF000000"/>
        <rFont val="Arial"/>
        <family val="2"/>
      </rPr>
      <t xml:space="preserve"> con listado de asistencia (Herramienta Microsoft Teams).</t>
    </r>
  </si>
  <si>
    <t>Generar boletín  de  análisis de PQRS</t>
  </si>
  <si>
    <t>Publicar boletín con análisis de PQRS</t>
  </si>
  <si>
    <t>mensual</t>
  </si>
  <si>
    <r>
      <rPr>
        <sz val="14"/>
        <color rgb="FF000000"/>
        <rFont val="Arial"/>
        <family val="2"/>
      </rPr>
      <t xml:space="preserve">Se constató la publicación de dos boletines en la pagina web de la entidad con el análisis de PQRS.
</t>
    </r>
    <r>
      <rPr>
        <b/>
        <sz val="14"/>
        <color rgb="FF000000"/>
        <rFont val="Arial"/>
        <family val="2"/>
      </rPr>
      <t xml:space="preserve">Evidencias:
Enero:
</t>
    </r>
    <r>
      <rPr>
        <sz val="14"/>
        <color rgb="FF000000"/>
        <rFont val="Arial"/>
        <family val="2"/>
      </rPr>
      <t xml:space="preserve">PDF con pantallazo de la publicación
La OCI realizó verificación en el sitio web el 07/05/2024: https://www.icbf.gov.co/servicios/informes-boletines-pqrds.
</t>
    </r>
    <r>
      <rPr>
        <b/>
        <sz val="14"/>
        <color rgb="FF000000"/>
        <rFont val="Arial"/>
        <family val="2"/>
      </rPr>
      <t xml:space="preserve">Febrero:
</t>
    </r>
    <r>
      <rPr>
        <sz val="14"/>
        <color rgb="FF000000"/>
        <rFont val="Arial"/>
        <family val="2"/>
      </rPr>
      <t xml:space="preserve">Archivo PDF con pantallazo de la publicación 
La OCI realizó verificación en el sitio web el 07/05/2024: https://www.icbf.gov.co/servicios/informes-boletines-pqrds.
</t>
    </r>
    <r>
      <rPr>
        <b/>
        <sz val="14"/>
        <color rgb="FF000000"/>
        <rFont val="Arial"/>
        <family val="2"/>
      </rPr>
      <t xml:space="preserve">Marzo:
</t>
    </r>
    <r>
      <rPr>
        <sz val="14"/>
        <color rgb="FF000000"/>
        <rFont val="Arial"/>
        <family val="2"/>
      </rPr>
      <t xml:space="preserve">Archivo PDF con pantallazo de la publicación
La OCI realizó verificación en el sitio web el 07/05/2024: https://www.icbf.gov.co/servicios/informes-boletines-pqrds.
</t>
    </r>
    <r>
      <rPr>
        <b/>
        <sz val="14"/>
        <color rgb="FF000000"/>
        <rFont val="Arial"/>
        <family val="2"/>
      </rPr>
      <t>Nota:</t>
    </r>
    <r>
      <rPr>
        <sz val="14"/>
        <color rgb="FF000000"/>
        <rFont val="Arial"/>
        <family val="2"/>
      </rPr>
      <t xml:space="preserve"> En entrevista con la responsable de la DSyA, se informa que el resultado del indicador cargado en el aplicativo SIMEI es el insumo para la elaboración de mencionado boletín, por lo anterior el soporte es realizado de conformidad con el cronograma emitido por la Subdirección de Monitoreo y Evaluación.</t>
    </r>
  </si>
  <si>
    <r>
      <t xml:space="preserve">Se constató la publicación de dos boletines en la pagina web de la entidad con el análisis de PQRS.
</t>
    </r>
    <r>
      <rPr>
        <b/>
        <sz val="14"/>
        <color rgb="FF000000"/>
        <rFont val="Arial"/>
        <family val="2"/>
      </rPr>
      <t xml:space="preserve">Evidencias:
</t>
    </r>
    <r>
      <rPr>
        <sz val="14"/>
        <color rgb="FF000000"/>
        <rFont val="Arial"/>
        <family val="2"/>
      </rPr>
      <t xml:space="preserve">
</t>
    </r>
    <r>
      <rPr>
        <b/>
        <sz val="14"/>
        <color rgb="FF000000"/>
        <rFont val="Arial"/>
        <family val="2"/>
      </rPr>
      <t xml:space="preserve">Abril:
</t>
    </r>
    <r>
      <rPr>
        <sz val="14"/>
        <color rgb="FF000000"/>
        <rFont val="Arial"/>
        <family val="2"/>
      </rPr>
      <t>PDF "</t>
    </r>
    <r>
      <rPr>
        <i/>
        <sz val="14"/>
        <color rgb="FF000000"/>
        <rFont val="Arial"/>
        <family val="2"/>
      </rPr>
      <t>BOLETIN DE PQRS ABRIL.</t>
    </r>
    <r>
      <rPr>
        <sz val="14"/>
        <color rgb="FF000000"/>
        <rFont val="Arial"/>
        <family val="2"/>
      </rPr>
      <t xml:space="preserve">"  con captura de pantalla de la publicación.
La OCI realizó verificación en el sitio web el 29/08/2024: </t>
    </r>
    <r>
      <rPr>
        <i/>
        <sz val="14"/>
        <color rgb="FF0070C0"/>
        <rFont val="Arial"/>
        <family val="2"/>
      </rPr>
      <t>https://www.icbf.gov.co/servicios/informes-boletines-pqrds.</t>
    </r>
    <r>
      <rPr>
        <sz val="14"/>
        <color rgb="FF000000"/>
        <rFont val="Arial"/>
        <family val="2"/>
      </rPr>
      <t xml:space="preserve">
</t>
    </r>
    <r>
      <rPr>
        <b/>
        <sz val="14"/>
        <color rgb="FF000000"/>
        <rFont val="Arial"/>
        <family val="2"/>
      </rPr>
      <t xml:space="preserve">
Mayo:
</t>
    </r>
    <r>
      <rPr>
        <sz val="14"/>
        <color rgb="FF000000"/>
        <rFont val="Arial"/>
        <family val="2"/>
      </rPr>
      <t>PDF "</t>
    </r>
    <r>
      <rPr>
        <i/>
        <sz val="14"/>
        <color rgb="FF000000"/>
        <rFont val="Arial"/>
        <family val="2"/>
      </rPr>
      <t>Constancia de publicación Boletín de PQRS MAYO</t>
    </r>
    <r>
      <rPr>
        <sz val="14"/>
        <color rgb="FF000000"/>
        <rFont val="Arial"/>
        <family val="2"/>
      </rPr>
      <t>" con captura de pantalla de la publicación.
La OCI realizó verificación en el sitio web el  29/08/2024:</t>
    </r>
    <r>
      <rPr>
        <i/>
        <sz val="14"/>
        <color rgb="FF0070C0"/>
        <rFont val="Arial"/>
        <family val="2"/>
      </rPr>
      <t xml:space="preserve"> https://www.icbf.gov.co/servicios/informes-boletines-pqrds.</t>
    </r>
    <r>
      <rPr>
        <sz val="14"/>
        <color rgb="FF000000"/>
        <rFont val="Arial"/>
        <family val="2"/>
      </rPr>
      <t xml:space="preserve">
</t>
    </r>
    <r>
      <rPr>
        <b/>
        <sz val="14"/>
        <color rgb="FF000000"/>
        <rFont val="Arial"/>
        <family val="2"/>
      </rPr>
      <t xml:space="preserve">
Junio:
</t>
    </r>
    <r>
      <rPr>
        <sz val="14"/>
        <color rgb="FF000000"/>
        <rFont val="Arial"/>
        <family val="2"/>
      </rPr>
      <t>PDF  "</t>
    </r>
    <r>
      <rPr>
        <i/>
        <sz val="14"/>
        <color rgb="FF000000"/>
        <rFont val="Arial"/>
        <family val="2"/>
      </rPr>
      <t>BOLETÍN PQRS JUNIO CONSTANCIA DE PUBLICACIÓN</t>
    </r>
    <r>
      <rPr>
        <sz val="14"/>
        <color rgb="FF000000"/>
        <rFont val="Arial"/>
        <family val="2"/>
      </rPr>
      <t xml:space="preserve">" con captura de pantalla de  la publicación.
La OCI realizó verificación en el sitio web el  29/08/2024: </t>
    </r>
    <r>
      <rPr>
        <i/>
        <sz val="14"/>
        <color rgb="FF0070C0"/>
        <rFont val="Arial"/>
        <family val="2"/>
      </rPr>
      <t>https://www.icbf.gov.co/servicios/informes-boletines-pqrds.</t>
    </r>
    <r>
      <rPr>
        <sz val="14"/>
        <color rgb="FF000000"/>
        <rFont val="Arial"/>
        <family val="2"/>
      </rPr>
      <t xml:space="preserve">
</t>
    </r>
    <r>
      <rPr>
        <b/>
        <sz val="14"/>
        <color rgb="FF000000"/>
        <rFont val="Arial"/>
        <family val="2"/>
      </rPr>
      <t xml:space="preserve">
Julio: 
</t>
    </r>
    <r>
      <rPr>
        <sz val="14"/>
        <color rgb="FF000000"/>
        <rFont val="Arial"/>
        <family val="2"/>
      </rPr>
      <t xml:space="preserve">PDF </t>
    </r>
    <r>
      <rPr>
        <i/>
        <sz val="14"/>
        <color rgb="FF000000"/>
        <rFont val="Arial"/>
        <family val="2"/>
      </rPr>
      <t xml:space="preserve">BOLETIN DE PQRS PUBLICACIÓN JULIO" con captura de pantalla de  la publicación.
</t>
    </r>
    <r>
      <rPr>
        <sz val="14"/>
        <color rgb="FF000000"/>
        <rFont val="Arial"/>
        <family val="2"/>
      </rPr>
      <t xml:space="preserve">La OCI realizó verificación en el sitio web el  05/09/2024: </t>
    </r>
    <r>
      <rPr>
        <i/>
        <sz val="14"/>
        <color rgb="FF0070C0"/>
        <rFont val="Arial"/>
        <family val="2"/>
      </rPr>
      <t>https://www.icbf.gov.co/servicios/informes-boletines-pqrds</t>
    </r>
    <r>
      <rPr>
        <sz val="14"/>
        <color rgb="FF000000"/>
        <rFont val="Arial"/>
        <family val="2"/>
      </rPr>
      <t>.</t>
    </r>
  </si>
  <si>
    <t>Seguimiento 1 OCI
COMPONENTE 3 -LEGALIDAD E INTEGRIDAD</t>
  </si>
  <si>
    <t>Seguimiento 2 OCI
COMPONENTE 3 -LEGALIDAD E INTEGRIDAD</t>
  </si>
  <si>
    <t>Seguimiento 3 OCI
COMPONENTE 3 -LEGALIDAD E INTEGRIDAD</t>
  </si>
  <si>
    <t>COMPONENTE 3 -LEGALIDAD E INTEGRIDAD</t>
  </si>
  <si>
    <t>Subcomponente 1. Código de Integridad</t>
  </si>
  <si>
    <t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t>
  </si>
  <si>
    <t xml:space="preserve">Planes anuales de Bienestar Social con las actividades de Código de Integridad incluidas.
Seguimientos semestrales de ejecución de actividades de implementación Código de Integridad del ICBF incluidas en el Plan de Bienestar. </t>
  </si>
  <si>
    <t xml:space="preserve">33 Regionales
Coordinadores Administrativos / Gestión Humana y Referentes de Bienestar Social  y SST
</t>
  </si>
  <si>
    <t>Dirección de Gestión Humana</t>
  </si>
  <si>
    <t>30/06/2024
22/12/2024</t>
  </si>
  <si>
    <t xml:space="preserve">Diana del Pilar Romero Betrán </t>
  </si>
  <si>
    <r>
      <t xml:space="preserve">Se evidenció que en los Planes de Bienestar de las 33 Regionales se incluyeron actividades relacionadas con el código de integridad; así mismo los correos electrónicos de la Dirección de Gestión Humana donde se recuerda el cumplimiento y cargue de evidencias, y seguimiento al cumplimiento de los planes correspondiente al primer semestre. 
</t>
    </r>
    <r>
      <rPr>
        <b/>
        <sz val="14"/>
        <color rgb="FF000000"/>
        <rFont val="Arial"/>
        <family val="2"/>
      </rPr>
      <t>Evidencias:</t>
    </r>
    <r>
      <rPr>
        <sz val="14"/>
        <color rgb="FF000000"/>
        <rFont val="Arial"/>
        <family val="2"/>
      </rPr>
      <t xml:space="preserve"> 
</t>
    </r>
    <r>
      <rPr>
        <b/>
        <sz val="14"/>
        <color rgb="FF000000"/>
        <rFont val="Arial"/>
        <family val="2"/>
      </rPr>
      <t xml:space="preserve">
</t>
    </r>
    <r>
      <rPr>
        <sz val="14"/>
        <color rgb="FF000000"/>
        <rFont val="Arial"/>
        <family val="2"/>
      </rPr>
      <t>Correo electrónico del 11/06/2024 con asunto: "</t>
    </r>
    <r>
      <rPr>
        <i/>
        <sz val="14"/>
        <color rgb="FF000000"/>
        <rFont val="Arial"/>
        <family val="2"/>
      </rPr>
      <t>Recordatorio segunda actividad trimestral Código de Integridad y clima laboral 2024</t>
    </r>
    <r>
      <rPr>
        <sz val="14"/>
        <color rgb="FF000000"/>
        <rFont val="Arial"/>
        <family val="2"/>
      </rPr>
      <t>"
Excel "</t>
    </r>
    <r>
      <rPr>
        <i/>
        <sz val="14"/>
        <color rgb="FF000000"/>
        <rFont val="Arial"/>
        <family val="2"/>
      </rPr>
      <t>Seguimiento a Planes Código de Integridad</t>
    </r>
    <r>
      <rPr>
        <sz val="14"/>
        <color rgb="FF000000"/>
        <rFont val="Arial"/>
        <family val="2"/>
      </rPr>
      <t xml:space="preserve">" en donde se observa cuadro de seguimiento a regionales.
33 archivos PDF de los planes de Bienestar de cada una de las Regionales.  
La OCI realizó verificación en fecha 29/08/2024 en la ruta SharePoint: </t>
    </r>
    <r>
      <rPr>
        <sz val="14"/>
        <color rgb="FF305496"/>
        <rFont val="Arial"/>
        <family val="2"/>
      </rPr>
      <t>Planes Específicos de Bienestar - OneDrive (sharepoint.com)</t>
    </r>
  </si>
  <si>
    <t>Sensibilización y divulgación del Código de Integridad del ICBF a nivel nacional con el fin de guiar el actuar de los colaboradores.</t>
  </si>
  <si>
    <t>Campaña de sensibilización y divulgación nacional del Código de Integridad ICBF.</t>
  </si>
  <si>
    <t>Oficina de Comunicaciones</t>
  </si>
  <si>
    <r>
      <t>Se evidenciaron las acciones adelantadas para la sensibilización y divulgación del Código de Integridad del ICBF a nivel nacional con el fin de guiar el actuar de los colaboradores. Se encuentran actividades de planeación del "</t>
    </r>
    <r>
      <rPr>
        <i/>
        <sz val="14"/>
        <color rgb="FF000000"/>
        <rFont val="Arial"/>
        <family val="2"/>
      </rPr>
      <t>Carnaval de la integridad</t>
    </r>
    <r>
      <rPr>
        <sz val="14"/>
        <color rgb="FF000000"/>
        <rFont val="Arial"/>
        <family val="2"/>
      </rPr>
      <t>", Correos Electrónicos con cada uno de los valores institucionales, diplomas, piezas y graficas; así mismo soportes del concurso ICBF VIVE sus Valores</t>
    </r>
    <r>
      <rPr>
        <i/>
        <sz val="14"/>
        <color rgb="FF000000"/>
        <rFont val="Arial"/>
        <family val="2"/>
      </rPr>
      <t xml:space="preserve"> "Mitos, leyendas y espacios de trabajo seguro" .</t>
    </r>
    <r>
      <rPr>
        <sz val="14"/>
        <color rgb="FF000000"/>
        <rFont val="Arial"/>
        <family val="2"/>
      </rPr>
      <t xml:space="preserve">
</t>
    </r>
    <r>
      <rPr>
        <b/>
        <sz val="14"/>
        <color rgb="FF000000"/>
        <rFont val="Arial"/>
        <family val="2"/>
      </rPr>
      <t xml:space="preserve">
Evidencias:
</t>
    </r>
    <r>
      <rPr>
        <sz val="14"/>
        <color rgb="FF305496"/>
        <rFont val="Arial"/>
        <family val="2"/>
      </rPr>
      <t xml:space="preserve">
</t>
    </r>
    <r>
      <rPr>
        <sz val="14"/>
        <color rgb="FF000000"/>
        <rFont val="Arial"/>
        <family val="2"/>
      </rPr>
      <t>Actividad "Carnaval de los valores": con 11 Correos Electrónicos del mes de marzo de 2024, como por ejemplo:  "</t>
    </r>
    <r>
      <rPr>
        <i/>
        <sz val="14"/>
        <color rgb="FF000000"/>
        <rFont val="Arial"/>
        <family val="2"/>
      </rPr>
      <t>Participa! Carnaval de la Integridad - Valor del Día Compromiso</t>
    </r>
    <r>
      <rPr>
        <sz val="14"/>
        <color rgb="FF000000"/>
        <rFont val="Arial"/>
        <family val="2"/>
      </rPr>
      <t>"; para cada uno de los valores, evaluación y agradecimiento, piezas informativas y diplomas.
Actividad "</t>
    </r>
    <r>
      <rPr>
        <i/>
        <sz val="14"/>
        <color rgb="FF000000"/>
        <rFont val="Arial"/>
        <family val="2"/>
      </rPr>
      <t>Concurso el Icbf. vive sus valores</t>
    </r>
    <r>
      <rPr>
        <sz val="14"/>
        <color rgb="FF000000"/>
        <rFont val="Arial"/>
        <family val="2"/>
      </rPr>
      <t xml:space="preserve">": se evidencian actividades de las Regionales que participaron y premiación, como por ejemplo: correo electrónico de fecha 17/05/2024 con asunto:  " </t>
    </r>
    <r>
      <rPr>
        <i/>
        <sz val="14"/>
        <color rgb="FF000000"/>
        <rFont val="Arial"/>
        <family val="2"/>
      </rPr>
      <t>¡El ICBF, vive sus valores! Inscríbete y participa en nuestro concurso de código</t>
    </r>
    <r>
      <rPr>
        <sz val="14"/>
        <color rgb="FF000000"/>
        <rFont val="Arial"/>
        <family val="2"/>
      </rPr>
      <t xml:space="preserve">"; videos, ranking equipos entre otros. 
La OCI Realizó la verificación en fecha 29/08/2024 en la ruta SharePoint: </t>
    </r>
    <r>
      <rPr>
        <sz val="14"/>
        <color rgb="FF305496"/>
        <rFont val="Arial"/>
        <family val="2"/>
      </rPr>
      <t xml:space="preserve">https://icbfgob.sharepoint.com/:f:/s/FS_DGH/Eo_0itAyOqVCpwAoL4-02TsBKHgrYQQxanApl_dQXLxZ5w?e=9ykxLg </t>
    </r>
  </si>
  <si>
    <t>1.3</t>
  </si>
  <si>
    <t>Realizar socialización periódica sobre Delitos Contra la Administración Pública con énfasis en casuística y sanciones (penales, disciplinarias y fiscales) a los servidores públicos de las 33 Regionales del ICBF.</t>
  </si>
  <si>
    <t>Actividades de socialización periódica sobre Delitos Contra la Administración Pública con énfasis en casuística y sanciones (penales, disciplinarias y fiscales).​</t>
  </si>
  <si>
    <t>Oficina de Control Interno Disciplinario</t>
  </si>
  <si>
    <t>Oficina Asesora Jurídica</t>
  </si>
  <si>
    <t>13/02/2024 - 30/12/2024</t>
  </si>
  <si>
    <r>
      <rPr>
        <sz val="14"/>
        <color rgb="FF000000"/>
        <rFont val="Arial"/>
        <family val="2"/>
      </rPr>
      <t xml:space="preserve">Se observaron las acciones adelantadas para la socialización sobre "Delitos Contra la Administración Pública con énfasis en casuística y sanciones (penales, disciplinarias y fiscales)" de los días 4,11,12,16 y 18 de Junio de 2024.​
</t>
    </r>
    <r>
      <rPr>
        <b/>
        <sz val="14"/>
        <color rgb="FF000000"/>
        <rFont val="Arial"/>
        <family val="2"/>
      </rPr>
      <t xml:space="preserve">Evidencias:
</t>
    </r>
    <r>
      <rPr>
        <sz val="14"/>
        <color rgb="FF000000"/>
        <rFont val="Arial"/>
        <family val="2"/>
      </rPr>
      <t xml:space="preserve">
PowerPoint "</t>
    </r>
    <r>
      <rPr>
        <i/>
        <sz val="14"/>
        <color rgb="FF000000"/>
        <rFont val="Arial"/>
        <family val="2"/>
      </rPr>
      <t>Presentación_delitos_contra_la_administración publica"</t>
    </r>
    <r>
      <rPr>
        <sz val="14"/>
        <color rgb="FF000000"/>
        <rFont val="Arial"/>
        <family val="2"/>
      </rPr>
      <t xml:space="preserve">. 
Correos Electrónicos con captura de pantalla de la socialización realizada
Archivos Excel y Word con listados de asistencia. 
Word con enlace de grabación de la presentación por herramienta Microsoft  Teams   </t>
    </r>
  </si>
  <si>
    <t>1.4</t>
  </si>
  <si>
    <t>Capacitación en Conflicto de intereses, con énfasis en los siguientes temas:            Tipificación del conflicto de intereses según la normativa colombiana.-Forma de presentar la Declaración de Situaciones de Conflicto de Intereses. -Consecuencias derivadas de estas conductas. -Diferencias entre Conflicto Real, Potencial o Aparente.</t>
  </si>
  <si>
    <t>Capacitación en Conflicto de intereses</t>
  </si>
  <si>
    <t>Unica</t>
  </si>
  <si>
    <t>1.5</t>
  </si>
  <si>
    <t>Socialización en el tema de Cónflicto de Interes a los nuevos colaboradores en el proceso de inducciónICBF</t>
  </si>
  <si>
    <t>Socialización en el proceso de inducción</t>
  </si>
  <si>
    <t xml:space="preserve">30/03/2024  
30/06/2024 
30/09/2024 
22/12/2024 </t>
  </si>
  <si>
    <r>
      <t xml:space="preserve">Se evidenció la realización de tres socializaciones del tema de "Conflicto de Interés" a los nuevos colaboradores del ICBF en la Induccion de los meses enero, febrero y marzo. 
</t>
    </r>
    <r>
      <rPr>
        <b/>
        <sz val="14"/>
        <rFont val="Arial"/>
        <family val="2"/>
      </rPr>
      <t>Evidencias:</t>
    </r>
    <r>
      <rPr>
        <sz val="14"/>
        <rFont val="Arial"/>
        <family val="2"/>
      </rPr>
      <t xml:space="preserve">
Listado de asistencia Forms del 2/02/2024 con 76 registros
Listado de asistencia Forms del 28/02/2024 con 82 registros
Listado de asistencia Forms del 22/03/2024 con 102 registros
Word "Evidencias Inducción, Enero, Febrero y Marzo.doc" con los pantallazos de las sesiones de inducción.</t>
    </r>
  </si>
  <si>
    <r>
      <t xml:space="preserve">Se constató la realización en los meses de abril mayo y junio de la socialización del tema "Conflicto de Interés" en el marco de inducción del ICBF a los colaboradores nuevos.
</t>
    </r>
    <r>
      <rPr>
        <b/>
        <sz val="14"/>
        <color rgb="FF000000"/>
        <rFont val="Arial"/>
        <family val="2"/>
      </rPr>
      <t xml:space="preserve">
Evidencias:</t>
    </r>
    <r>
      <rPr>
        <sz val="14"/>
        <color rgb="FF000000"/>
        <rFont val="Arial"/>
        <family val="2"/>
      </rPr>
      <t xml:space="preserve"> 
Word "</t>
    </r>
    <r>
      <rPr>
        <i/>
        <sz val="14"/>
        <color rgb="FF000000"/>
        <rFont val="Arial"/>
        <family val="2"/>
      </rPr>
      <t>Evidencia Inducción Abril Mayo Junio)</t>
    </r>
    <r>
      <rPr>
        <sz val="14"/>
        <color rgb="FF000000"/>
        <rFont val="Arial"/>
        <family val="2"/>
      </rPr>
      <t xml:space="preserve">"  documento con captura de pantalla de socializaciones realizadas en fechas 29 de abril, 31 de mayo y 28 de junio de 2024 (Herramienta Microsoft Teams). </t>
    </r>
  </si>
  <si>
    <t>Seguimiento 1 OCI
COMPONENTE 4. INICIATIVAS ADICIONALES - ANALÍTICA INSTITUCIONAL</t>
  </si>
  <si>
    <t>Seguimiento 2 OCI
COMPONENTE 4. INICIATIVAS ADICIONALES - ANALÍTICA INSTITUCIONAL</t>
  </si>
  <si>
    <t>Seguimiento 3 OCI
COMPONENTE 4. INICIATIVAS ADICIONALES - ANALÍTICA INSTITUCIONAL</t>
  </si>
  <si>
    <t>COMPONENTE 4. INICIATIVAS ADICIONALES - ANALÍTICA INSTITUCIONAL</t>
  </si>
  <si>
    <t>Subcomponente 1. 
Analítica Institucional</t>
  </si>
  <si>
    <t>Capacitacitar y socializar el uso sets de datos abiertos de la entidad</t>
  </si>
  <si>
    <t>Realizar dos (2) capacitacitaciones y socializar el uso sets de datos abiertos de la entidad</t>
  </si>
  <si>
    <t>Grupo de Analítica Institucional</t>
  </si>
  <si>
    <t>30/06/2024    22/12/2024</t>
  </si>
  <si>
    <t>Stefany Parra
Angela Viviana Parra</t>
  </si>
  <si>
    <t>Stefany Parra</t>
  </si>
  <si>
    <r>
      <t xml:space="preserve">Se evidenció la realización de dos (2) capacitaciones sobre datos abiertos el 19-02-2024 y 11-07-2024.
</t>
    </r>
    <r>
      <rPr>
        <b/>
        <sz val="14"/>
        <rFont val="Arial"/>
        <family val="2"/>
      </rPr>
      <t xml:space="preserve">Evidencias:
</t>
    </r>
    <r>
      <rPr>
        <sz val="14"/>
        <rFont val="Arial"/>
        <family val="2"/>
      </rPr>
      <t>Ppt "LA IMPORTANCIA DEL USO DE LOS DATOS Y LA ANALÍTICA PARA LA TOMA DE DECISIONES"
Listado de asistencia forms del 19/02/2024 con 312 registros
Ppt "</t>
    </r>
    <r>
      <rPr>
        <i/>
        <sz val="14"/>
        <rFont val="Arial"/>
        <family val="2"/>
      </rPr>
      <t>Acceso a información pública a través de datos abiertos</t>
    </r>
    <r>
      <rPr>
        <sz val="14"/>
        <rFont val="Arial"/>
        <family val="2"/>
      </rPr>
      <t>"
Listado de asistencia forms del 11/07/2024 con 77 registros</t>
    </r>
  </si>
  <si>
    <t>Generar el micrositio de la información estadística oficial de la entidad</t>
  </si>
  <si>
    <t>Micrositio de la información estadística oficial de la entidad</t>
  </si>
  <si>
    <t>Dirección de Información y tecnología</t>
  </si>
  <si>
    <t xml:space="preserve">Realizar encuentros de datos y analítica institucional que permitan la articulación con otras entidades y transferencia de conocimientos </t>
  </si>
  <si>
    <t xml:space="preserve">Cuatro (4) encuentros de datos y analítica institucional.  </t>
  </si>
  <si>
    <r>
      <t xml:space="preserve">Se observó reporte de asistencia de la reunión titulada </t>
    </r>
    <r>
      <rPr>
        <i/>
        <sz val="14"/>
        <rFont val="Arial"/>
        <family val="2"/>
      </rPr>
      <t xml:space="preserve">'Presentación Grupo de Analítica Institucional ICBF" </t>
    </r>
    <r>
      <rPr>
        <sz val="14"/>
        <rFont val="Arial"/>
        <family val="2"/>
      </rPr>
      <t xml:space="preserve">realizada el 03/09/2024, en la que se relacionan representantes de las entidades ICBF, Minigualdad e INCI.  
</t>
    </r>
    <r>
      <rPr>
        <b/>
        <sz val="14"/>
        <rFont val="Arial"/>
        <family val="2"/>
      </rPr>
      <t xml:space="preserve">Evidencia:
</t>
    </r>
    <r>
      <rPr>
        <sz val="14"/>
        <rFont val="Arial"/>
        <family val="2"/>
      </rPr>
      <t xml:space="preserve">Listado Asistencia Forms del 03/09/2024 con 28 registros. </t>
    </r>
  </si>
  <si>
    <t>Actualizar periódicamente los set de datos abiertos</t>
  </si>
  <si>
    <t>Tablero de datos abiertos. (marzo, junio, septiembre, diciembre)</t>
  </si>
  <si>
    <t>30/03/2024- 30/06/2024- 30/09/2024- 30/12/2024</t>
  </si>
  <si>
    <r>
      <t xml:space="preserve">Se evidenció actualización de los Tableros de Datos Abiertos en el sitio web de la entidad.  
</t>
    </r>
    <r>
      <rPr>
        <b/>
        <sz val="14"/>
        <color rgb="FF000000"/>
        <rFont val="Arial"/>
        <family val="2"/>
      </rPr>
      <t xml:space="preserve">Evidencias:
</t>
    </r>
    <r>
      <rPr>
        <sz val="14"/>
        <color rgb="FF000000"/>
        <rFont val="Arial"/>
        <family val="2"/>
      </rPr>
      <t xml:space="preserve">Enlaces de data set actualizados y tablero: 
</t>
    </r>
    <r>
      <rPr>
        <sz val="14"/>
        <color rgb="FF0070C0"/>
        <rFont val="Arial"/>
        <family val="2"/>
      </rPr>
      <t xml:space="preserve">https://www.datos.gov.co/Inclusi-n-Social-y-Reconciliaci-n/Caracterizaci-n-Madres-y-Padres-Comunitarios-ICBF/ixwb-p9qb/about_data
https://www.datos.gov.co/Inclusi-n-Social-y-Reconciliaci-n/Caracterizaci-n-de-Beneficiarios-de-las-Modalidade/5akr-u7t8/about_data
https://public.tableau.com/app/profile/anal.tica.institucional.icbf/viz/TableroDatosAbiertosICBF/DashboardDatosAbiertos
</t>
    </r>
    <r>
      <rPr>
        <b/>
        <sz val="14"/>
        <color rgb="FF000000"/>
        <rFont val="Arial"/>
        <family val="2"/>
      </rPr>
      <t xml:space="preserve">
</t>
    </r>
    <r>
      <rPr>
        <sz val="14"/>
        <color rgb="FF000000"/>
        <rFont val="Arial"/>
        <family val="2"/>
      </rPr>
      <t xml:space="preserve">La OCI realizó verificación en el sitio web el 10/05/2024:
</t>
    </r>
    <r>
      <rPr>
        <sz val="14"/>
        <color rgb="FF0070C0"/>
        <rFont val="Arial"/>
        <family val="2"/>
      </rPr>
      <t>https://www.datos.gov.co/Inclusi-n-Social-y-Reconciliaci-n/Caracterizaci-n-Madres-y-Padres-Comunitarios-ICBF/ixwb-p9qb/about_data 
https://www.datos.gov.co/Inclusi-n-Social-y-Reconciliaci-n/Caracterizaci-n-de-Beneficiarios-de-las-Modalidade/5akr-u7t8/about_data
https://public.tableau.com/app/profile/anal.tica.institucional.icbf/viz/TableroDatosAbiertosICBF/DashboardDatosAbiertos</t>
    </r>
  </si>
  <si>
    <t>Seguimiento 1 OCI
COMPONENTE 5 - PARTICIPACIÓN CIUDADANA - RENDICIÓN DE CUENTAS</t>
  </si>
  <si>
    <t>Seguimiento 2 OCI
COMPONENTE 5 - PARTICIPACIÓN CIUDADANA - RENDICIÓN DE CUENTAS</t>
  </si>
  <si>
    <t>Seguimiento 3 OCI
COMPONENTE 5 - PARTICIPACIÓN CIUDADANA - RENDICIÓN DE CUENTAS</t>
  </si>
  <si>
    <t>COMPONENTE 5 - PARTICIPACIÓN CIUDADANA - RENDICIÓN DE CUENTAS</t>
  </si>
  <si>
    <t>I. Fase de alistamiento</t>
  </si>
  <si>
    <t>Determinar  si los espacios de diálogo y  los canales de publicación y divulgación de información que empleó la entidad para ejecutar las actividades de rendición de cuentas en 2024, responde a las características de los ciudadanos, usuarios y grupos de interés</t>
  </si>
  <si>
    <t>Informe respuestas obtenidas en las preguntas  de las encuestas de evaluación f10.p2.ms_formato_analisis_evaluacion_rpc_y_mp_</t>
  </si>
  <si>
    <t xml:space="preserve">Dirección de Planeación y Control de Gestión - Subdirección de  Monitoreo y Evaluación </t>
  </si>
  <si>
    <t>Julio
Diciembre</t>
  </si>
  <si>
    <t> </t>
  </si>
  <si>
    <t xml:space="preserve">Elizabeth Castillo Rincón </t>
  </si>
  <si>
    <r>
      <t>Se evidenció el Informe de análisis de las respuestas obtenidas en las Encuestas de Evaluación aplicadas en la Rendición Publica de Cuentas y Mesas Publicas en las 33 Regionales.</t>
    </r>
    <r>
      <rPr>
        <b/>
        <i/>
        <sz val="14"/>
        <color rgb="FF0070C0"/>
        <rFont val="Arial"/>
        <family val="2"/>
      </rPr>
      <t xml:space="preserve"> </t>
    </r>
    <r>
      <rPr>
        <b/>
        <i/>
        <sz val="14"/>
        <rFont val="Arial"/>
        <family val="2"/>
      </rPr>
      <t>(reporte10.p2.ms_formato_analisis_evaluacion_rpc_y_mp_)</t>
    </r>
    <r>
      <rPr>
        <sz val="14"/>
        <color rgb="FF000000"/>
        <rFont val="Arial"/>
        <family val="2"/>
      </rPr>
      <t xml:space="preserve">
Se verifica informe en las siguientes Regionales (muestra aleatoria):
Amazonas análisis 30/05/2024; Bogotá análisis 19/06/2024; Caquetá análisis 28/05/2024; Córdoba análisis 14/06/2024; Cesar análisis 04/07/2024; Norte de Santander análisis 20/06/2024; San Andrés análisis 17/06/2024; Tolima análisis 12/06/2024; Vaupés análisis 14/06/2024 y Vichada análisis 22/05/2024.
</t>
    </r>
    <r>
      <rPr>
        <b/>
        <sz val="14"/>
        <color rgb="FF000000"/>
        <rFont val="Arial"/>
        <family val="2"/>
      </rPr>
      <t>Evidencias:</t>
    </r>
    <r>
      <rPr>
        <sz val="14"/>
        <color rgb="FF000000"/>
        <rFont val="Arial"/>
        <family val="2"/>
      </rPr>
      <t xml:space="preserve">
F10.P2.MS Análisis Encuestas de Evaluación RPC y MP -Amazonas -30/05/2024
F10.P2.MS Análisis Encuestas de Evaluación RPC y MP Bogotá -19/06/2024
F10.P2.MS Análisis Encuestas de Evaluación RPC y MP Caquetá 28/05/2024
F10.P2.MS Análisis Encuestas de Evaluación RPC y MP Córdoba 14/06/2024
F10.P2.MS Análisis Encuestas de Evaluación RPC y MP Cesar 04/07/2024
F10.P2.MS Análisis Encuestas de Evaluación RPC y MP Norte de Santander - 20/06/2024
F10.P2.MS Análisis Encuestas de Evaluación RPC y MP San Andrés 17/06/2024
F10.P2.MS Análisis Encuestas de Evaluación RPC y MP Tolima 12/06/2024
F10.P2.MS Análisis Encuestas de Evaluación RPC y MP Vaupés 14/06/2024
F10.P2.MS Análisis Encuestas de Evaluación RPC y MP Vichada 22/05/2024
Los formatos de las demás regionales pueden ser consultados en la ruta:  </t>
    </r>
    <r>
      <rPr>
        <i/>
        <sz val="14"/>
        <color rgb="FF0070C0"/>
        <rFont val="Arial"/>
        <family val="2"/>
      </rPr>
      <t>FS_DPC_T - Evidencias 2024 - Todos los documentos (sharepoint.com)</t>
    </r>
  </si>
  <si>
    <t>Definir la estrategia de la Rendición Publica de cuentas y así visibilizar dentro de toda la entidad la importancia de la rendición de cuentas, sus etapas, técnicas e instrumentos.</t>
  </si>
  <si>
    <t>Publicación en la web de la estrategia de rendición de cuentas</t>
  </si>
  <si>
    <r>
      <rPr>
        <sz val="14"/>
        <color rgb="FF000000"/>
        <rFont val="Arial"/>
        <family val="2"/>
      </rPr>
      <t xml:space="preserve">Se evidenció publicación en la pagina web del ICBF de la </t>
    </r>
    <r>
      <rPr>
        <i/>
        <sz val="14"/>
        <color rgb="FF000000"/>
        <rFont val="Arial"/>
        <family val="2"/>
      </rPr>
      <t>"Estrategia para la Rendición Pública de Cuentas 2024</t>
    </r>
    <r>
      <rPr>
        <sz val="14"/>
        <color rgb="FF000000"/>
        <rFont val="Arial"/>
        <family val="2"/>
      </rPr>
      <t xml:space="preserve">" en el siguiente enlace: </t>
    </r>
    <r>
      <rPr>
        <sz val="14"/>
        <color rgb="FF0070C0"/>
        <rFont val="Arial"/>
        <family val="2"/>
      </rPr>
      <t>https://www.icbf.gov.co/rendicion-de-cuentas-icbf/rendicion-de-cuentas-en-regiones</t>
    </r>
    <r>
      <rPr>
        <sz val="14"/>
        <color rgb="FF000000"/>
        <rFont val="Arial"/>
        <family val="2"/>
      </rPr>
      <t xml:space="preserve">
</t>
    </r>
    <r>
      <rPr>
        <b/>
        <sz val="14"/>
        <color rgb="FF000000"/>
        <rFont val="Arial"/>
        <family val="2"/>
      </rPr>
      <t xml:space="preserve">Evidencias:
</t>
    </r>
    <r>
      <rPr>
        <sz val="14"/>
        <color rgb="FF000000"/>
        <rFont val="Arial"/>
        <family val="2"/>
      </rPr>
      <t>Pantallazo Pagina Web
La OCI realizó verificación en el sitio web el 07/05/2024:</t>
    </r>
    <r>
      <rPr>
        <sz val="14"/>
        <color rgb="FF000000"/>
        <rFont val="Arial"/>
        <family val="2"/>
      </rPr>
      <t xml:space="preserve"> </t>
    </r>
    <r>
      <rPr>
        <sz val="14"/>
        <color rgb="FF0070C0"/>
        <rFont val="Arial"/>
        <family val="2"/>
      </rPr>
      <t>https://www.icbf.gov.co/rendicion-de-cuentas-icbf/rendicion-de-cuentas-en-regiones</t>
    </r>
  </si>
  <si>
    <t>Actividad Cumplida desde el mes de febrero del 2024.</t>
  </si>
  <si>
    <t>Definir directrices de Rendición Publica de Cuentas y Mesas Publicas 2024.</t>
  </si>
  <si>
    <t>Memorando  para Mesas Públicas y Rendición Pública de Cuentas 2024</t>
  </si>
  <si>
    <r>
      <t xml:space="preserve">Se observó memorando del 29/02/2024 donde la Dirección de Planeación y Control de Gestión remite a Directores Regionales, Coordinadores de Centros Zonales y Coordinadores de Planeación y Sistemas Regionales, las Directrices para la Realización de Rendición Pública de Cuentas-RPC y Mesas Públicas - MP. 2024.
</t>
    </r>
    <r>
      <rPr>
        <b/>
        <sz val="14"/>
        <color theme="1"/>
        <rFont val="Arial"/>
        <family val="2"/>
      </rPr>
      <t>Evidencias:</t>
    </r>
    <r>
      <rPr>
        <sz val="14"/>
        <color theme="1"/>
        <rFont val="Arial"/>
        <family val="2"/>
      </rPr>
      <t xml:space="preserve">
Memorando Radicado No 202413000000021803 del 29/02/2024. Asunto: Directrices para la Realización de Rendición Pública de Cuentas-RPC-y-Mesas Públicas - MP. 2024</t>
    </r>
  </si>
  <si>
    <t>Ajustar los formatos de acuerdo a las directrices definidas</t>
  </si>
  <si>
    <t>Formatos ajustados Rendición Pública de Cuentas y Mesas Públicas ajustados</t>
  </si>
  <si>
    <r>
      <t xml:space="preserve">Se evidenció correo electrónico donde la Subdirección de Monitoreo y Evaluación solicitó a la Subdirección de Mejoramiento Organizacional la publicación de la actualización de los siguientes formatos asociados al proceso de Rendición Pública de Cuentas y Mesas Públicas: 
- Procedimiento rendición pública de cuentas y mesas públicas
- Formato Consulta previa temas para mesas públicas
- Formato análisis consulta previa mesas públicas
- Formato_lista_de_asistentes_rendicion_publica_de_cuentas_y_mesas_publicas
- Formato_encuesta_de_evaluacion_rpc_y_mp
- Analisis_encuestas_de_evaluacion_rpc_y_mp
- Formato_resultados_rpc_y_mp
</t>
    </r>
    <r>
      <rPr>
        <b/>
        <sz val="14"/>
        <color rgb="FF000000"/>
        <rFont val="Arial"/>
        <family val="2"/>
      </rPr>
      <t>Evidencias:</t>
    </r>
    <r>
      <rPr>
        <sz val="14"/>
        <color rgb="FF000000"/>
        <rFont val="Arial"/>
        <family val="2"/>
      </rPr>
      <t xml:space="preserve">
Correo electrónico del 5/03/2024 con asunto: Publicación documentos proceso de Monitoreo y Seguimiento a la Gestión- Rendición de Cuentas 2024. 
Formatos WinZip: 
Formato Solicitud de Elaboración, Modificación o Eliminación de Documentos
Excel Formato Análisis Consulta Previa MP v7
Excel Formato Análisis Evaluación RPC y MP v8
Excel Formato Resultados RPC y MP v5
Word Formato Consulta Previa Temas para Mesas Públicas ICBF v7
Word Formato Encuesta de Evaluación de Rendición Pública de Cuentas y Mesas Públicas v8
Word Formato Lista de Asistentes Rendición Pública de Cuentas y Mesas Públicas v5
Word Procedimiento Rendición Pública de Cuentas y Mesas Públicas v8</t>
    </r>
  </si>
  <si>
    <t>Actividad Cumplida desde el mes de marzo del 2024.</t>
  </si>
  <si>
    <t>Socializar directrices de Rendición Publica de Cuentas y Mesas Publicas  2024</t>
  </si>
  <si>
    <t>Directrices e instrumentos socializados  con la metodologia de reunión virtual por macroregiones</t>
  </si>
  <si>
    <r>
      <t xml:space="preserve">Se observó socialización realizada por la Dirección de Planeación a Directores Regionales, Coordinadores de Planeación y Sistemas (regional) y Enlaces regionales (MSyF) de las Directrices para la Rendición Publica de Cuentas y Mesas Publicas 2024.
</t>
    </r>
    <r>
      <rPr>
        <b/>
        <sz val="14"/>
        <color rgb="FF000000"/>
        <rFont val="Arial"/>
        <family val="2"/>
      </rPr>
      <t xml:space="preserve">Evidencias:
</t>
    </r>
    <r>
      <rPr>
        <sz val="14"/>
        <color rgb="FF000000"/>
        <rFont val="Arial"/>
        <family val="2"/>
      </rPr>
      <t>Presentación en PowerPoint Rendición de cuentas 2024
Pantallazo de convocatoria "Orientaciones Rendición Pública de Cuentas y Mesas Públicas" enviada el 12/03/2024
Pantallazo de la sesión realizada el 15/03/2024</t>
    </r>
  </si>
  <si>
    <t>Disponer los recursos para la logística de realización o divulgación de Rendición Pública de Cuentas y Mesas Públicas.</t>
  </si>
  <si>
    <t xml:space="preserve">Recursos para logística garantizados </t>
  </si>
  <si>
    <t>Dirección de Abastecimiento</t>
  </si>
  <si>
    <t>Trimestral (a partir del corte marzo)</t>
  </si>
  <si>
    <t>31/03/2024       30/06/2024       31/09/2024</t>
  </si>
  <si>
    <r>
      <t xml:space="preserve">Se evidenció memorando emitido por la Dirección de Planeación y Control de Gestión informando que las Rendiciones Públicas de Cuentas se tienen programadas a partir del 1 de abril de 2024 y las Mesas Públicas a partir del 1 de agosto de 2024; así mismo que los recursos se asignaran cuando se requiera la realización de alguno de los espacios. 
</t>
    </r>
    <r>
      <rPr>
        <b/>
        <sz val="14"/>
        <color rgb="FF000000"/>
        <rFont val="Arial"/>
        <family val="2"/>
      </rPr>
      <t xml:space="preserve">Evidencias:
</t>
    </r>
    <r>
      <rPr>
        <sz val="14"/>
        <color rgb="FF000000"/>
        <rFont val="Arial"/>
        <family val="2"/>
      </rPr>
      <t>Memorando No. 202413000000021803 del 29 de febrero de 2024 enviado por la , asunto: Directrices para la Realización de Rendición Pública de Cuentas-RPC-y Mesas Públicas - MP. 2024.</t>
    </r>
  </si>
  <si>
    <r>
      <t>Se evidenció correo electrónico del 03/07/2024 suscrito por la Dirección de Abastecimiento, adjuntando reporte de Mesas Publicas y Rendición de Cuentas de los meses mayo (rendiciones de cuentas en los departamentos de Caldas, Vichada, Amazonas, Sucre, Nariño, Caquetá y Risaralda)  y junio (rendiciones de cuentas en los departamentos de Tolima, Putumayo, La Guajira, Huila, Córdoba, Boyacá, Atlántico, Bogotá, Cauca, Cundinamarca, Vaupés, Quindío, Antioquia, Magdalena, Arauca, Cesar, Guaviare, Casanare, Bolívar y Santander).
Así mismo relacionan número de orden, fecha del evento y valor cotizado por evento.</t>
    </r>
    <r>
      <rPr>
        <b/>
        <sz val="14"/>
        <color rgb="FF000000"/>
        <rFont val="Arial"/>
        <family val="2"/>
      </rPr>
      <t xml:space="preserve">
Evidencia:</t>
    </r>
    <r>
      <rPr>
        <sz val="14"/>
        <color rgb="FF000000"/>
        <rFont val="Arial"/>
        <family val="2"/>
      </rPr>
      <t xml:space="preserve">
Correo electrónico del 03/07/2024 con asunto: “</t>
    </r>
    <r>
      <rPr>
        <i/>
        <sz val="14"/>
        <color rgb="FF000000"/>
        <rFont val="Arial"/>
        <family val="2"/>
      </rPr>
      <t>Reporte Evidencias Plan Anticorrupción - Mesas Públicas y Rendición de Cuentas - Recursos Operador Logístico de Eventos - Corte 30 de Junio de 2024”</t>
    </r>
  </si>
  <si>
    <t>Identificación de actores y grupos de interes</t>
  </si>
  <si>
    <t>Actores y grupos de interes elegidos</t>
  </si>
  <si>
    <t>Dirección de Planeación y Control de Gestión -Subdirección de Mejoramiento Organizacional</t>
  </si>
  <si>
    <t xml:space="preserve">Único </t>
  </si>
  <si>
    <r>
      <t xml:space="preserve">Se observó reunión del equipo de trabajo de la SMO para establecer las partes interesadas dentro del proceso de rendición de cuentas.
</t>
    </r>
    <r>
      <rPr>
        <b/>
        <sz val="14"/>
        <color rgb="FF000000"/>
        <rFont val="Arial"/>
        <family val="2"/>
      </rPr>
      <t xml:space="preserve">Evidencias:
</t>
    </r>
    <r>
      <rPr>
        <sz val="14"/>
        <color rgb="FF000000"/>
        <rFont val="Arial"/>
        <family val="2"/>
      </rPr>
      <t>Pantallazo de convocatoria de reunión del 30/04/2024 con asunto "Verificación directrices partes interesadas encuesta RPC".
Acta de reunión del 30/04/2024, objetivo: Revisar y definir directrices sobre la inclusion de las ocho partes interesadas en la encuesta de rendición de cuentas y mesas públicas.</t>
    </r>
  </si>
  <si>
    <t>Actividad Cumplida desde el mes de abril del 2024.</t>
  </si>
  <si>
    <t>Definir temática de la Mesa Pública con fundamento en la participación de las partes interesadas</t>
  </si>
  <si>
    <t>Temas definidos para dialogar con la comunidad en Mesas Públicas</t>
  </si>
  <si>
    <t>Directores Regionales / Coordinadores CZ</t>
  </si>
  <si>
    <t xml:space="preserve">Actividad programada para el mes de junio, por lo cual se realizara seguimiento en el próximo corte. </t>
  </si>
  <si>
    <r>
      <t>Se evidenció pantallazo de la página</t>
    </r>
    <r>
      <rPr>
        <sz val="14"/>
        <color rgb="FF0070C0"/>
        <rFont val="Arial"/>
        <family val="2"/>
      </rPr>
      <t xml:space="preserve"> www.icbf.gov.co</t>
    </r>
    <r>
      <rPr>
        <sz val="14"/>
        <color rgb="FF000000"/>
        <rFont val="Arial"/>
        <family val="2"/>
      </rPr>
      <t xml:space="preserve">, donde se ubicó el  link </t>
    </r>
    <r>
      <rPr>
        <i/>
        <sz val="14"/>
        <color rgb="FF0070C0"/>
        <rFont val="Arial"/>
        <family val="2"/>
      </rPr>
      <t>CONSULTA PREVIA 2024 - TEMAS PARA MESAS PÚBLICAS ICBF (office.com),</t>
    </r>
    <r>
      <rPr>
        <sz val="14"/>
        <color rgb="FF000000"/>
        <rFont val="Arial"/>
        <family val="2"/>
      </rPr>
      <t xml:space="preserve">  con el formato forms para recolectar la información de la "Consulta Previa 2024 - Temas Para Mesas Públicas ICBF” con corte al  30/06/2024 y archivo Excel con la tabulación de la información recolectada.
Adicionalmente se observó el Segundo Informe Trimestral Rendición de Cuenta en el cual en la diapositiva 12 se presenta los resultados de la consulta previa y relación de los temas definidos para dialogar con la comunidad en las Mesas Públicas 2024.</t>
    </r>
    <r>
      <rPr>
        <b/>
        <sz val="14"/>
        <color rgb="FF000000"/>
        <rFont val="Arial"/>
        <family val="2"/>
      </rPr>
      <t xml:space="preserve">
Evidencias:
</t>
    </r>
    <r>
      <rPr>
        <sz val="14"/>
        <color rgb="FF000000"/>
        <rFont val="Arial"/>
        <family val="2"/>
      </rPr>
      <t>Pantallazo de la publicación en la pagina web www.icbf.gov.co, link con el forms (CONSULTA PREVIA 2024 - TEMAS PARA MESAS PÚBLICAS ICBF (office.com)), 30/06/2024 
Excel con la tabulación de la información recolectada (junio 2024)
PDF Segundo Informe Trimestral de Rendición de Cuentas - tema: Resultados de la Consulta Previa y relación de los temas definidos para dialogar con la comunidad en las Mesas Pública (30/06/2024).</t>
    </r>
  </si>
  <si>
    <t>Actualizar y publicar el cronograma de la rendición pública de cuentas y mesas públicas 2024.</t>
  </si>
  <si>
    <t>Calendario de eventos de mesas públicas y rendición pública de cuentas publicado en la pagina WEB de la entidad.</t>
  </si>
  <si>
    <t xml:space="preserve">Dirección de Información y Tecnología </t>
  </si>
  <si>
    <t>Agosto
Diciembre</t>
  </si>
  <si>
    <t>31/08/2024       29/12/2024</t>
  </si>
  <si>
    <t xml:space="preserve">Actividad programada para el mes de agosto por lo cual se realizara seguimiento en el próximo corte. </t>
  </si>
  <si>
    <r>
      <t xml:space="preserve">Se evidenció la publicación en la página </t>
    </r>
    <r>
      <rPr>
        <sz val="14"/>
        <color rgb="FF0070C0"/>
        <rFont val="Arial"/>
        <family val="2"/>
      </rPr>
      <t>https://www.icbf.gov.co/rendicion-de-cuentas-icbf</t>
    </r>
    <r>
      <rPr>
        <b/>
        <sz val="14"/>
        <color rgb="FF0070C0"/>
        <rFont val="Arial"/>
        <family val="2"/>
      </rPr>
      <t>,</t>
    </r>
    <r>
      <rPr>
        <sz val="14"/>
        <color rgb="FF000000"/>
        <rFont val="Arial"/>
        <family val="2"/>
      </rPr>
      <t xml:space="preserve"> los cronogramas de la rendición pública de cuentas y mesas públicas 2024, en las 33 regionales.</t>
    </r>
    <r>
      <rPr>
        <b/>
        <sz val="14"/>
        <color rgb="FF000000"/>
        <rFont val="Arial"/>
        <family val="2"/>
      </rPr>
      <t xml:space="preserve">
Evidencias:
</t>
    </r>
    <r>
      <rPr>
        <sz val="14"/>
        <color rgb="FF000000"/>
        <rFont val="Arial"/>
        <family val="2"/>
      </rPr>
      <t>Pantallazo de la publicación del cronograma de RPC y MP en la pagina</t>
    </r>
    <r>
      <rPr>
        <b/>
        <sz val="14"/>
        <color rgb="FF000000"/>
        <rFont val="Arial"/>
        <family val="2"/>
      </rPr>
      <t xml:space="preserve"> </t>
    </r>
    <r>
      <rPr>
        <i/>
        <sz val="14"/>
        <color rgb="FF0070C0"/>
        <rFont val="Arial"/>
        <family val="2"/>
      </rPr>
      <t>https://www.icbf.gov.co/rendicion-de-cuentas-icbf,</t>
    </r>
    <r>
      <rPr>
        <sz val="14"/>
        <color rgb="FF000000"/>
        <rFont val="Arial"/>
        <family val="2"/>
      </rPr>
      <t xml:space="preserve">
La OCI realizó verificación en el sitio web el 11/09/2024 la publicación de los cronogramas en las siguientes regionales: </t>
    </r>
    <r>
      <rPr>
        <i/>
        <sz val="14"/>
        <color rgb="FF000000"/>
        <rFont val="Arial"/>
        <family val="2"/>
      </rPr>
      <t>Amazonas, Cauca, Choco, Cundinamarca, Meta, Nariño, Putumayo.</t>
    </r>
  </si>
  <si>
    <t>Producir la información que se utilizará en Rendición Pública de Cuentas y Mesas Publicas de cada Regional / CZ</t>
  </si>
  <si>
    <t>Información en su medio de soporte construida para la Rendición Pública de Cuentas y Mesas Públicas en cada Regional / CZ</t>
  </si>
  <si>
    <t>Febrero
Junio</t>
  </si>
  <si>
    <t>29/02/2024       30/06/2024</t>
  </si>
  <si>
    <r>
      <t xml:space="preserve">Se evidenció diseño de las invitaciones a utilizar por las Regionales para la Audiencia Pública de Rendición de Cuentas en la vigencia 2024. 
</t>
    </r>
    <r>
      <rPr>
        <b/>
        <sz val="14"/>
        <color rgb="FF000000"/>
        <rFont val="Arial"/>
        <family val="2"/>
      </rPr>
      <t xml:space="preserve">Evidencias:
</t>
    </r>
    <r>
      <rPr>
        <sz val="14"/>
        <color rgb="FF000000"/>
        <rFont val="Arial"/>
        <family val="2"/>
      </rPr>
      <t>Presentación en PowerPoint con 5 diseños de invitaciones.</t>
    </r>
  </si>
  <si>
    <r>
      <t>En la revisión realizada por la OCI el 29/08/2024 en la ruta:</t>
    </r>
    <r>
      <rPr>
        <b/>
        <i/>
        <sz val="14"/>
        <color rgb="FF0070C0"/>
        <rFont val="Arial"/>
        <family val="2"/>
      </rPr>
      <t xml:space="preserve"> </t>
    </r>
    <r>
      <rPr>
        <i/>
        <sz val="14"/>
        <color rgb="FF0070C0"/>
        <rFont val="Arial"/>
        <family val="2"/>
      </rPr>
      <t>https://icbfgob.sharepoint.com/sites/FS_DPC_T/Documentos compartidos/Forms/AllItems.aspx?ct=1719948692710&amp;or=OWA-NT-Mail&amp;cid=9c1660a7-a214-c1c2-41a8-586d7d824996&amp;ga=1&amp;id=/sites/FS_DPC_T/Documentos compartidos/DPC/RPC_y_MP/2024/Evidencias 2024&amp;viewid=d4e206f7-d1ad-4715-af7a-f7b10b565a8c</t>
    </r>
    <r>
      <rPr>
        <sz val="14"/>
        <color rgb="FF000000"/>
        <rFont val="Arial"/>
        <family val="2"/>
      </rPr>
      <t>,   se evidenció la realización de la Rendición Pública  de Cuentas en las Regionales de la muestra seleccionada: Amazonas RPC realizada el 22/05/2024; Atlántico - RPC realizada el 20/06/2024; *Boyacá _ RPC realizada el 14/06/2024; *Casanare - RPC realizada el 27/06/2024; Córdoba - RPC realizada el 06/06/2024; La Guajira - RPC realizada el 07/06/2024; Santander - RPC realizada el 27/06/2024; *Vaupés - RPC realizada el 14/06/2024; Vichada- RPC realizada el 21/05/2024; Sucre - RPC realizada el 23/05/2024.</t>
    </r>
    <r>
      <rPr>
        <b/>
        <sz val="14"/>
        <color rgb="FF000000"/>
        <rFont val="Arial"/>
        <family val="2"/>
      </rPr>
      <t xml:space="preserve">
Evidencias:
</t>
    </r>
    <r>
      <rPr>
        <sz val="14"/>
        <color rgb="FF000000"/>
        <rFont val="Arial"/>
        <family val="2"/>
      </rPr>
      <t>Presentación, listado de asistencia y registro fotográfico de la realización de las RPC; muestra aleatoria Regionales:
- Amazonas – presentación y listado de asistencia de la RPC realizada el 22/05/2024
- Atlántico - presentación y listado de asistencia de la RPC realizada el 20/06/2024
- Boyacá _ presentación y listado de asistencia de la RPC realizada el 14/06/2024
- Casanare - presentación y listado de asistencia de la RPC realizada el 27/06/2024
- Córdoba - presentación y listado de asistencia de la RPC realizada el 06/06/2024
- La Guajira - presentación y listado de asistencia de la RPC realizada el 07/06/2024
- Santander - presentación y listado de asistencia de la RPC realizada el 27/06/2024
- Vaupés - presentación y listado de asistencia de la RPC realizada el 14/06/2024
- Vichada - presentación y listado de asistencia de la RPC realizada el 21/05/2024
- Sucre - presentación y listado de asistencia de la RPC realizada el 23/05/2024</t>
    </r>
  </si>
  <si>
    <t>Publicar en la pagina WEB la información correspondiente a cada Rendición Pública de Cuentas y Mesas Públicas.</t>
  </si>
  <si>
    <t>Documentos en pagina WEB institucional</t>
  </si>
  <si>
    <r>
      <rPr>
        <sz val="14"/>
        <color rgb="FF000000"/>
        <rFont val="Arial"/>
        <family val="2"/>
      </rPr>
      <t xml:space="preserve">Se observaron publicaciones en la página web del ICBF de los documentos: </t>
    </r>
    <r>
      <rPr>
        <i/>
        <sz val="14"/>
        <color rgb="FF000000"/>
        <rFont val="Arial"/>
        <family val="2"/>
      </rPr>
      <t>Informe Final de Rendición Pública de Cuentas vigencia 2023, Informe de Rendición Pública de Cuentas 2023 - Acuerdo de Paz,  Estrategia para la Rendición Pública de Cuentas 2024, Primer informe Rendición Pública de Cuentas 2024 y el Cronograma de Rendición Pública de Cuentas 2024</t>
    </r>
    <r>
      <rPr>
        <sz val="14"/>
        <color rgb="FF000000"/>
        <rFont val="Arial"/>
        <family val="2"/>
      </rPr>
      <t xml:space="preserve">.
</t>
    </r>
    <r>
      <rPr>
        <b/>
        <sz val="14"/>
        <color rgb="FF000000"/>
        <rFont val="Arial"/>
        <family val="2"/>
      </rPr>
      <t xml:space="preserve">Evidencias:
</t>
    </r>
    <r>
      <rPr>
        <sz val="14"/>
        <color rgb="FF000000"/>
        <rFont val="Arial"/>
        <family val="2"/>
      </rPr>
      <t xml:space="preserve">PDF Pantallazo Pagina Web
Link: </t>
    </r>
    <r>
      <rPr>
        <sz val="14"/>
        <color rgb="FF0070C0"/>
        <rFont val="Arial"/>
        <family val="2"/>
      </rPr>
      <t xml:space="preserve">https://www.icbf.gov.co/rendicion-de-cuentas-icbf/rendicion-de-cuentas-en-regiones
</t>
    </r>
    <r>
      <rPr>
        <sz val="14"/>
        <color rgb="FF000000"/>
        <rFont val="Arial"/>
        <family val="2"/>
      </rPr>
      <t xml:space="preserve">PDF Informe Final de Rendición Pública de Cuentas vigencia 2023
La OCI realizó verificación en el sitio web el 10/05/2024: </t>
    </r>
    <r>
      <rPr>
        <sz val="14"/>
        <color rgb="FF0070C0"/>
        <rFont val="Arial"/>
        <family val="2"/>
      </rPr>
      <t>https://www.icbf.gov.co/rendicion-de-cuentas-icbf/rendicion-de-cuentas-en-regiones</t>
    </r>
    <r>
      <rPr>
        <sz val="14"/>
        <color rgb="FF000000"/>
        <rFont val="Arial"/>
        <family val="2"/>
      </rPr>
      <t xml:space="preserve">
PDF Estrategia para la Rendición Pública de Cuentas 2024
PDF Informe Final de Rendición Pública de Cuentas vigencia 2023
PDF Primer informe Rendición Pública de Cuentas 2024
PDF Informe de Rendición Pública de Cuentas 2023 - Acuerdo de Paz
PDF Cronograma de Rendición Pública de Cuentas 2024</t>
    </r>
  </si>
  <si>
    <t>Subcomponente 2.
Diálogo de doble vía con la ciudadanía y sus organizaciones</t>
  </si>
  <si>
    <t>Convocar a las partes interesadas para la participación en las audiencias presenciales, virtuales o  mixtas.</t>
  </si>
  <si>
    <t>Actores involucrados convocados e invitados a participar en las Mesas Públicas y Rendición Pública de Cuentas verificable a partir de oficios, correos electrónicos.</t>
  </si>
  <si>
    <t>Mayo
Octubre</t>
  </si>
  <si>
    <t>31/05/2024       31/10/2024</t>
  </si>
  <si>
    <r>
      <rPr>
        <sz val="14"/>
        <color rgb="FF000000"/>
        <rFont val="Arial"/>
        <family val="2"/>
      </rPr>
      <t xml:space="preserve">Se evidenció invitaciones a las partes interesadas a participar en las Mesas Publicas y Rendición de Cuentas cargadas en SVE: </t>
    </r>
    <r>
      <rPr>
        <i/>
        <sz val="14"/>
        <color rgb="FF000000"/>
        <rFont val="Arial"/>
        <family val="2"/>
      </rPr>
      <t xml:space="preserve">“Comunicación radicado No. 202430000000007011 del 14/05/2024 dirigida a la Asociación Indígena de Pedrera Amazonas invitándolos a la RPC del 22/05/2024; pieza comunicativa de la Dirección Regional La Guajira invitando a la audiencia de RPC para el 07/06/2024 en la Ranchería la Cachaca 1; correo electrónico del 24/05/2024, invitando a la RPC Regional Magdalena a los representantes de las víctimas de ciénaga, alcaldía de ciénaga; discapacidad@cienaga-magdalena.gov.co; ofidelamujer@cienaga-magdalena.gov.c, entre otros” para el 12/06/2024.
</t>
    </r>
    <r>
      <rPr>
        <b/>
        <sz val="14"/>
        <color rgb="FF000000"/>
        <rFont val="Arial"/>
        <family val="2"/>
      </rPr>
      <t xml:space="preserve">
Evidencias:
</t>
    </r>
    <r>
      <rPr>
        <sz val="14"/>
        <color rgb="FF000000"/>
        <rFont val="Arial"/>
        <family val="2"/>
      </rPr>
      <t xml:space="preserve">Comunicación radicado No. 202430000000007011 del 14/05/2024 - Asunto: Invitación a la Audiencia Pública de Rendición de Cuentas del ICBF- Regional Amazonas
Pieza comunicativa de la Dirección Regional La Guajira invitando a la audiencia de RPC para el 07/06/2024
Correo electrónico del 24/05/2024 - Asunto: "Invitación Rendición Publica de Cuentas ICBF Regional Magdalena"
</t>
    </r>
    <r>
      <rPr>
        <b/>
        <sz val="14"/>
        <color rgb="FF000000"/>
        <rFont val="Arial"/>
        <family val="2"/>
      </rPr>
      <t xml:space="preserve">
En la revisión realizada por la OCI el 30/08/2024 en la ruta: </t>
    </r>
    <r>
      <rPr>
        <i/>
        <sz val="14"/>
        <color rgb="FF0070C0"/>
        <rFont val="Arial"/>
        <family val="2"/>
      </rPr>
      <t>FS_DPC_T - Evidencias 2024 - Todos los documentos (sharepoint.com)</t>
    </r>
    <r>
      <rPr>
        <sz val="14"/>
        <color rgb="FF000000"/>
        <rFont val="Arial"/>
        <family val="2"/>
      </rPr>
      <t xml:space="preserve">, se evidenció en las regionales de la muestra seleccionada las siguientes invitaciones:
</t>
    </r>
    <r>
      <rPr>
        <b/>
        <sz val="14"/>
        <color rgb="FF000000"/>
        <rFont val="Arial"/>
        <family val="2"/>
      </rPr>
      <t xml:space="preserve">
* Antioquía –</t>
    </r>
    <r>
      <rPr>
        <sz val="14"/>
        <color rgb="FF000000"/>
        <rFont val="Arial"/>
        <family val="2"/>
      </rPr>
      <t xml:space="preserve"> Seis Correos electrónicos del 18/05/2024 Dirigida a lo alcaldes de los municipios de Antioquía, Comisarias de familia, Operadores. - Asunto: “Invitación Rendición -Pública de Cuentas ICBF Regional Antioquia para el 18/06/2024”. 
</t>
    </r>
    <r>
      <rPr>
        <b/>
        <sz val="14"/>
        <color rgb="FF000000"/>
        <rFont val="Arial"/>
        <family val="2"/>
      </rPr>
      <t xml:space="preserve">* Arauca – </t>
    </r>
    <r>
      <rPr>
        <sz val="14"/>
        <color rgb="FF000000"/>
        <rFont val="Arial"/>
        <family val="2"/>
      </rPr>
      <t xml:space="preserve">Comunicación Rad. 2024320000000010031 del 11/06/2024 Suscrita por la Directora Regional dirigida a la Coordinadora Local Arauca -UNFPA- Asunto: “Invitación – Audiencia Pública de Rendición de Cuentas para el 19/06/2024”
</t>
    </r>
    <r>
      <rPr>
        <b/>
        <sz val="14"/>
        <color rgb="FF000000"/>
        <rFont val="Arial"/>
        <family val="2"/>
      </rPr>
      <t xml:space="preserve">* Cesar- </t>
    </r>
    <r>
      <rPr>
        <sz val="14"/>
        <color rgb="FF000000"/>
        <rFont val="Arial"/>
        <family val="2"/>
      </rPr>
      <t xml:space="preserve">Veintidós Correos electrónicos del 21/05/2024, 23/05/202, 12/06/2024, dirigido a la alcaldía, comisarías de familia, secretaria de Gobierno, operadores de los municipios del departamento–  Asunto: “Invitación Rendición de cuentas públicas – Regional Cesar 2023, para el 19 de junio del 2024”
</t>
    </r>
    <r>
      <rPr>
        <b/>
        <sz val="14"/>
        <color rgb="FF000000"/>
        <rFont val="Arial"/>
        <family val="2"/>
      </rPr>
      <t xml:space="preserve">*Magdalena </t>
    </r>
    <r>
      <rPr>
        <sz val="14"/>
        <color rgb="FF000000"/>
        <rFont val="Arial"/>
        <family val="2"/>
      </rPr>
      <t>– 45 correos electrónicos del 05/06/2024, dirigidos a los alcaldes, secretarios de gobierno, operadores, entre otros.  – Asunto: “Invitación RPC ICBF 2024 para el 12/06/2024”</t>
    </r>
  </si>
  <si>
    <t>Realizar audiencias públicas participativas (presenciales, vituales o mixtas)</t>
  </si>
  <si>
    <t>Mesas Públicas y Rendición Pública de Cuentas realizadas</t>
  </si>
  <si>
    <t>Subcomponente 3.
Incentivos para motivar la cultura de la rendición y petición de cuentas</t>
  </si>
  <si>
    <t>Fortalecer la temática Rendición de Cuentas en el Aula Virtual Estrategia de Transparencia, Participación y Buen Gobierno - De acuerdo con el Programa de Transparencia y Ética Pública.</t>
  </si>
  <si>
    <t>Aula virtual con información actualizada</t>
  </si>
  <si>
    <r>
      <t xml:space="preserve">Se evidenció confirmación por parte de la Dirección de Gestión Humana de la actualización del curso de transparencia en el aula virtual, así como las fechas de las convocatorias que estarán activas para la vigencia 2024.
</t>
    </r>
    <r>
      <rPr>
        <b/>
        <sz val="14"/>
        <color rgb="FF000000"/>
        <rFont val="Arial"/>
        <family val="2"/>
      </rPr>
      <t xml:space="preserve">Evidencias:
</t>
    </r>
    <r>
      <rPr>
        <sz val="14"/>
        <color rgb="FF000000"/>
        <rFont val="Arial"/>
        <family val="2"/>
      </rPr>
      <t>Correo electrónico del 12/03/2024, con asunto: Aula de Transparencia DPCG 2024.</t>
    </r>
  </si>
  <si>
    <t xml:space="preserve">Actividad Cumplida desde el mes de marzo del 2024 </t>
  </si>
  <si>
    <t>Socializar en el territorio la estrategia de Rendición Publica de Cuentas con base en el Programa de Transparencia y Ética Pública.</t>
  </si>
  <si>
    <t>Socializar en el territorio la estrategía de Rendición Pública de Cuentas</t>
  </si>
  <si>
    <r>
      <rPr>
        <sz val="14"/>
        <color rgb="FF000000"/>
        <rFont val="Arial"/>
        <family val="2"/>
      </rPr>
      <t xml:space="preserve">Se observó socialización, a través de reunión virtual del 29/04/2024, de la estrategia de Rendición Pública de Cuentas a Directores Regionales, Coordinadores de Planeación y Sistemas (regional), Enlaces regionales (MSyF) y Referentes de calidad (regional) .
</t>
    </r>
    <r>
      <rPr>
        <b/>
        <sz val="14"/>
        <color rgb="FF000000"/>
        <rFont val="Arial"/>
        <family val="2"/>
      </rPr>
      <t xml:space="preserve">Evidencias:
</t>
    </r>
    <r>
      <rPr>
        <sz val="14"/>
        <color rgb="FF000000"/>
        <rFont val="Arial"/>
        <family val="2"/>
      </rPr>
      <t xml:space="preserve">Pantallazo citación Teams del 28/04/2024, asunto "Socialización: Rendición Pública de cuentas" 
Pantallazo reunión Teams. Participación de aproximadamente 70 personas. </t>
    </r>
  </si>
  <si>
    <r>
      <t xml:space="preserve">Se evidenció socialización, a través de reunión virtual del 30/085/2024, de la estrategia de Rendición Publica de Cuentas con base en el Programa de Transparencia y Ética Pública, dirigido a las Directores Regionales, Coordinadores de Planeación y Sistemas, entre otros.
</t>
    </r>
    <r>
      <rPr>
        <b/>
        <sz val="14"/>
        <color rgb="FF000000"/>
        <rFont val="Arial"/>
        <family val="2"/>
      </rPr>
      <t xml:space="preserve">
Evidencias:
</t>
    </r>
    <r>
      <rPr>
        <sz val="14"/>
        <color rgb="FF000000"/>
        <rFont val="Arial"/>
        <family val="2"/>
      </rPr>
      <t>Pantallazo reunión vía Teams "Socialización en el territorio RPC – MP 2024
Pantallazo reunión Teams. Fecha de socialización en el territorio RPC – MP 2024</t>
    </r>
  </si>
  <si>
    <t>3.3</t>
  </si>
  <si>
    <t>Socializar y divulgar la información acerca de la rendición pública de cuentas en el ICBF.</t>
  </si>
  <si>
    <t xml:space="preserve">Estrategia de Comunicación: de transparencia verificable a partir de boletines ICBF, correos electrónicos o mensajes en redes sociales. </t>
  </si>
  <si>
    <t>Oficina Asesora de Comunicaciones</t>
  </si>
  <si>
    <t>Dirección de Planeación y Control de Gestión - Oficina Asesora de Comunicaciones</t>
  </si>
  <si>
    <t>Marzo
Junio
Septiembre
Diciembre</t>
  </si>
  <si>
    <r>
      <t xml:space="preserve">Se evidenció correo electrónico de la Dirección de Planeación dirigido a todo los colaboradores del ICBF con la divulgación de resultados de la Rendición de Cuentas 2023.
</t>
    </r>
    <r>
      <rPr>
        <b/>
        <sz val="14"/>
        <color rgb="FF000000"/>
        <rFont val="Arial"/>
        <family val="2"/>
      </rPr>
      <t xml:space="preserve">Evidencias:
</t>
    </r>
    <r>
      <rPr>
        <sz val="14"/>
        <color rgb="FF000000"/>
        <rFont val="Arial"/>
        <family val="2"/>
      </rPr>
      <t>Correo electrónico con fecha 28/03/2024, asunto "Conoce los resultados de la rendición de cuentas vigencia 2023"</t>
    </r>
  </si>
  <si>
    <r>
      <t>Se evidenció  publicación en la página</t>
    </r>
    <r>
      <rPr>
        <b/>
        <sz val="14"/>
        <color rgb="FF0070C0"/>
        <rFont val="Arial"/>
        <family val="2"/>
      </rPr>
      <t xml:space="preserve"> </t>
    </r>
    <r>
      <rPr>
        <sz val="14"/>
        <color rgb="FF0070C0"/>
        <rFont val="Arial"/>
        <family val="2"/>
      </rPr>
      <t xml:space="preserve">www.icbf.gov.co </t>
    </r>
    <r>
      <rPr>
        <sz val="14"/>
        <rFont val="Arial"/>
        <family val="2"/>
      </rPr>
      <t>de piezas comunicativas r</t>
    </r>
    <r>
      <rPr>
        <sz val="14"/>
        <color rgb="FF000000"/>
        <rFont val="Arial"/>
        <family val="2"/>
      </rPr>
      <t>elacionadas con “Conoce los informes de transparencia 2024 – la oficina de Control interno realiza el primer seguimiento al programa de transparencia y Ética Pública” y ¡Queremos conocer tu Opinión! -ayúdanos a definir los temas a socializar en las mesas públicas de los 216 centros zonales del país”
Adicionalmente, se adjuntó correo electrónico del 27/06/2024 por medio del cual solicitan la publicación de las piezas gráfica de la consulta previa rendición de cuentas y el seguimiento al programa de transparencia.</t>
    </r>
    <r>
      <rPr>
        <b/>
        <sz val="14"/>
        <color rgb="FF000000"/>
        <rFont val="Arial"/>
        <family val="2"/>
      </rPr>
      <t xml:space="preserve">
Evidencias:</t>
    </r>
    <r>
      <rPr>
        <sz val="14"/>
        <color rgb="FF000000"/>
        <rFont val="Arial"/>
        <family val="2"/>
      </rPr>
      <t xml:space="preserve">
Pieza comunicativa publicada  www.icbf.gov.co, tema: “Conoce los informes de transparencia 2024”
Pieza comunicativa publicada www.icbf.gov.co – tema: “Queremos conocer tu Opinión!
Correo electrónico del 27/06/2024 con asunto: Solicitud publicación web /redes- Rendición de cuentas y Transparencia - Dir. Planeación.</t>
    </r>
  </si>
  <si>
    <t>Subcomponente 4. Evaluación y retroalimentación a la gestión institucional</t>
  </si>
  <si>
    <t>4.1</t>
  </si>
  <si>
    <t>Realizar seguimiento a la gestión de los eventos de Rendición Pública de Cuentas y Mesas Públicas</t>
  </si>
  <si>
    <t xml:space="preserve">(4) Informes trimestrales de Rendición de Cuentas y Mesas Públicas realizadas </t>
  </si>
  <si>
    <r>
      <t>Se observó publicación del Primer Informe de Rendición Publica de Cuentas 2024 en el 
siguiente enlace:</t>
    </r>
    <r>
      <rPr>
        <sz val="14"/>
        <color rgb="FF0070C0"/>
        <rFont val="Arial"/>
        <family val="2"/>
      </rPr>
      <t xml:space="preserve"> https://www.icbf.gov.co/system/files/informe_primer_trimestre_rpdc_2024.pdf</t>
    </r>
    <r>
      <rPr>
        <sz val="14"/>
        <color rgb="FF000000"/>
        <rFont val="Arial"/>
        <family val="2"/>
      </rPr>
      <t xml:space="preserve">
</t>
    </r>
    <r>
      <rPr>
        <b/>
        <sz val="14"/>
        <color rgb="FF000000"/>
        <rFont val="Arial"/>
        <family val="2"/>
      </rPr>
      <t xml:space="preserve">Evidencias:
</t>
    </r>
    <r>
      <rPr>
        <sz val="14"/>
        <color rgb="FF000000"/>
        <rFont val="Arial"/>
        <family val="2"/>
      </rPr>
      <t xml:space="preserve">PDF Primer Informe de Rendición Publica de Cuentas 2024
Pantallazo Pagina Web
La OCI realizó verificación en el sitio web el 07/05/2024: </t>
    </r>
    <r>
      <rPr>
        <sz val="14"/>
        <color rgb="FF0070C0"/>
        <rFont val="Arial"/>
        <family val="2"/>
      </rPr>
      <t xml:space="preserve">https://www.icbf.gov.co/rendicion-de-cuentas-icbf/sede-direccion-general
</t>
    </r>
    <r>
      <rPr>
        <sz val="14"/>
        <rFont val="Arial"/>
        <family val="2"/>
      </rPr>
      <t>PDF Primer Informe de Rendición Publica de Cuentas 2024</t>
    </r>
  </si>
  <si>
    <r>
      <t xml:space="preserve">Se observó publicación del Segundo Informe de Rendición Publica de Cuentas 2024 en la ruta: </t>
    </r>
    <r>
      <rPr>
        <sz val="14"/>
        <color rgb="FF0070C0"/>
        <rFont val="Arial"/>
        <family val="2"/>
      </rPr>
      <t>https://www.icbf.gov.co/system/files/2do_informe_trimestral_rpdc_2024.pdf</t>
    </r>
    <r>
      <rPr>
        <b/>
        <sz val="14"/>
        <color rgb="FF000000"/>
        <rFont val="Arial"/>
        <family val="2"/>
      </rPr>
      <t xml:space="preserve">
Evidencias:</t>
    </r>
    <r>
      <rPr>
        <sz val="14"/>
        <color rgb="FF000000"/>
        <rFont val="Arial"/>
        <family val="2"/>
      </rPr>
      <t xml:space="preserve">
PDF Segundo Informe de Rendición Publica de Cuentas 2024
Pantallazo Página</t>
    </r>
    <r>
      <rPr>
        <b/>
        <sz val="14"/>
        <color rgb="FF0070C0"/>
        <rFont val="Arial"/>
        <family val="2"/>
      </rPr>
      <t xml:space="preserve"> </t>
    </r>
    <r>
      <rPr>
        <sz val="14"/>
        <color rgb="FF0070C0"/>
        <rFont val="Arial"/>
        <family val="2"/>
      </rPr>
      <t>www.icbf.gov.co</t>
    </r>
    <r>
      <rPr>
        <b/>
        <sz val="14"/>
        <color rgb="FF000000"/>
        <rFont val="Arial"/>
        <family val="2"/>
      </rPr>
      <t xml:space="preserve">, </t>
    </r>
    <r>
      <rPr>
        <sz val="14"/>
        <color rgb="FF000000"/>
        <rFont val="Arial"/>
        <family val="2"/>
      </rPr>
      <t>donde se público el  segundo informe Rendición Publica de Cuentas 2024
La OCI realizó la verificación en el sitio web el 02/09/2024, la publicación del segundo Informe de Rendición Publica de Cuentas 2024</t>
    </r>
    <r>
      <rPr>
        <b/>
        <sz val="14"/>
        <color rgb="FF0070C0"/>
        <rFont val="Arial"/>
        <family val="2"/>
      </rPr>
      <t xml:space="preserve">
</t>
    </r>
    <r>
      <rPr>
        <sz val="14"/>
        <color rgb="FF0070C0"/>
        <rFont val="Arial"/>
        <family val="2"/>
      </rPr>
      <t>(https://www.icbf.gov.co/rendicion-de-cuentas-icbf/sede-direccion-general)</t>
    </r>
  </si>
  <si>
    <t>Realizar encuestas de evaluación del evento en cada una de las actividades de Rendición Pública de Cuentas y Mesas Públicas</t>
  </si>
  <si>
    <t>Informe Encuestas de evaluación del evento</t>
  </si>
  <si>
    <t>Realizar seguimiento a los compromisos adquiridos con las comunidades en el desarrollo de las mesas públicas.</t>
  </si>
  <si>
    <t>Reporte indicador  PA 98 (trimestral a partir de junio) , de acuerdo con los cortes del aplicativo SIMEI,  se tendra en cuenta para el último trimestre de la vigencia 2024 el reporte parcial del grupo de monitoreo dado que el cierre oficial de indicadores se realiza en el mes de enero de 2025</t>
  </si>
  <si>
    <t>Agosto
Octubre
Diciembre</t>
  </si>
  <si>
    <t xml:space="preserve">Actividad programada para reporte en agosto, por lo cual se realizara seguimiento en el próximo corte. </t>
  </si>
  <si>
    <r>
      <t xml:space="preserve">Se observó reporte de seguimiento al indicador “PA-98 Porcentaje de cumplimiento de compromisos formulados en las mesas y rendición pública de cuentas Vigencia: 2024” correspondiente a mes de junio de 2024 de las Regionales y Centros Zonales.
</t>
    </r>
    <r>
      <rPr>
        <b/>
        <sz val="14"/>
        <color rgb="FF000000"/>
        <rFont val="Arial"/>
        <family val="2"/>
      </rPr>
      <t xml:space="preserve">
Evidencias:
</t>
    </r>
    <r>
      <rPr>
        <sz val="14"/>
        <color rgb="FF000000"/>
        <rFont val="Arial"/>
        <family val="2"/>
      </rPr>
      <t>Reporte de aplicativo SIMEI con los resultados de seguimiento “PA-98 Porcentaje de cumplimiento de compromisos formulados en las mesas y rendición pública de cuentas Vigencia 2024 correspondiente a mes de junio de 2024 de las Regionales y Centros Zonales – SVE- 30/08/2024</t>
    </r>
  </si>
  <si>
    <t xml:space="preserve">Elaborar un informe individual de rendición de cuentas  sobre la gestión de implementación del Acuerdo de Paz  y publicarlo en la página Web en la seccion "Transparencia y acceso a la información pública" </t>
  </si>
  <si>
    <t>Informe Consolidado</t>
  </si>
  <si>
    <t xml:space="preserve">Subdirección de  Monitoreo y Evaluación </t>
  </si>
  <si>
    <t xml:space="preserve">Subdirección General ICBF </t>
  </si>
  <si>
    <r>
      <t>Se evidenció publicación del Informe individual de rendición de cuentas sobre la gestión de implementación del Acuerdo de Paz, en la página Web del ICBF en el enlace:</t>
    </r>
    <r>
      <rPr>
        <sz val="14"/>
        <color rgb="FF0070C0"/>
        <rFont val="Arial"/>
        <family val="2"/>
      </rPr>
      <t xml:space="preserve"> https://www.icbf.gov.co/system/files/informe_rendicion_de_cuentas_2023_0.pdf</t>
    </r>
    <r>
      <rPr>
        <sz val="14"/>
        <color rgb="FF000000"/>
        <rFont val="Arial"/>
        <family val="2"/>
      </rPr>
      <t xml:space="preserve">
</t>
    </r>
    <r>
      <rPr>
        <b/>
        <sz val="14"/>
        <color rgb="FF000000"/>
        <rFont val="Arial"/>
        <family val="2"/>
      </rPr>
      <t xml:space="preserve">Evidencias:
</t>
    </r>
    <r>
      <rPr>
        <sz val="14"/>
        <color rgb="FF000000"/>
        <rFont val="Arial"/>
        <family val="2"/>
      </rPr>
      <t xml:space="preserve">PDF Informe de rendición de cuentas 2023 "Acuerdo de Paz"
Pantallazo Pagina Web
La OCI realizó verificación en el sitio web el 09/05/2024: </t>
    </r>
    <r>
      <rPr>
        <sz val="14"/>
        <color rgb="FF0070C0"/>
        <rFont val="Arial"/>
        <family val="2"/>
      </rPr>
      <t xml:space="preserve">https://www.icbf.gov.co/rendicion-de-cuentas-icbf/rendicion-de-cuentas-en-regiones
</t>
    </r>
    <r>
      <rPr>
        <sz val="14"/>
        <rFont val="Arial"/>
        <family val="2"/>
      </rPr>
      <t>PDF Informe de Rendición Pública de Cuentas 2023 - Acuerdo de Paz</t>
    </r>
  </si>
  <si>
    <t xml:space="preserve">Actividad Cumplida desde el mes de abril del 2024 </t>
  </si>
  <si>
    <t>4.5</t>
  </si>
  <si>
    <t xml:space="preserve">Diseñar y publicar una infografía o un informe ejecutivo semestral con la información de los avances en los compromisos de la entidad en la implementación del Acuerdo de Paz, bajo los lineamientos del Sistema de Rendición de Cuentas a cargo del Departamento Administrativo de la Función Pública. Las publicaciones se realizarán la última semana de los meses de junio y diciembre de 2024. </t>
  </si>
  <si>
    <t>Infografía o informe ejecutivo</t>
  </si>
  <si>
    <t>Subdirección General ICBF</t>
  </si>
  <si>
    <t>Junio
Diciembre</t>
  </si>
  <si>
    <r>
      <t xml:space="preserve">Se evidenció publicación del Informe ejecutivo primer semestre 2024 – “¡El ICBF avanza en la implementación del Acuerdo de Paz!”  en la pagina: </t>
    </r>
    <r>
      <rPr>
        <sz val="14"/>
        <color rgb="FF0070C0"/>
        <rFont val="Arial"/>
        <family val="2"/>
      </rPr>
      <t>https://www.icbf.gov.co/acuerdos-de-paz</t>
    </r>
    <r>
      <rPr>
        <b/>
        <sz val="14"/>
        <color rgb="FF000000"/>
        <rFont val="Arial"/>
        <family val="2"/>
      </rPr>
      <t xml:space="preserve">
Evidencias:
</t>
    </r>
    <r>
      <rPr>
        <sz val="14"/>
        <color rgb="FF000000"/>
        <rFont val="Arial"/>
        <family val="2"/>
      </rPr>
      <t xml:space="preserve">PDF Informe ejecutivo primer semestre 2024 ¡El ICBF avanza en la implementación del Acuerdo de Paz! (publicado el 28/06/2024)
Pantallazo página </t>
    </r>
    <r>
      <rPr>
        <sz val="14"/>
        <color rgb="FF0070C0"/>
        <rFont val="Arial"/>
        <family val="2"/>
      </rPr>
      <t>https://www.icbf.gov.co/acuerdos-de-paz</t>
    </r>
    <r>
      <rPr>
        <sz val="14"/>
        <color rgb="FF000000"/>
        <rFont val="Arial"/>
        <family val="2"/>
      </rPr>
      <t xml:space="preserve">, donde se publicó el informe ejecutivo primer semestre 2024.
La OCI realizó la verificación en el sitio web el 02/09/2024, la publicación del Informe ejecutivo primer semestre 2024. </t>
    </r>
    <r>
      <rPr>
        <sz val="14"/>
        <color rgb="FF0070C0"/>
        <rFont val="Arial"/>
        <family val="2"/>
      </rPr>
      <t>(https://www.icbf.gov.co/acuerdos-de-paz)</t>
    </r>
  </si>
  <si>
    <t>4.6</t>
  </si>
  <si>
    <t>Divulgación de los avances de las entidad respecto a la implementación del Acuerdo de Paz</t>
  </si>
  <si>
    <t>Divulgación en medios institucionales</t>
  </si>
  <si>
    <t xml:space="preserve">Subdirección de  Monitoreo y Evaluación  y Subdirección General ICBF </t>
  </si>
  <si>
    <t xml:space="preserve">Abril 
Agosto    
Diciembre     </t>
  </si>
  <si>
    <r>
      <rPr>
        <sz val="14"/>
        <color rgb="FF000000"/>
        <rFont val="Arial"/>
        <family val="2"/>
      </rPr>
      <t xml:space="preserve">Se evidenció divulgación de los avances en la implementación del Acuerdo de Paz a través de la Intranet y página web del ICBF.
</t>
    </r>
    <r>
      <rPr>
        <b/>
        <sz val="14"/>
        <color rgb="FF000000"/>
        <rFont val="Arial"/>
        <family val="2"/>
      </rPr>
      <t xml:space="preserve">Evidencias:
</t>
    </r>
    <r>
      <rPr>
        <sz val="14"/>
        <color rgb="FF000000"/>
        <rFont val="Arial"/>
        <family val="2"/>
      </rPr>
      <t xml:space="preserve">Pantallazo de publicación en la página web con fecha 30/03/2024
Pantallazo de publicación en la intranet con fecha 30/03/2024
La OCI realizó verificación del banner publicado en el sitio web e intranet el 09/05/2024:
</t>
    </r>
    <r>
      <rPr>
        <sz val="14"/>
        <color rgb="FF0070C0"/>
        <rFont val="Arial"/>
        <family val="2"/>
      </rPr>
      <t>https://www.icbf.gov.co/
https://www.icbf.gov.co/sites/default/files/informe_rendicion_de_cuentas_2023.pdf
https://www.icbf.gov.co/rendicion-de-cuentas-icbf/rendicion-de-cuentas-en-regiones
https://www.icbf.gov.co/system/files/mailing_rendicion_2023.pdf</t>
    </r>
  </si>
  <si>
    <r>
      <t xml:space="preserve">Se evidenció la publicación en la página </t>
    </r>
    <r>
      <rPr>
        <sz val="14"/>
        <color rgb="FF0070C0"/>
        <rFont val="Arial"/>
        <family val="2"/>
      </rPr>
      <t>https://www.icbf.gov.co/rendicion-de-cuentas-icbf</t>
    </r>
    <r>
      <rPr>
        <sz val="14"/>
        <color rgb="FF000000"/>
        <rFont val="Arial"/>
        <family val="2"/>
      </rPr>
      <t>, los cronogramas de la rendición pública de cuentas y mesas públicas 2024, en las 33 regionales.</t>
    </r>
    <r>
      <rPr>
        <b/>
        <sz val="14"/>
        <color rgb="FF000000"/>
        <rFont val="Arial"/>
        <family val="2"/>
      </rPr>
      <t xml:space="preserve">
Evidencias:
</t>
    </r>
    <r>
      <rPr>
        <sz val="14"/>
        <color rgb="FF000000"/>
        <rFont val="Arial"/>
        <family val="2"/>
      </rPr>
      <t xml:space="preserve">Pantallazo de la publicación del cronograma de RPC y MP en la página </t>
    </r>
    <r>
      <rPr>
        <sz val="14"/>
        <color rgb="FF0070C0"/>
        <rFont val="Arial"/>
        <family val="2"/>
      </rPr>
      <t>https://www.icbf.gov.co/rendicion-de-cuentas-icbf</t>
    </r>
    <r>
      <rPr>
        <sz val="14"/>
        <color rgb="FF000000"/>
        <rFont val="Arial"/>
        <family val="2"/>
      </rPr>
      <t xml:space="preserve">
La OCI realizó verificación en el sitio web el 11/09/2024 la publicación de los cronogramas en las siguientes regionales: Amazonas, Cauca, Choco, Cundinamarca, Meta, Nariño, Putumayo. </t>
    </r>
  </si>
  <si>
    <t>Seguimiento 1 OCI
COMPONENTE 6. TRANSPARENCIA Y ACCESO A LA INFORMACIÓN</t>
  </si>
  <si>
    <t>Seguimiento 2 OCI
COMPONENTE 6. TRANSPARENCIA Y ACCESO A LA INFORMACIÓN</t>
  </si>
  <si>
    <t>Seguimiento 3 OCI
COMPONENTE 6. TRANSPARENCIA Y ACCESO A LA INFORMACIÓN</t>
  </si>
  <si>
    <t>COMPONENTE 6. TRANSPARENCIA Y ACCESO A LA INFORMACIÓN</t>
  </si>
  <si>
    <t>Subcomponente 1.
Transparencia Activa</t>
  </si>
  <si>
    <t>Promover mensajes de informacion institucional para la  prevención de la corrupción y promoción de la transparencia en la Entidad.</t>
  </si>
  <si>
    <t>Publicacion o divulgacion de mensajes en canales internos como: boletín, correo masivo e intranet sobre informacion institucional para la prevención de la corrupción y promoción de la transparencia en la Entidad. Se realiza de forma mensual , su reporte es trimestral (Marzo, junio,septiembre,diciembre).</t>
  </si>
  <si>
    <t>Direccion  de Planeación y Control de Gestión</t>
  </si>
  <si>
    <t xml:space="preserve">Trimestral </t>
  </si>
  <si>
    <t>Lucerito Achury Carrion</t>
  </si>
  <si>
    <r>
      <rPr>
        <sz val="14"/>
        <color rgb="FF000000"/>
        <rFont val="Arial"/>
        <family val="2"/>
      </rPr>
      <t>Se evidenció la publicación en la Intranet de Banner sobre</t>
    </r>
    <r>
      <rPr>
        <i/>
        <sz val="14"/>
        <color rgb="FF000000"/>
        <rFont val="Arial"/>
        <family val="2"/>
      </rPr>
      <t xml:space="preserve"> Rendición de Cuentas: Conoce los resultados de la rendición de cuentas del 2023.
</t>
    </r>
    <r>
      <rPr>
        <b/>
        <sz val="14"/>
        <color rgb="FF000000"/>
        <rFont val="Arial"/>
        <family val="2"/>
      </rPr>
      <t xml:space="preserve">Evidencia:
</t>
    </r>
    <r>
      <rPr>
        <sz val="14"/>
        <color rgb="FF000000"/>
        <rFont val="Arial"/>
        <family val="2"/>
      </rPr>
      <t xml:space="preserve">Imagen pantallazo del banner Rendición de Cuentas ubicado en la sección de Temas Destacados en la página principal del portal </t>
    </r>
    <r>
      <rPr>
        <i/>
        <sz val="14"/>
        <color rgb="FF000000"/>
        <rFont val="Arial"/>
        <family val="2"/>
      </rPr>
      <t>web</t>
    </r>
    <r>
      <rPr>
        <sz val="14"/>
        <color rgb="FF000000"/>
        <rFont val="Arial"/>
        <family val="2"/>
      </rPr>
      <t xml:space="preserve"> del ICBF con fecha del 30/03/2024.</t>
    </r>
  </si>
  <si>
    <r>
      <rPr>
        <sz val="14"/>
        <color rgb="FF000000"/>
        <rFont val="Arial"/>
        <family val="2"/>
      </rPr>
      <t xml:space="preserve">Se evidenció la publicación en la intranet del ICBF en la sección de </t>
    </r>
    <r>
      <rPr>
        <b/>
        <sz val="14"/>
        <color rgb="FF000000"/>
        <rFont val="Arial"/>
        <family val="2"/>
      </rPr>
      <t xml:space="preserve">Medios ICBF, </t>
    </r>
    <r>
      <rPr>
        <sz val="14"/>
        <color rgb="FF000000"/>
        <rFont val="Arial"/>
        <family val="2"/>
      </rPr>
      <t>en el micrositio</t>
    </r>
    <r>
      <rPr>
        <b/>
        <sz val="14"/>
        <color rgb="FF000000"/>
        <rFont val="Arial"/>
        <family val="2"/>
      </rPr>
      <t xml:space="preserve"> Boletin Vive ICBF, </t>
    </r>
    <r>
      <rPr>
        <sz val="14"/>
        <color rgb="FF000000"/>
        <rFont val="Arial"/>
        <family val="2"/>
      </rPr>
      <t xml:space="preserve">el Boletin Vive ICBF No. 295 informando en la sección </t>
    </r>
    <r>
      <rPr>
        <b/>
        <sz val="14"/>
        <color rgb="FF000000"/>
        <rFont val="Arial"/>
        <family val="2"/>
      </rPr>
      <t xml:space="preserve">Nuestro Compromiso </t>
    </r>
    <r>
      <rPr>
        <sz val="14"/>
        <color rgb="FF000000"/>
        <rFont val="Arial"/>
        <family val="2"/>
      </rPr>
      <t xml:space="preserve">la publicación del Primer encuentro de participación ciudadana en Guaviare: </t>
    </r>
    <r>
      <rPr>
        <i/>
        <sz val="14"/>
        <color rgb="FF000000"/>
        <rFont val="Arial"/>
        <family val="2"/>
      </rPr>
      <t xml:space="preserve">Este primer encuentro se realizó en el Resguardo Indígena de Barrancón, con la comunidad Jiw, en el que los profesionales de la Dirección de Servicios y Atención llegaron para hacer equipo con la comunidad en pro de la niñez de este departamento.
</t>
    </r>
    <r>
      <rPr>
        <sz val="14"/>
        <color rgb="FF000000"/>
        <rFont val="Arial"/>
        <family val="2"/>
      </rPr>
      <t xml:space="preserve">
Ruta intranet: 
</t>
    </r>
    <r>
      <rPr>
        <i/>
        <sz val="14"/>
        <color rgb="FF0070C0"/>
        <rFont val="Arial"/>
        <family val="2"/>
      </rPr>
      <t xml:space="preserve">https://intranet.icbf.gov.co/noticias/boletin-vive-icbf-0
https://intranet.icbf.gov.co/boletin-vive-icbf-no-295
</t>
    </r>
    <r>
      <rPr>
        <sz val="14"/>
        <color rgb="FF000000"/>
        <rFont val="Arial"/>
        <family val="2"/>
      </rPr>
      <t xml:space="preserve">
</t>
    </r>
    <r>
      <rPr>
        <b/>
        <sz val="14"/>
        <color rgb="FF000000"/>
        <rFont val="Arial"/>
        <family val="2"/>
      </rPr>
      <t xml:space="preserve">Evidencia:
</t>
    </r>
    <r>
      <rPr>
        <sz val="14"/>
        <color rgb="FF000000"/>
        <rFont val="Arial"/>
        <family val="2"/>
      </rPr>
      <t xml:space="preserve">PDF </t>
    </r>
    <r>
      <rPr>
        <i/>
        <sz val="14"/>
        <color rgb="FF000000"/>
        <rFont val="Arial"/>
        <family val="2"/>
      </rPr>
      <t>boletin_vive_icbf_295 (1)</t>
    </r>
  </si>
  <si>
    <t>Actualizar los Planes de Mejoramiento de auditorias de los Órganos  de control en Portal Web de la Entidad.</t>
  </si>
  <si>
    <t>Planes de Mejoramiento de auditorias de los Órganos  de control actualizados en el Portal Web de la Entidad.</t>
  </si>
  <si>
    <t>Oficina de Control Interno</t>
  </si>
  <si>
    <r>
      <t xml:space="preserve">Se observó la publicación en el portal web del ICBF de los siguientes reportes realizados ante la Contraloría General de la Republica: Plan de Mejoramiento con corte a 31/12/2024, Plan de Mejoramiento de la auditoría de cumplimiento de Protección y Plan de Mejoramiento de la Auditoría Cumplimiento Desplazamiento Forzado.
Ruta portal web: https://www.icbf.gov.co/planeacion/planes-de-mejoramiento.
</t>
    </r>
    <r>
      <rPr>
        <b/>
        <sz val="14"/>
        <color rgb="FF000000"/>
        <rFont val="Arial"/>
        <family val="2"/>
      </rPr>
      <t xml:space="preserve">Evidencia:
- Plan de Mejoramiento de la Auditoría Cumplimiento Desplazamiento Forzado:
</t>
    </r>
    <r>
      <rPr>
        <sz val="14"/>
        <color rgb="FF000000"/>
        <rFont val="Arial"/>
        <family val="2"/>
      </rPr>
      <t xml:space="preserve">Documento de Excel Formulación PM CGR Auditoría Cumplimiento Desplazamiento Forzado.xlxs: Plan de Mejoramiento.
Archivo Certificado PM CGR Auditoría Cumplimiento Desplazamiento Forzado.pdf: Acuse de aceptación de rendición de la Contraloría, Fecha de Generación: 2024/01/31, Hora de Generación: 16:39:37, Consecutivo: :89999923902023-12-18
- </t>
    </r>
    <r>
      <rPr>
        <b/>
        <sz val="14"/>
        <color rgb="FF000000"/>
        <rFont val="Arial"/>
        <family val="2"/>
      </rPr>
      <t xml:space="preserve">Plan de Mejoramiento de la auditoria de cumplimiento de Protección:
</t>
    </r>
    <r>
      <rPr>
        <sz val="14"/>
        <color rgb="FF000000"/>
        <rFont val="Arial"/>
        <family val="2"/>
      </rPr>
      <t xml:space="preserve">Documento de Excel Formulación PM CGR Auditoría Cumplimiento Protección.xlxs: Plan de Mejoramiento.
Archivo Certificado PM CGR Auditoría Cumplimiento Protección.pdf: Acuse de aceptación de rendición de la Contraloría, Fecha de Generación: 2024/01/31, Hora de Generación: 16:19:30, Consecutivo: 89999923902023-12-15
- </t>
    </r>
    <r>
      <rPr>
        <b/>
        <sz val="14"/>
        <color rgb="FF000000"/>
        <rFont val="Arial"/>
        <family val="2"/>
      </rPr>
      <t xml:space="preserve">Plan de Mejoramiento con corte a 31/12/2023:
</t>
    </r>
    <r>
      <rPr>
        <sz val="14"/>
        <color rgb="FF000000"/>
        <rFont val="Arial"/>
        <family val="2"/>
      </rPr>
      <t>Archivo Excel Informe Semestral Avance Actividades Plan de Mejoramiento SIRECI Dic 2023
Archivo Certificado Reporte Plan de Mejoramiento SIRECI Dic 2023.pdf, Acuse de aceptación de rendición de la Contraloría, Fecha de Generación: 2024/01/23 HORA DE GENERACIÓN:23:52:12 y Consecutivo:89999923962023-12-31</t>
    </r>
  </si>
  <si>
    <r>
      <t xml:space="preserve">Se observó la publicación en el portal </t>
    </r>
    <r>
      <rPr>
        <i/>
        <sz val="14"/>
        <color rgb="FF000000"/>
        <rFont val="Arial"/>
        <family val="2"/>
      </rPr>
      <t>web</t>
    </r>
    <r>
      <rPr>
        <sz val="14"/>
        <color rgb="FF000000"/>
        <rFont val="Arial"/>
        <family val="2"/>
      </rPr>
      <t xml:space="preserve"> del ICBF de los siguientes reportes realizados ante la Contraloría General de la Republica: Plan de Mejoramiento de la auditoría de cumplimiento Financiera 2023.
Ruta portal </t>
    </r>
    <r>
      <rPr>
        <i/>
        <sz val="14"/>
        <color rgb="FF000000"/>
        <rFont val="Arial"/>
        <family val="2"/>
      </rPr>
      <t>web</t>
    </r>
    <r>
      <rPr>
        <sz val="14"/>
        <color rgb="FF000000"/>
        <rFont val="Arial"/>
        <family val="2"/>
      </rPr>
      <t xml:space="preserve">: </t>
    </r>
    <r>
      <rPr>
        <i/>
        <sz val="14"/>
        <color rgb="FF0070C0"/>
        <rFont val="Arial"/>
        <family val="2"/>
      </rPr>
      <t>https://www.icbf.gov.co/planeacion/planes-de-mejoramiento</t>
    </r>
    <r>
      <rPr>
        <sz val="14"/>
        <color rgb="FF000000"/>
        <rFont val="Arial"/>
        <family val="2"/>
      </rPr>
      <t xml:space="preserve">
</t>
    </r>
    <r>
      <rPr>
        <b/>
        <sz val="14"/>
        <color rgb="FF000000"/>
        <rFont val="Arial"/>
        <family val="2"/>
      </rPr>
      <t xml:space="preserve">Evidencias:
</t>
    </r>
    <r>
      <rPr>
        <sz val="14"/>
        <color rgb="FF000000"/>
        <rFont val="Arial"/>
        <family val="2"/>
      </rPr>
      <t>- Plan de Mejoramiento de la Auditoría Cumplimiento Financiera: Archivo: 
Excel Formulación PM CGR Aud Financiera 2023.xlsx: Plan de Mejoramiento.
PDF Certificado PM CGR Aud Financiera 2023.pdf: Acuse de aceptación de rendición de la Contraloría, Fecha de Generación: 2024/08/28, Hora de Generación: 20:22:19, Consecutivo: 3540111802024-07-02
Correo electrónico del 06/09/2024 con el asunto: RE: Publicación Información en página WEB ICBF</t>
    </r>
  </si>
  <si>
    <t>Publicación de la ejecución de los contratos</t>
  </si>
  <si>
    <t>Publicar mensualmente la ejecución de la contratación en la página web de la Entidad</t>
  </si>
  <si>
    <t>Dirección de Contratación</t>
  </si>
  <si>
    <t xml:space="preserve">Mensual </t>
  </si>
  <si>
    <t>01/01/2024 - 22/12/2024</t>
  </si>
  <si>
    <r>
      <rPr>
        <sz val="14"/>
        <color rgb="FF000000"/>
        <rFont val="Arial"/>
        <family val="2"/>
      </rPr>
      <t xml:space="preserve">Se evidenció la gestión adelantada por la Dirección de Contratación para la publicación en el portal web del ICBF en el micrositio de Transparencia y Acceso a la Información Pública (numeral 3. Contratación, Subnumeral 3.3 Publicación de la ejecución de los contratos) la información sobre los contratos suscritos en los meses de enero, febrero y marzo; a fecha 09/05/2024 se observó publicada la información correspondiente al mes de abril con 1.507 registros con los datos de: </t>
    </r>
    <r>
      <rPr>
        <i/>
        <sz val="14"/>
        <color rgb="FF000000"/>
        <rFont val="Arial"/>
        <family val="2"/>
      </rPr>
      <t xml:space="preserve">Nombre Entidad, Nit Entidad, Proceso de Compra, ID Contrato, Referencia del Contrato, Estado Contrato, Tipo de Contrato, Fecha de Firma, Fecha de Inicio del Contrato, Fecha de Fin del Contrato, TipoDocProveedor, Documento Proveedor, Proveedor Adjudicado, Valor del Contrato, Valor Pendiente de Pago, Valor Pagado,  y URLProceso.
</t>
    </r>
    <r>
      <rPr>
        <sz val="14"/>
        <color rgb="FF000000"/>
        <rFont val="Arial"/>
        <family val="2"/>
      </rPr>
      <t xml:space="preserve">
Ruta: https://www.icbf.gov.co/transparencia-y-acceso-informacion-publica/contratacion
</t>
    </r>
    <r>
      <rPr>
        <b/>
        <sz val="14"/>
        <color rgb="FF000000"/>
        <rFont val="Arial"/>
        <family val="2"/>
      </rPr>
      <t xml:space="preserve">Evidencia:
enero: </t>
    </r>
    <r>
      <rPr>
        <sz val="14"/>
        <color rgb="FF000000"/>
        <rFont val="Arial"/>
        <family val="2"/>
      </rPr>
      <t xml:space="preserve">Correo electrónico del 05/02/2024 con asunto: Solicitud publicación página web
Confirmación publicación Correo electrónico del 05/02/2024 con asunto: RE: Solicitud publicación página web
Archivo excel Ejecución contratos_01_2024
</t>
    </r>
    <r>
      <rPr>
        <b/>
        <sz val="14"/>
        <color rgb="FF000000"/>
        <rFont val="Arial"/>
        <family val="2"/>
      </rPr>
      <t xml:space="preserve">febrero: </t>
    </r>
    <r>
      <rPr>
        <sz val="14"/>
        <color rgb="FF000000"/>
        <rFont val="Arial"/>
        <family val="2"/>
      </rPr>
      <t xml:space="preserve">Archivo Excel Ejecución contractual ICBF febrero-2024.xlxs (con 1,279 registros 2024)
Correo de solicitud de publicación del 05/03/2024 y de correo de confirmación del 06/03/2024 con asunto: 
</t>
    </r>
    <r>
      <rPr>
        <b/>
        <sz val="14"/>
        <color rgb="FF000000"/>
        <rFont val="Arial"/>
        <family val="2"/>
      </rPr>
      <t xml:space="preserve">marzo: </t>
    </r>
    <r>
      <rPr>
        <sz val="14"/>
        <color rgb="FF000000"/>
        <rFont val="Arial"/>
        <family val="2"/>
      </rPr>
      <t xml:space="preserve">Correo electrónico del 02/04/2024 con asunto: Solicitud publicación página web información contratos marzo-2024
Archivo Excel Ejecución contractual ICBF marzo-2024.xlxs
Correo de confirmación publicación del 08/04/2024 con asunto: Re: Solicitud publicación página web información contratos marzo-2024
</t>
    </r>
    <r>
      <rPr>
        <b/>
        <sz val="14"/>
        <color rgb="FF000000"/>
        <rFont val="Arial"/>
        <family val="2"/>
      </rPr>
      <t xml:space="preserve">abril: </t>
    </r>
    <r>
      <rPr>
        <sz val="14"/>
        <color rgb="FF000000"/>
        <rFont val="Arial"/>
        <family val="2"/>
      </rPr>
      <t>Correo electrónico del 07/05/2024 con asunto: Solicitud publicación página web información contratos abril-2024
Confirmación publicación (Correo electrónico del 07/05/2024 con asunto:RE: Solicitud publicación página web información contratos abril-2024
Archivo Excel ejecucion_contractual_icbf_abril-2024.xlxs (se encontró y observó publicado en el portal web)</t>
    </r>
  </si>
  <si>
    <r>
      <t>Se evidenció la gestión adelantada por la Dirección de Contratación para la publicación en el portal web del ICBF en el micrositio de Transparencia y Acceso a la Información Pública (numeral 3. Contratación, Subnumeral 3.3 Publicación de la ejecución de los contratos) la información sobre los contratos suscritos en los meses de</t>
    </r>
    <r>
      <rPr>
        <sz val="14"/>
        <color rgb="FFFF0000"/>
        <rFont val="Arial"/>
        <family val="2"/>
      </rPr>
      <t xml:space="preserve"> </t>
    </r>
    <r>
      <rPr>
        <sz val="14"/>
        <color rgb="FF000000"/>
        <rFont val="Arial"/>
        <family val="2"/>
      </rPr>
      <t xml:space="preserve">abril, mayo y junio; a fecha 27/08/2024 se observó publicada la información correspondiente al mes de julio con 1,486 registros acumulados con los datos de: </t>
    </r>
    <r>
      <rPr>
        <i/>
        <sz val="14"/>
        <color rgb="FF000000"/>
        <rFont val="Arial"/>
        <family val="2"/>
      </rPr>
      <t xml:space="preserve">Nombre Entidad, Nit Entidad, Proceso de Compra, ID Contrato, Referencia del Contrato, Estado Contrato, Tipo de Contrato, Fecha de Firma, Fecha de Inicio del Contrato, Fecha de Fin del Contrato, TipoDocProveedor, Documento Proveedor, Proveedor Adjudicado, Valor del Contrato, Valor Pendiente de Pago, Valor Pagado,  y URLProceso.
</t>
    </r>
    <r>
      <rPr>
        <sz val="14"/>
        <color rgb="FF000000"/>
        <rFont val="Arial"/>
        <family val="2"/>
      </rPr>
      <t xml:space="preserve">
Ruta de publicación: </t>
    </r>
    <r>
      <rPr>
        <sz val="14"/>
        <color rgb="FF0070C0"/>
        <rFont val="Arial"/>
        <family val="2"/>
      </rPr>
      <t>https://www.icbf.gov.co/transparencia-y-acceso-informacion-publica/contratacion</t>
    </r>
    <r>
      <rPr>
        <sz val="14"/>
        <color rgb="FF000000"/>
        <rFont val="Arial"/>
        <family val="2"/>
      </rPr>
      <t xml:space="preserve">
</t>
    </r>
    <r>
      <rPr>
        <b/>
        <sz val="14"/>
        <color rgb="FF000000"/>
        <rFont val="Arial"/>
        <family val="2"/>
      </rPr>
      <t xml:space="preserve">Evidencias:
Abril: 
</t>
    </r>
    <r>
      <rPr>
        <sz val="14"/>
        <color rgb="FF000000"/>
        <rFont val="Arial"/>
        <family val="2"/>
      </rPr>
      <t xml:space="preserve">Correo electrónico del 07/05/2024 con asunto: </t>
    </r>
    <r>
      <rPr>
        <i/>
        <sz val="14"/>
        <color rgb="FF000000"/>
        <rFont val="Arial"/>
        <family val="2"/>
      </rPr>
      <t xml:space="preserve">Solicitud publicación página web información contratos abril-2024
</t>
    </r>
    <r>
      <rPr>
        <sz val="14"/>
        <color rgb="FF000000"/>
        <rFont val="Arial"/>
        <family val="2"/>
      </rPr>
      <t>Correo electrónico del 07/05/2024 con asunto:</t>
    </r>
    <r>
      <rPr>
        <i/>
        <sz val="14"/>
        <color rgb="FF000000"/>
        <rFont val="Arial"/>
        <family val="2"/>
      </rPr>
      <t xml:space="preserve"> RE: Solicitud publicación página web información contratos abril-2024 (Confirmación publicación)
</t>
    </r>
    <r>
      <rPr>
        <sz val="14"/>
        <color rgb="FF000000"/>
        <rFont val="Arial"/>
        <family val="2"/>
      </rPr>
      <t xml:space="preserve">Excel Ejecución contractual ICBF Abril-2024
</t>
    </r>
    <r>
      <rPr>
        <b/>
        <sz val="14"/>
        <color rgb="FF000000"/>
        <rFont val="Arial"/>
        <family val="2"/>
      </rPr>
      <t xml:space="preserve">Mayo: 
</t>
    </r>
    <r>
      <rPr>
        <sz val="14"/>
        <color rgb="FF000000"/>
        <rFont val="Arial"/>
        <family val="2"/>
      </rPr>
      <t xml:space="preserve">Correo electrónico del 04/06/2024 con asunto: </t>
    </r>
    <r>
      <rPr>
        <i/>
        <sz val="14"/>
        <color rgb="FF000000"/>
        <rFont val="Arial"/>
        <family val="2"/>
      </rPr>
      <t>Solicitud publicación página web información contratos mayo-2024</t>
    </r>
    <r>
      <rPr>
        <sz val="14"/>
        <color rgb="FF000000"/>
        <rFont val="Arial"/>
        <family val="2"/>
      </rPr>
      <t xml:space="preserve">
Correo electrónico del 05/02/2024 con asunto: </t>
    </r>
    <r>
      <rPr>
        <i/>
        <sz val="14"/>
        <color rgb="FF000000"/>
        <rFont val="Arial"/>
        <family val="2"/>
      </rPr>
      <t>RE: Solicitud publicación página web Solicitud publicación página web información contratos mayo-2024</t>
    </r>
    <r>
      <rPr>
        <sz val="14"/>
        <color rgb="FF000000"/>
        <rFont val="Arial"/>
        <family val="2"/>
      </rPr>
      <t xml:space="preserve"> (Confirmación publicación)
Excel Ejecución contractual ICBF Mayo-2024
</t>
    </r>
    <r>
      <rPr>
        <b/>
        <sz val="14"/>
        <color rgb="FF000000"/>
        <rFont val="Arial"/>
        <family val="2"/>
      </rPr>
      <t xml:space="preserve">Junio: 
</t>
    </r>
    <r>
      <rPr>
        <sz val="14"/>
        <color rgb="FF000000"/>
        <rFont val="Arial"/>
        <family val="2"/>
      </rPr>
      <t xml:space="preserve">Correo electrónico del 02/07/2024 con asunto: Solicitud publicación página web información contratos junio-2024
Correo electrónico del 03/07/2024 con el asunto: RE: Solicitud publicación página web información contratos junio-2024 (Confirmación publicación)
Excel EJECUCIÓN CONTRACTUAL ICBF MES JUNIO-2024
</t>
    </r>
    <r>
      <rPr>
        <b/>
        <sz val="14"/>
        <color rgb="FF000000"/>
        <rFont val="Arial"/>
        <family val="2"/>
      </rPr>
      <t xml:space="preserve">Julio: 
</t>
    </r>
    <r>
      <rPr>
        <sz val="14"/>
        <color rgb="FF000000"/>
        <rFont val="Arial"/>
        <family val="2"/>
      </rPr>
      <t>Correo electrónico del 09/08/2024 con asunto: Solicitud publicación página web información contratos julio-2024 
Correo electrónico del 09/08/2024 con asunto: RE: Solicitud publicación página web información contratos julio-2024 (Confirmación publicación)
Excel EJECUCIÓN CONTRACTUAL ICBF</t>
    </r>
    <r>
      <rPr>
        <sz val="14"/>
        <rFont val="Arial"/>
        <family val="2"/>
      </rPr>
      <t xml:space="preserve"> MES JULIO-2024
</t>
    </r>
    <r>
      <rPr>
        <b/>
        <sz val="14"/>
        <rFont val="Arial"/>
        <family val="2"/>
      </rPr>
      <t>Agosto:</t>
    </r>
    <r>
      <rPr>
        <sz val="14"/>
        <rFont val="Arial"/>
        <family val="2"/>
      </rPr>
      <t xml:space="preserve"> 
Correo electrónico del 04/09/2024 con la solicitud y confirmación y de la publicación de la ejecución contractual de agosto con el con asunto RE: Solicitud publicación página web información contratos agosto-2024
Archivo Excel EJECUCIÓN CONTRACTUAL ICBF MES AGOSTO -2024.xlsx</t>
    </r>
  </si>
  <si>
    <t>Publicar o divulgar de forma externa el Programa de Transparencia y Ética Pública  del ICBF.</t>
  </si>
  <si>
    <t>Publicacion o divulgacion de mensajes en página web ,redes sociales para la prevención de la corrupción y promoción de la transparencia en la Entidad. Se realiza de forma mensual , su reporte es trimestral ( Marzo, junio,septiembre,diciembre).</t>
  </si>
  <si>
    <r>
      <t xml:space="preserve">Se observó la publicación de post "Anticorrupción" en las redes sociales de X </t>
    </r>
    <r>
      <rPr>
        <i/>
        <sz val="14"/>
        <color rgb="FF000000"/>
        <rFont val="Arial"/>
        <family val="2"/>
      </rPr>
      <t>Twitter</t>
    </r>
    <r>
      <rPr>
        <sz val="14"/>
        <color rgb="FF000000"/>
        <rFont val="Arial"/>
        <family val="2"/>
      </rPr>
      <t xml:space="preserve"> y Facebook del ICBF.
</t>
    </r>
    <r>
      <rPr>
        <b/>
        <sz val="14"/>
        <color rgb="FF000000"/>
        <rFont val="Arial"/>
        <family val="2"/>
      </rPr>
      <t xml:space="preserve">Evidencia:
</t>
    </r>
    <r>
      <rPr>
        <sz val="14"/>
        <color rgb="FF000000"/>
        <rFont val="Arial"/>
        <family val="2"/>
      </rPr>
      <t xml:space="preserve">Publicacion del 3/03/2024 en </t>
    </r>
    <r>
      <rPr>
        <b/>
        <sz val="14"/>
        <color rgb="FF000000"/>
        <rFont val="Arial"/>
        <family val="2"/>
      </rPr>
      <t>X</t>
    </r>
    <r>
      <rPr>
        <sz val="14"/>
        <color rgb="FF000000"/>
        <rFont val="Arial"/>
        <family val="2"/>
      </rPr>
      <t xml:space="preserve"> y Facebook, post anticorrupción en sinergia de gobierno sobre:</t>
    </r>
    <r>
      <rPr>
        <i/>
        <sz val="14"/>
        <color rgb="FF000000"/>
        <rFont val="Arial"/>
        <family val="2"/>
      </rPr>
      <t xml:space="preserve"> 
#ICBFContraLaCorrupción #ICBFContraLaCorrupción       |Por el bienestar de los niños y las niñas, hemos inhabilitado los operadores de primera infancia con funcionamientos irregulares en el ICBF. 
ICBF CONTRA LA CORRUPCIÓN Inhabilitamos operadores de primera infancia con funcionamiento irregulares porque el cuidado de la niñez no es un negocio.
</t>
    </r>
    <r>
      <rPr>
        <sz val="14"/>
        <color rgb="FF000000"/>
        <rFont val="Arial"/>
        <family val="2"/>
      </rPr>
      <t xml:space="preserve">
</t>
    </r>
    <r>
      <rPr>
        <i/>
        <sz val="14"/>
        <color rgb="FF000000"/>
        <rFont val="Arial"/>
        <family val="2"/>
      </rPr>
      <t>Desde el ICBF minimizamos la tercerización en las contrataciones del talento de las casas Atrapasueños. Así es como fortalecemos el sistema público y el #ICBFContraLaCorrupción. 
ICBF CONTRA LA CORRUPCIÓN Por primera vez el ICBF realiza la contratación del talento de las casas Atrapasueños de manera directa, minimizando la tercerización y fortaleciendo lo público.
ICBF CONTRA LA CORRUPCIÓN a los operadores con funcionamientos irregulares del ICBF les detuvimos financieramente los procesos de contratación, donde el contador firmaba también como revisor fiscal.
!La niñez no es un juego!</t>
    </r>
  </si>
  <si>
    <r>
      <t xml:space="preserve">Se observó la publicación de post "Anticorrupción" en las redes sociales de X </t>
    </r>
    <r>
      <rPr>
        <i/>
        <sz val="14"/>
        <color rgb="FF000000"/>
        <rFont val="Arial"/>
        <family val="2"/>
      </rPr>
      <t>Twitter</t>
    </r>
    <r>
      <rPr>
        <sz val="14"/>
        <color rgb="FF000000"/>
        <rFont val="Arial"/>
        <family val="2"/>
      </rPr>
      <t xml:space="preserve"> y Facebook del ICBF.
</t>
    </r>
    <r>
      <rPr>
        <b/>
        <sz val="14"/>
        <color rgb="FF000000"/>
        <rFont val="Arial"/>
        <family val="2"/>
      </rPr>
      <t xml:space="preserve">Evidencias:
</t>
    </r>
    <r>
      <rPr>
        <sz val="14"/>
        <color rgb="FF000000"/>
        <rFont val="Arial"/>
        <family val="2"/>
      </rPr>
      <t>Publicacion del 28/06/2024 en X y Facebook, post anticorrupción en sinergia de gobierno sobre:</t>
    </r>
    <r>
      <rPr>
        <i/>
        <sz val="14"/>
        <color rgb="FF000000"/>
        <rFont val="Arial"/>
        <family val="2"/>
      </rPr>
      <t xml:space="preserve"> 
#ICBFesTransparencia | Conoce los informes de transparencia del año 2024, La Oficina de Control Interno realiza el primer seguimiento al Programa de Transparencia y Ética Pública.
</t>
    </r>
    <r>
      <rPr>
        <sz val="14"/>
        <color rgb="FF000000"/>
        <rFont val="Arial"/>
        <family val="2"/>
      </rPr>
      <t>Anticorrupcion_23 de junio_Redes sociales.jpg
Anticorrupcion_28 de junio_Facebook.jpg</t>
    </r>
  </si>
  <si>
    <t xml:space="preserve">Mantener actualizada la información en el proceso presupuestal de la entidad, en lo concerniente al presupuesto general asignado, ejecución presupuestal y estados financieros. </t>
  </si>
  <si>
    <t>Información institucional actualizada en el Portal Web de la Entidad.</t>
  </si>
  <si>
    <t>Dirección Financiera</t>
  </si>
  <si>
    <t xml:space="preserve">Cuatrimestral </t>
  </si>
  <si>
    <t>Subcomponente 2.
Transparencia Pasiva</t>
  </si>
  <si>
    <t>Monitoreo del micrositio de Transparencia en el portal web, con el fin de garantizar la gestión de contenidos con las áreas respondables de la información por cada item de la ley 1712 de 2014 y normativa vigente</t>
  </si>
  <si>
    <t>Matriz de verificación y seguimiento de contenidos actualizada por item del micrositio de transparencia.</t>
  </si>
  <si>
    <t>Dirección de Información y Tecnología</t>
  </si>
  <si>
    <t>Subdirección de mejoramiento organizacional.</t>
  </si>
  <si>
    <t xml:space="preserve">Actividad con periodicidad con reporte semestral, por lo cual se realizará seguimiento en el segundo cuatrimestre. </t>
  </si>
  <si>
    <r>
      <t xml:space="preserve">Se observó el seguimiento realizado por los gestores de contenido del micrositio de transparencia a través de la </t>
    </r>
    <r>
      <rPr>
        <i/>
        <sz val="14"/>
        <color rgb="FF000000"/>
        <rFont val="Arial"/>
        <family val="2"/>
      </rPr>
      <t>Matriz de verificación y seguimiento de contenidos</t>
    </r>
    <r>
      <rPr>
        <sz val="14"/>
        <color rgb="FF000000"/>
        <rFont val="Arial"/>
        <family val="2"/>
      </rPr>
      <t xml:space="preserve"> con corte a junio 2024, con los campos de: </t>
    </r>
    <r>
      <rPr>
        <i/>
        <sz val="14"/>
        <color rgb="FF000000"/>
        <rFont val="Arial"/>
        <family val="2"/>
      </rPr>
      <t xml:space="preserve">MENÚ, NIVEL I, MENÚ NIVEL I, EXPLICACIÓN, NORMATIVIDAD, CUMPLIMIENTO, ENLACE DE PUBLICACIÓN - SEGUIMIENTO PRIMER TRIMESTRE (ENERO-FEBRERO-MARZO) Y (ABRIL-MAYO-JUNIO)
</t>
    </r>
    <r>
      <rPr>
        <sz val="14"/>
        <color rgb="FF000000"/>
        <rFont val="Arial"/>
        <family val="2"/>
      </rPr>
      <t xml:space="preserve">
</t>
    </r>
    <r>
      <rPr>
        <b/>
        <sz val="14"/>
        <color rgb="FF000000"/>
        <rFont val="Arial"/>
        <family val="2"/>
      </rPr>
      <t xml:space="preserve">Evidencia:
</t>
    </r>
    <r>
      <rPr>
        <sz val="14"/>
        <color rgb="FF000000"/>
        <rFont val="Arial"/>
        <family val="2"/>
      </rPr>
      <t xml:space="preserve">Excel SeguimientO-Matriz ITA Herramienta para la Vigilancia del Cumplimiento Ley1712-VER_ 2022- responsables SDG- 2024 1
</t>
    </r>
  </si>
  <si>
    <t>Subcomponente 3.
Instrumentos de Gestión de la Información</t>
  </si>
  <si>
    <t>Reporte de actualización de tabla de retención documental</t>
  </si>
  <si>
    <t>Informe semestral del estado de avance del proceso de actualización TRD</t>
  </si>
  <si>
    <t>Dirección Administrativa- Gestión Documental</t>
  </si>
  <si>
    <t>Edwin Zuñiga Abril</t>
  </si>
  <si>
    <t>Dar continuidad al plan de capacitación archivística</t>
  </si>
  <si>
    <t>Plan de capacitación archivística desarrollado</t>
  </si>
  <si>
    <t>Actualizar el  instrumento de inventario de activos de Información del ICBF.</t>
  </si>
  <si>
    <t>(1) Matriz consolidada del Inventario de activos de información.</t>
  </si>
  <si>
    <t>Todas las dependencias y regionales</t>
  </si>
  <si>
    <t>Unico / Anual</t>
  </si>
  <si>
    <t>Actividad programada para reportarse del 01 al 20 diciembre del 2024, con periodicidad de reporte único.</t>
  </si>
  <si>
    <t>3.4</t>
  </si>
  <si>
    <t>Actualizar el  Esquema de publicación de información del ICBF.</t>
  </si>
  <si>
    <t>(1) Esquema de Publicación actualizado a corte 31 de diciembre de 2023</t>
  </si>
  <si>
    <t xml:space="preserve">Unico </t>
  </si>
  <si>
    <t>Actividad programada para reportarse del 01 al 30 diciembre del 2024, con periodicidad de reporte único.</t>
  </si>
  <si>
    <t>3.5</t>
  </si>
  <si>
    <t>Actualizar el  Índice de Información Clasificada y Reservada del ICBF.</t>
  </si>
  <si>
    <t>(1) Índice de Información clasificada y reservada actualizado.</t>
  </si>
  <si>
    <t>Dirección Servicios y atención y Oficina Asesora Jurídica</t>
  </si>
  <si>
    <t>20/12/2024-25/12/2024</t>
  </si>
  <si>
    <t>Subcomponente 4.
Criterio diferencial de accesibilidad</t>
  </si>
  <si>
    <t>Promover videos institucionales en lenguaje de señas</t>
  </si>
  <si>
    <t>Se realizan (5)Videos institucionales en lenguaje de señas. Los reportes se entregarán en abril, agosto y diciembre.</t>
  </si>
  <si>
    <r>
      <rPr>
        <sz val="14"/>
        <color rgb="FF000000"/>
        <rFont val="Arial"/>
        <family val="2"/>
      </rPr>
      <t>Se observó la publicación de video de lengua de señas en Twitter y Facebook relacionado con el tema: "</t>
    </r>
    <r>
      <rPr>
        <i/>
        <sz val="14"/>
        <color rgb="FF000000"/>
        <rFont val="Arial"/>
        <family val="2"/>
      </rPr>
      <t xml:space="preserve">El Desarrollo Infantil en la Familia, es un servicio que busca garantizar la educación inicial, cuidado y nutrición a niños y niñas desde la gestación hasta menores de cinco (5) años, en entornos comunitarios y en el hogar".
</t>
    </r>
    <r>
      <rPr>
        <sz val="14"/>
        <color rgb="FF000000"/>
        <rFont val="Arial"/>
        <family val="2"/>
      </rPr>
      <t xml:space="preserve">
</t>
    </r>
    <r>
      <rPr>
        <b/>
        <sz val="14"/>
        <color rgb="FF000000"/>
        <rFont val="Arial"/>
        <family val="2"/>
      </rPr>
      <t>Evidencia:
marzo</t>
    </r>
    <r>
      <rPr>
        <sz val="14"/>
        <color rgb="FF000000"/>
        <rFont val="Arial"/>
        <family val="2"/>
      </rPr>
      <t xml:space="preserve">:
Piezas de </t>
    </r>
    <r>
      <rPr>
        <i/>
        <sz val="14"/>
        <color rgb="FF000000"/>
        <rFont val="Arial"/>
        <family val="2"/>
      </rPr>
      <t>Lengua de señas Lengua de señas_X_marzo y 
Lengua de señas_facebook_marzo
Video publicado en YouTube en https://youtube.com/watch?v=wLG0sglIK6g</t>
    </r>
  </si>
  <si>
    <t>Seguimiento 1 OCI
COMPONENTE 7. ESTADO ABIERTO</t>
  </si>
  <si>
    <t>Seguimiento 2 OCI
COMPONENTE 7. ESTADO ABIERTO</t>
  </si>
  <si>
    <t>Seguimiento 3 OCI
COMPONENTE 7. ESTADO ABIERTO</t>
  </si>
  <si>
    <t>COMPONENTE 7. ESTADO ABIERTO</t>
  </si>
  <si>
    <t>Fecha seguimiento:</t>
  </si>
  <si>
    <t>Estado abierto</t>
  </si>
  <si>
    <t>Promover la participación ciudadana en actividades que impulsen el mejoramiento de la gestión institucional a través de su socialización y publicación en el calendario de eventos dispuesto en el portal web institucional en el menú Participa</t>
  </si>
  <si>
    <t xml:space="preserve">Ocho (8) publicaciones en el calendario de eventos (Menú Participa), sobre actividades de participación ciudadana relacionadas con el mejoramiento de la gestión institucional, durante la vigencia 2024, según información suministrada por las áreas de la SDG </t>
  </si>
  <si>
    <t>áreas de la Sede de la Dirección General</t>
  </si>
  <si>
    <t>Dirección de Servicios y Atención y áreas de la SDG</t>
  </si>
  <si>
    <r>
      <t xml:space="preserve">Se evidenció correos electrónicos de la Dirección de Servicios y Atención a Directores y Jefes de área de Sede de la Dirección General, Directores Regionales y Equipos de Participación Ciudadana, donde se solicitó la información de interés para la ciudadanía que hará parte del calendario de eventos de participación ciudadana en la vigencia 2024.
Adicionalmente se observó publicación de actividades y/o espacios de participación ciudadana programados para el mes de abril de 2024 en el Menú Participa: </t>
    </r>
    <r>
      <rPr>
        <sz val="14"/>
        <color rgb="FF0070C0"/>
        <rFont val="Arial"/>
        <family val="2"/>
      </rPr>
      <t>https://www.icbf.gov.co/transparencia-y-acceso-informacion-publica/participa</t>
    </r>
    <r>
      <rPr>
        <sz val="14"/>
        <color rgb="FF000000"/>
        <rFont val="Arial"/>
        <family val="2"/>
      </rPr>
      <t xml:space="preserve">
</t>
    </r>
    <r>
      <rPr>
        <b/>
        <sz val="14"/>
        <color rgb="FF000000"/>
        <rFont val="Arial"/>
        <family val="2"/>
      </rPr>
      <t>Evidencias:</t>
    </r>
    <r>
      <rPr>
        <sz val="14"/>
        <color rgb="FF000000"/>
        <rFont val="Arial"/>
        <family val="2"/>
      </rPr>
      <t xml:space="preserve">
Correo electrónico del 12/03/2024, con asunto: Cronograma de eventos de Participación Ciudadana y Control social vigencia 2024.
Correo electrónico del 14/03/2024, con asunto: RV: Cronograma de eventos de Participación Ciudadana y Control social vigencia 2024.
PDF Capturas de Pantalla de la publicación de actividades en el Menú Participa de las Regionales Huila, Atlántico, Sucre, Magdalena.
</t>
    </r>
    <r>
      <rPr>
        <b/>
        <sz val="14"/>
        <rFont val="Arial"/>
        <family val="2"/>
      </rPr>
      <t>Nota:</t>
    </r>
    <r>
      <rPr>
        <sz val="14"/>
        <rFont val="Arial"/>
        <family val="2"/>
      </rPr>
      <t xml:space="preserve"> </t>
    </r>
    <r>
      <rPr>
        <sz val="14"/>
        <color rgb="FF000000"/>
        <rFont val="Arial"/>
        <family val="2"/>
      </rPr>
      <t>Favor verificar la información de la celda "Periodicidad del Reporte"</t>
    </r>
  </si>
  <si>
    <r>
      <t xml:space="preserve">Se observó publicación de actividades y/o espacios de participación ciudadana programados para los meses de mayo, junio, julio y agosto de 2024 en el Menú Participa: </t>
    </r>
    <r>
      <rPr>
        <sz val="14"/>
        <color rgb="FF0070C0"/>
        <rFont val="Arial"/>
        <family val="2"/>
      </rPr>
      <t xml:space="preserve">https://www.icbf.gov.co/transparencia-y-acceso-informacion-publica/participa.
</t>
    </r>
    <r>
      <rPr>
        <b/>
        <sz val="14"/>
        <color rgb="FF000000"/>
        <rFont val="Arial"/>
        <family val="2"/>
      </rPr>
      <t xml:space="preserve">Evidencias:
</t>
    </r>
    <r>
      <rPr>
        <sz val="14"/>
        <color rgb="FF000000"/>
        <rFont val="Arial"/>
        <family val="2"/>
      </rPr>
      <t xml:space="preserve">PDF </t>
    </r>
    <r>
      <rPr>
        <i/>
        <sz val="14"/>
        <color rgb="FF000000"/>
        <rFont val="Arial"/>
        <family val="2"/>
      </rPr>
      <t xml:space="preserve">"Evidencias Publicaciones Eventos de Participación y Control Social - MAYO 2024"
</t>
    </r>
    <r>
      <rPr>
        <sz val="14"/>
        <color rgb="FF000000"/>
        <rFont val="Arial"/>
        <family val="2"/>
      </rPr>
      <t xml:space="preserve">PDF </t>
    </r>
    <r>
      <rPr>
        <i/>
        <sz val="14"/>
        <color rgb="FF000000"/>
        <rFont val="Arial"/>
        <family val="2"/>
      </rPr>
      <t xml:space="preserve">"Evidencias Publicaciones Eventos de Participación y Control Social - JUNIO 2024"
</t>
    </r>
    <r>
      <rPr>
        <sz val="14"/>
        <color rgb="FF000000"/>
        <rFont val="Arial"/>
        <family val="2"/>
      </rPr>
      <t xml:space="preserve">PDF </t>
    </r>
    <r>
      <rPr>
        <i/>
        <sz val="14"/>
        <color rgb="FF000000"/>
        <rFont val="Arial"/>
        <family val="2"/>
      </rPr>
      <t xml:space="preserve">"Evidencias Publicaciones Eventos de Participación y Control Social - JULIO 2024"
</t>
    </r>
    <r>
      <rPr>
        <sz val="14"/>
        <color rgb="FF000000"/>
        <rFont val="Arial"/>
        <family val="2"/>
      </rPr>
      <t>PDF "</t>
    </r>
    <r>
      <rPr>
        <i/>
        <sz val="14"/>
        <color rgb="FF000000"/>
        <rFont val="Arial"/>
        <family val="2"/>
      </rPr>
      <t xml:space="preserve">Evidencias Publicaciones Eventos de Participación y Control Social - AGOSTO 2024"
</t>
    </r>
    <r>
      <rPr>
        <sz val="14"/>
        <color rgb="FF000000"/>
        <rFont val="Arial"/>
        <family val="2"/>
      </rPr>
      <t>La OCI realizó verificación en el sitio web el 09/09/2024:</t>
    </r>
    <r>
      <rPr>
        <sz val="14"/>
        <color rgb="FF0070C0"/>
        <rFont val="Arial"/>
        <family val="2"/>
      </rPr>
      <t xml:space="preserve"> https://www.icbf.gov.co/transparencia-y-acceso-informacion-publica/participa </t>
    </r>
    <r>
      <rPr>
        <sz val="14"/>
        <color rgb="FF000000"/>
        <rFont val="Arial"/>
        <family val="2"/>
      </rPr>
      <t xml:space="preserve">
</t>
    </r>
    <r>
      <rPr>
        <b/>
        <sz val="14"/>
        <color rgb="FF000000"/>
        <rFont val="Arial"/>
        <family val="2"/>
      </rPr>
      <t>Nota:</t>
    </r>
    <r>
      <rPr>
        <sz val="14"/>
        <color rgb="FF000000"/>
        <rFont val="Arial"/>
        <family val="2"/>
      </rPr>
      <t xml:space="preserve"> Favor verificar la información de la celda "Periodicidad del Reporte"
</t>
    </r>
  </si>
  <si>
    <t>Realizar cuatro (4) jornadas de sensibilización en el derecho a la participación ciudadana y el control social, dirigido a NNA en colegios públicos y/o privados, durante la vigencia 2024.</t>
  </si>
  <si>
    <t>Cuatro (4) jornadas de sensibilización en el derecho a la participación ciudadana y el control social, dirigido a NNA en colegios públicos y/o privados, durante la vigencia 2024.</t>
  </si>
  <si>
    <t>ÚNICO</t>
  </si>
  <si>
    <t>Racionalización trámite Privación y/o suspensión de la patria potestad</t>
  </si>
  <si>
    <t>Racionalizar y automatizar el trámite Privación y/o suspensión de la patria potestad</t>
  </si>
  <si>
    <t>Dirección de Información y Tecnología - Dirección de Protección (Coordinación de Autoridades Administrativas)</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</si>
  <si>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color rgb="FF000000"/>
        <rFont val="Arial"/>
        <family val="2"/>
      </rPr>
      <t>Evidencias:</t>
    </r>
    <r>
      <rPr>
        <sz val="14"/>
        <color rgb="FF000000"/>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05/03/2024, con asunto: RV: Plan de automatización de Trámites (Decreto 088 2022)
3 Correos electrónicos del 12/03/2024, con asunto: RV: Enlaces responsables Plan de Racionalización de Trámites
Correo electrónico del 13/03/2024, con asunto: Enlaces responsables Plan de Racionalización de Trámites
Correo electrónico del 22/03/2024, con asunto: RE: AUTOMATIZACIÓN TOTAL DE TRAMITES ICBF
Correo electrónico del 05/04/2024, con asunto: Avances Plan de Racionalización de Trámites
PDF Estado del plan al 30 de Marzo de 2024
Correo electrónico del 11/04/2024, con asunto: RV: Avances Plan de Racionalización de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
</t>
    </r>
  </si>
  <si>
    <t>Edwin Armando Zuñiga</t>
  </si>
  <si>
    <t>Racionalización trámite Reconocimiento voluntario de paternidad o maternidad de un  niño, niña o adolescente.</t>
  </si>
  <si>
    <t>Racionalizar y automatizar el trámite Reconocimiento voluntario de paternidad o maternidad de un  niño, niña o adolescente.</t>
  </si>
  <si>
    <t>Dirección de Información y Tecnología - Dirección de Protección (Subdirección de Restablecimiento de Derechos)</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</si>
  <si>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Correo electrónico del 05/03/2024, con asunto: RV: Plan de automatización de Trámites (Decreto 088 2022)
2 Correos electrónicos del 12/03/2024, con asunto: RV: Enlaces responsables Plan de Racionalización de Trámites
Correo electrónico del 13/03/2024, con asunto: Enlaces responsables Plan de Racionalización de Trámites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PDF Estado del plan al 30 de Marzo de 2024
Correo electrónico del 11/04/2024, con asunto: RV: Avances Plan de Racionalización de Trámites
Correo electrónico del 11/04/2024, con asunto: Justificación No Automatización Total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
</t>
    </r>
  </si>
  <si>
    <t>Racionalización trámite Licencia de funcionamiento para las Instituciones del SNBF</t>
  </si>
  <si>
    <t>Racionalizar y automatizar el trámite Licencia de funcionamiento para las Instituciones del SNBF</t>
  </si>
  <si>
    <t>Dirección de Información y Tecnología - Oficina Aseguramiento a la Calidad</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</si>
  <si>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color rgb="FF000000"/>
        <rFont val="Arial"/>
        <family val="2"/>
      </rPr>
      <t xml:space="preserve">Evidencias:
</t>
    </r>
    <r>
      <rPr>
        <sz val="14"/>
        <color rgb="FF000000"/>
        <rFont val="Arial"/>
        <family val="2"/>
      </rPr>
      <t xml:space="preserve">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Excel Trámites y OPA ICBF - AVANCES 2024
Correo electrónico del 11/04/2024, con asunto: Justificación No Automatización Total Trámites
Correo electrónico del 06/05/2024, con asunto: Avances Plan de Racionalización de Trámites corte Abril-2024
Correo electrónico del 06/05/2024, con asunto: RV: Aprobación -- Solicitud de Cambio -- RFC_2439_NORMAL_SIM_MICAV_112260_INC1034875_1034777_1030270_VF1
</t>
    </r>
  </si>
  <si>
    <t>1.6</t>
  </si>
  <si>
    <t>Racionalizació Trámite Proceso Ejecutivo de Alimentos a través de Defensor de Familia (Implementado en MiCAV 2023)</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</si>
  <si>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Excel Trámites y OPA ICBF - AVANCES 2024
Correo electrónico del 11/04/2024, con asunto: Justificación No Automatización Total Trámites
Correo electrónico del 06/05/2024, con asunto: Avances Plan de Racionalización de Trámites corte Abril-2024
Correo electrónico del 06/05/2024, con asunto: RV: Aprobación -- Solicitud de Cambio -- RFC_2439_NORMAL_SIM_MICAV_112260_INC1034875_1034777_1030270_VF1
</t>
    </r>
  </si>
  <si>
    <t>1.7</t>
  </si>
  <si>
    <t>Racionalización trámite Garantía del derecho de alimentos, visitas y custodia (Implementado en MiCAV 2023)</t>
  </si>
  <si>
    <t>Racionalizar y automatizar el trámite Garantía del derecho de alimentos, visitas y custodia (Implementado en MiCAV 2023)</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</si>
  <si>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Correo electrónico del 05/03/2024, con asunto: RV: Plan de automatización de Trámites (Decreto 088 2022)
Correo electrónico del 12/03/2024, con asunto: RV: Enlaces responsables Plan de Racionalización de Trámites
Correo electrónico del 13/03/2024, con asunto: Enlaces responsables Plan de Racionalización de Trámites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Excel Trámites y OPA ICBF - AVANCES 2024
Correo electrónico del 11/04/2024, con asunto: Justificación No Automatización Total Trámites
Correo electrónico del 06/05/2024, con asunto: Avances Plan de Racionalización de Trámites corte Abril-2024
Correo electrónico del 06/05/2024, con asunto: RV: Aprobación -- Solicitud de Cambio -- RFC_2439_NORMAL_SIM_MICAV_112260_INC1034875_1034777_1030270_VF1</t>
    </r>
  </si>
  <si>
    <t>1.8</t>
  </si>
  <si>
    <t>Racionalización trámite OPA - Familia biológica busca a familiar que fue adoptado (Intervenido en el Programa 2023)</t>
  </si>
  <si>
    <t>Racionalizar y automatizar el trámite OPA - Familia biológica busca a familiar que fue adoptado (Intervenido en el Programa 2023)</t>
  </si>
  <si>
    <t>Dirección de Información y Tecnología - Dirección de Protección (Subdirección de Adopciones)</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</si>
  <si>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 xml:space="preserve">Evidencias:
</t>
    </r>
    <r>
      <rPr>
        <sz val="14"/>
        <rFont val="Arial"/>
        <family val="2"/>
      </rPr>
      <t>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Correo electrónico del 05/03/2024, con asunto: RV: Plan de automatización de Trámites (Decreto 088 2022)
Correo electrónico del 12/03/2024, con asunto: RV: Enlaces responsables Plan de Racionalización de Trámites
Correo electrónico del 13/03/2024, con asunto: Enlaces responsables Plan de Racionalización de Trámites
Correo electrónico del 4/4/2024, con asunto: Re:  AUTOMATIZACIÓN TOTAL DE TRAMITES ICBF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PDF Estado del plan al 30 de Marzo de 2024
Correo electrónico del 11/04/2024, con asunto: RV: Avances Plan de Racionalización de Trámites
Correo electrónico del 11/04/2024, con asunto: Justificación No Automatización Total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t>
    </r>
  </si>
  <si>
    <t>1.9</t>
  </si>
  <si>
    <t>Racionalziación Opa Acceso a servicios de atención a la Primera Infancia</t>
  </si>
  <si>
    <t>Opa Acceso a servicios de atención a la Primera Infancia</t>
  </si>
  <si>
    <t>Dirección de Información y Tecnología - Dirección de Primera Infancia</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</si>
  <si>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PDF Estado del plan al 30 de Marzo de 2024
Correo electrónico del 11/04/2024, con asunto: RV: Avances Plan de Racionalización de Trámites
Correo electrónico del 11/04/2024, con asunto: Justificación No Automatización Total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t>
    </r>
  </si>
  <si>
    <r>
      <rPr>
        <sz val="14"/>
        <color rgb="FF000000"/>
        <rFont val="Arial"/>
        <family val="2"/>
      </rPr>
      <t>Se evidenció el desarrollo el 29 y 30 de mayo del</t>
    </r>
    <r>
      <rPr>
        <i/>
        <sz val="14"/>
        <color rgb="FF000000"/>
        <rFont val="Arial"/>
        <family val="2"/>
      </rPr>
      <t xml:space="preserve"> VIII Encuentro Nacional de Referentes documentales,</t>
    </r>
    <r>
      <rPr>
        <sz val="14"/>
        <color rgb="FF000000"/>
        <rFont val="Arial"/>
        <family val="2"/>
      </rPr>
      <t xml:space="preserve"> en el cual socializaron las novedades en materia archivística adoptadas por el Grupo de Gestión Documental como son: Gestión de correspondencia, SGDA y ORFEO, Sistema Integrado de Conservación, entre otros.
</t>
    </r>
    <r>
      <rPr>
        <i/>
        <sz val="14"/>
        <color rgb="FF000000"/>
        <rFont val="Arial"/>
        <family val="2"/>
      </rPr>
      <t xml:space="preserve">
</t>
    </r>
    <r>
      <rPr>
        <b/>
        <sz val="14"/>
        <color rgb="FF000000"/>
        <rFont val="Arial"/>
        <family val="2"/>
      </rPr>
      <t xml:space="preserve">Evidencias:
</t>
    </r>
    <r>
      <rPr>
        <sz val="14"/>
        <color rgb="FF000000"/>
        <rFont val="Arial"/>
        <family val="2"/>
      </rPr>
      <t>PowerPoint Dia 1  VIII encuentro pptx.
PowerPoint Dia 2 VIII encuentro pptx.
Excel f5.p7.gth_formato_ejecucion_y_reporte_de_asistencia_del_pic_v2. xlsx</t>
    </r>
  </si>
  <si>
    <r>
      <t>Se observó la publicación el</t>
    </r>
    <r>
      <rPr>
        <i/>
        <sz val="14"/>
        <rFont val="Arial"/>
        <family val="2"/>
      </rPr>
      <t xml:space="preserve"> </t>
    </r>
    <r>
      <rPr>
        <sz val="14"/>
        <rFont val="Arial"/>
        <family val="2"/>
      </rPr>
      <t>28 de agosto en la red social X post de lengua de señas sobre:</t>
    </r>
    <r>
      <rPr>
        <i/>
        <sz val="14"/>
        <rFont val="Arial"/>
        <family val="2"/>
      </rPr>
      <t xml:space="preserve"> ¿Conoces el Observatorio de Bienestar de la Niñez? Es una estrategia desarrollada para estudiar y analizar las situaciones relacionadas con la niñez colombiana, sus familias y entornos.</t>
    </r>
    <r>
      <rPr>
        <sz val="14"/>
        <rFont val="Arial"/>
        <family val="2"/>
      </rPr>
      <t xml:space="preserve">
</t>
    </r>
    <r>
      <rPr>
        <b/>
        <sz val="14"/>
        <rFont val="Arial"/>
        <family val="2"/>
      </rPr>
      <t>Evidencias:</t>
    </r>
    <r>
      <rPr>
        <sz val="14"/>
        <rFont val="Arial"/>
        <family val="2"/>
      </rPr>
      <t xml:space="preserve">
Video publicado en YouTube https://youtube.com/watch?v=i_x0UZMjKdo, Fecha de publicación: 28/08/2024
Pieza de comunicación Lengua de señas_X-28 de agosto del 2024. jpg</t>
    </r>
  </si>
  <si>
    <r>
      <t xml:space="preserve">Para el mes de agosto el trámite fue retirado de la priorización del 2024 en el Comité Institucional de Gestión y Desempeño desarrollado el 30 de agosto de 2024. </t>
    </r>
    <r>
      <rPr>
        <i/>
        <sz val="14"/>
        <color rgb="FF000000"/>
        <rFont val="Arial"/>
        <family val="2"/>
      </rPr>
      <t xml:space="preserve">
</t>
    </r>
    <r>
      <rPr>
        <sz val="14"/>
        <color rgb="FF000000"/>
        <rFont val="Arial"/>
        <family val="2"/>
      </rPr>
      <t xml:space="preserve">
</t>
    </r>
    <r>
      <rPr>
        <b/>
        <sz val="14"/>
        <color rgb="FF000000"/>
        <rFont val="Arial"/>
        <family val="2"/>
      </rPr>
      <t xml:space="preserve">Evidencia:
</t>
    </r>
    <r>
      <rPr>
        <sz val="14"/>
        <color rgb="FF000000"/>
        <rFont val="Arial"/>
        <family val="2"/>
      </rPr>
      <t xml:space="preserve">Excel Plan racionalización modificado 2024 xlsx.
PDF Correo electrónico del 06/09/2024 con asunto: Plan Racionalización 2024 Modificado. </t>
    </r>
  </si>
  <si>
    <r>
      <t xml:space="preserve">Se informó por el responsable en SVE que para el mes de mayo y junio por el deficit de recursos no se tiene avances para la racionalización de este trámite. Desde la DIT se analiza la posibilidad de efectuar las implementaciones mediante la adopción de herramientas de automatización con Microsoft.
</t>
    </r>
    <r>
      <rPr>
        <b/>
        <sz val="14"/>
        <color theme="1"/>
        <rFont val="Arial"/>
        <family val="2"/>
      </rPr>
      <t>Evidencias:</t>
    </r>
    <r>
      <rPr>
        <sz val="14"/>
        <color theme="1"/>
        <rFont val="Arial"/>
        <family val="2"/>
      </rPr>
      <t xml:space="preserve">
</t>
    </r>
    <r>
      <rPr>
        <b/>
        <sz val="14"/>
        <color theme="1"/>
        <rFont val="Arial"/>
        <family val="2"/>
      </rPr>
      <t xml:space="preserve">Mayo:
</t>
    </r>
    <r>
      <rPr>
        <sz val="14"/>
        <color theme="1"/>
        <rFont val="Arial"/>
        <family val="2"/>
      </rPr>
      <t xml:space="preserve">Excel Avance plan racionalizacion mayo
Correo electrónico del 07/06/2024 con asunto: Avance plan de racionalizacion tramites corte mayo 2024
</t>
    </r>
    <r>
      <rPr>
        <b/>
        <sz val="14"/>
        <color theme="1"/>
        <rFont val="Arial"/>
        <family val="2"/>
      </rPr>
      <t xml:space="preserve">Junio:
</t>
    </r>
    <r>
      <rPr>
        <sz val="14"/>
        <color theme="1"/>
        <rFont val="Arial"/>
        <family val="2"/>
      </rPr>
      <t xml:space="preserve">Excel Avance plan racionalizacion junio
Correo electrónico del 28/06/2024 con asunto: Avance plan racionalizacion de tramites junio
PDF Diagrama de flujo actividades solicitud de licenicas de funcionamiento inicial
Correo electrónico del 08/07/2024 con asunto: RE: Avance plan racionalizacion de tramites junio
Correo electrónico del 21/06/2024 con asunto: RE notas reunion autmatizacion tramites licencia de funcionamiento
Lista de Asistencia del 26/06/2024 Revisión Frujo Trámites  OAC
Lista de Asistencia del 11/06/2024 Plan de Automatización de Trámites
</t>
    </r>
    <r>
      <rPr>
        <b/>
        <sz val="14"/>
        <color theme="1"/>
        <rFont val="Arial"/>
        <family val="2"/>
      </rPr>
      <t xml:space="preserve">Julio:
</t>
    </r>
    <r>
      <rPr>
        <sz val="14"/>
        <color theme="1"/>
        <rFont val="Arial"/>
        <family val="2"/>
      </rPr>
      <t xml:space="preserve">Correo electrónico del 30/07/2024 con asunto: 111847 ejecutar pruebas de aceptacion en ambiente de pruebas
Excel 20240808 avance plan racionalizacion julio
</t>
    </r>
    <r>
      <rPr>
        <b/>
        <sz val="14"/>
        <color theme="1"/>
        <rFont val="Arial"/>
        <family val="2"/>
      </rPr>
      <t xml:space="preserve">Agosto:
</t>
    </r>
    <r>
      <rPr>
        <sz val="14"/>
        <color theme="1"/>
        <rFont val="Arial"/>
        <family val="2"/>
      </rPr>
      <t>Correo electrónico del 03/09/2024 con asunto: RE_ Resultado Pruebas Feature_111837 - HU.2024.ICBF.OAC_RETROALIMENTACION_002 - OAC_Online 03092024</t>
    </r>
  </si>
  <si>
    <t>Racionalización trámite Elaboración de demandas por parte del defensor de familia (Implementado en MiCAV 2023)</t>
  </si>
  <si>
    <r>
      <rPr>
        <sz val="14"/>
        <rFont val="Arial"/>
        <family val="2"/>
      </rPr>
      <t xml:space="preserve">Se evidenció para el mes de agosto avance en la gestión realizada por la Dirección de Información y Tecnología y la Dirección de Protección, para racionalización y automatización del Trámite Proceso Ejecutivo Alimentos mediante la implementación del sistema MiCAV.
</t>
    </r>
    <r>
      <rPr>
        <b/>
        <sz val="14"/>
        <rFont val="Arial"/>
        <family val="2"/>
      </rPr>
      <t>Evidencias:</t>
    </r>
    <r>
      <rPr>
        <sz val="14"/>
        <color theme="1"/>
        <rFont val="Arial"/>
        <family val="2"/>
      </rPr>
      <t xml:space="preserve">
</t>
    </r>
    <r>
      <rPr>
        <b/>
        <sz val="14"/>
        <color theme="1"/>
        <rFont val="Arial"/>
        <family val="2"/>
      </rPr>
      <t>Agosto</t>
    </r>
    <r>
      <rPr>
        <sz val="14"/>
        <color theme="1"/>
        <rFont val="Arial"/>
        <family val="2"/>
      </rPr>
      <t xml:space="preserve">:
</t>
    </r>
    <r>
      <rPr>
        <sz val="14"/>
        <rFont val="Arial"/>
        <family val="2"/>
      </rPr>
      <t>Correo electrónico del 02/08/2024 con asunto: Ejecución -- Solicitud de Cambio -- RFC_2570_NORMAL_MICAV_112260_V1</t>
    </r>
  </si>
  <si>
    <r>
      <rPr>
        <sz val="14"/>
        <rFont val="Arial"/>
        <family val="2"/>
      </rPr>
      <t xml:space="preserve">Se evidenció la gestión radelantada por la Dirección de Información y Tecnología y la Dirección de Protección para la racionalización y automatización del trámite </t>
    </r>
    <r>
      <rPr>
        <i/>
        <sz val="14"/>
        <rFont val="Arial"/>
        <family val="2"/>
      </rPr>
      <t>Garantía del derecho de alimentos, visitas y custodia</t>
    </r>
    <r>
      <rPr>
        <sz val="14"/>
        <rFont val="Arial"/>
        <family val="2"/>
      </rPr>
      <t xml:space="preserve">, mediante la implementación del sistema MiCAV.
</t>
    </r>
    <r>
      <rPr>
        <sz val="14"/>
        <color theme="1"/>
        <rFont val="Arial"/>
        <family val="2"/>
      </rPr>
      <t xml:space="preserve">
</t>
    </r>
    <r>
      <rPr>
        <b/>
        <sz val="14"/>
        <color theme="1"/>
        <rFont val="Arial"/>
        <family val="2"/>
      </rPr>
      <t>Evidencias:</t>
    </r>
    <r>
      <rPr>
        <sz val="14"/>
        <color theme="1"/>
        <rFont val="Arial"/>
        <family val="2"/>
      </rPr>
      <t xml:space="preserve">
</t>
    </r>
    <r>
      <rPr>
        <b/>
        <sz val="14"/>
        <color theme="1"/>
        <rFont val="Arial"/>
        <family val="2"/>
      </rPr>
      <t>Julio:</t>
    </r>
    <r>
      <rPr>
        <sz val="14"/>
        <color theme="1"/>
        <rFont val="Arial"/>
        <family val="2"/>
      </rPr>
      <t xml:space="preserve">
Excel 20240808 avance plan racionalizacion julio
Correo electrónico del 06/05/2024 con asunto: avance plan de racionalizacion de tramites corte abril 2024
Correo electrónico del 11/04/2024 con asunto: RV avance plan de racionalizacion de tramites.
</t>
    </r>
    <r>
      <rPr>
        <b/>
        <sz val="14"/>
        <color theme="1"/>
        <rFont val="Arial"/>
        <family val="2"/>
      </rPr>
      <t>Agosto:</t>
    </r>
    <r>
      <rPr>
        <sz val="14"/>
        <color theme="1"/>
        <rFont val="Arial"/>
        <family val="2"/>
      </rPr>
      <t xml:space="preserve">
Correo electrónico del 02/08/2024 con asunto: Ejecución -- Solicitud de Cambio -- RFC_2570_NORMAL_MICAV_112260_V1</t>
    </r>
  </si>
  <si>
    <r>
      <t xml:space="preserve">Se evidenció la gestión adelantada por la Dirección de Información y Tecnología y la Dirección de Protección en la implementación y despliegue de software para la definición de preguntas y respuestas del formulario de </t>
    </r>
    <r>
      <rPr>
        <i/>
        <sz val="14"/>
        <color rgb="FF000000"/>
        <rFont val="Arial"/>
        <family val="2"/>
      </rPr>
      <t>"Búsqueda de orígenes"</t>
    </r>
    <r>
      <rPr>
        <sz val="14"/>
        <color rgb="FF000000"/>
        <rFont val="Arial"/>
        <family val="2"/>
      </rPr>
      <t xml:space="preserve">, asi como los requerimientos para el desarrollo de visualización y descarga de los archivos del formulario web y que se encuentran en el FTP. 
Adicionalmente el Equipo de Uso y Apropiación de la Dirección de Información y Tecnología inició la estrategia de comunicación interna sobre el trámite "Búsqueda de orígenes"
</t>
    </r>
    <r>
      <rPr>
        <b/>
        <sz val="14"/>
        <color rgb="FF000000"/>
        <rFont val="Arial"/>
        <family val="2"/>
      </rPr>
      <t>Evidencias:</t>
    </r>
    <r>
      <rPr>
        <sz val="14"/>
        <color rgb="FF000000"/>
        <rFont val="Arial"/>
        <family val="2"/>
      </rPr>
      <t xml:space="preserve">
M</t>
    </r>
    <r>
      <rPr>
        <b/>
        <sz val="14"/>
        <color rgb="FF000000"/>
        <rFont val="Arial"/>
        <family val="2"/>
      </rPr>
      <t>ayo</t>
    </r>
    <r>
      <rPr>
        <sz val="14"/>
        <color rgb="FF000000"/>
        <rFont val="Arial"/>
        <family val="2"/>
      </rPr>
      <t xml:space="preserve">: se evidencia un avance en el plan del 40%
Excel avance plan racionalizacion mayo .xlsx
Correo electrónico del 07/06/2024 con asunto: avance plan de racionalizacion de trámites corte mayo 2024
PDF Formato Historia de Usuario - Fecha 09/05/2024.
Correo electrónico del 07/06/2024 con asunto: Respuesta funcionalidad SEAC TBO.20240523
</t>
    </r>
    <r>
      <rPr>
        <b/>
        <sz val="14"/>
        <color rgb="FF000000"/>
        <rFont val="Arial"/>
        <family val="2"/>
      </rPr>
      <t>Junio:</t>
    </r>
    <r>
      <rPr>
        <sz val="14"/>
        <color rgb="FF000000"/>
        <rFont val="Arial"/>
        <family val="2"/>
      </rPr>
      <t xml:space="preserve">
Excel avance plan racionalizacion junio
Correo electrónico del 03/07/2024 con asunto: RV ambiente de pruebas feature
Correo electrónico del 09/07/2024 con asunto: RV: Avance plan racionalizacion de tramites corte junio 2024
Correo electrónico del 28/06/2024 con asunto: Avance plan racionalizacion de tramites junio
Correo electrónico del 08/07/2024 con asunto. RE: Avance plan racionalizacion de tramites corte junio
</t>
    </r>
    <r>
      <rPr>
        <b/>
        <sz val="14"/>
        <color rgb="FF000000"/>
        <rFont val="Arial"/>
        <family val="2"/>
      </rPr>
      <t xml:space="preserve">
Julio:</t>
    </r>
    <r>
      <rPr>
        <sz val="14"/>
        <color rgb="FF000000"/>
        <rFont val="Arial"/>
        <family val="2"/>
      </rPr>
      <t xml:space="preserve">
Excel 20240808 avance plan racionalizacion julio
Correo electrónico del 05/08/2024 con asunto: ambiente de pruebas seaconline feature 106824 HU 2023 ICBF Seaconline 857
Correo electrónico del 29/07/2024 con asunto: entega HU 2024 ICBF Seaconline 0877
</t>
    </r>
    <r>
      <rPr>
        <b/>
        <sz val="14"/>
        <color rgb="FF000000"/>
        <rFont val="Arial"/>
        <family val="2"/>
      </rPr>
      <t xml:space="preserve">
Agosto:</t>
    </r>
    <r>
      <rPr>
        <sz val="14"/>
        <color rgb="FF000000"/>
        <rFont val="Arial"/>
        <family val="2"/>
      </rPr>
      <t xml:space="preserve">
Correo electrónico del 05/09/2025 con asunto: Estrategia Uso y Apropiación OPA _Búsqueda de Orígenes</t>
    </r>
  </si>
  <si>
    <r>
      <t xml:space="preserve">Se observó correo electrónico donde la Dirección de Planeación y Control de Gestión realizó divulgación de información sobre la Gestión de Riesgos de Corrupción y el Plan de Tratamiento.
</t>
    </r>
    <r>
      <rPr>
        <b/>
        <sz val="14"/>
        <color theme="1"/>
        <rFont val="Arial"/>
        <family val="2"/>
      </rPr>
      <t>Evidencias</t>
    </r>
    <r>
      <rPr>
        <sz val="14"/>
        <color theme="1"/>
        <rFont val="Arial"/>
        <family val="2"/>
      </rPr>
      <t>:
Correo electrónico del 22/04/2024 con asunto: Planes de Tratamiento de Riesgos.</t>
    </r>
  </si>
  <si>
    <t xml:space="preserve">Yanet Burgos  Duitama </t>
  </si>
  <si>
    <t>Actividad Cumplida desde el mes de junio del 2024.</t>
  </si>
  <si>
    <r>
      <t xml:space="preserve">Se evidenció en la ruta: </t>
    </r>
    <r>
      <rPr>
        <i/>
        <sz val="13"/>
        <color rgb="FF0070C0"/>
        <rFont val="Arial"/>
        <family val="2"/>
      </rPr>
      <t>https://icbfgob.sharepoint.com/sites/FS_DPC_T/Documentos compartidos/Forms/AllItems.aspx?ct=1718222044259&amp;or=OWA-NT-Mail&amp;cid=34cf76cd-3e02-b289-d903-5d1a121cf616&amp;ga=1&amp;id=/sites/FS_DPC_T/Documentos  compartidos/DPC/RPCy_MP/2024/Evidencias 2024&amp;viewid=d4e206f7-d1ad-4715-af7a-f7b10b565a8c” ,</t>
    </r>
    <r>
      <rPr>
        <sz val="13"/>
        <color rgb="FF000000"/>
        <rFont val="Arial"/>
        <family val="2"/>
      </rPr>
      <t xml:space="preserve"> las carpetas que contienen las actas y listados de asistencia, invitaciones, registro fotográfico  de las diferentes audiencias presenciales y virtuales de los centros de las 33 regionales y sus centros Zonales.
Así mismo en SVE se evidenciaron fotografías de la realización de las RPC en las Regionales Amazona, Caquetá, La Guajira.
</t>
    </r>
    <r>
      <rPr>
        <b/>
        <sz val="13"/>
        <color rgb="FF000000"/>
        <rFont val="Arial"/>
        <family val="2"/>
      </rPr>
      <t xml:space="preserve">
Evidencias:
</t>
    </r>
    <r>
      <rPr>
        <sz val="13"/>
        <color rgb="FF000000"/>
        <rFont val="Arial"/>
        <family val="2"/>
      </rPr>
      <t>33 Carpetas de las regionales que contienen subcarpetas por CZ donde reposa la siguiente información: “invitaciones, listados de asistencia, actas, presentación, registro fotográfico de las diferentes audiencias presenciales y virtuales realizadas en el mes de Junio de 2024”.</t>
    </r>
    <r>
      <rPr>
        <b/>
        <sz val="13"/>
        <color rgb="FF000000"/>
        <rFont val="Arial"/>
        <family val="2"/>
      </rPr>
      <t xml:space="preserve">
</t>
    </r>
    <r>
      <rPr>
        <sz val="13"/>
        <color rgb="FF000000"/>
        <rFont val="Arial"/>
        <family val="2"/>
      </rPr>
      <t xml:space="preserve">
En la revisión realizada por la OCI el 30/08/2024 en la ruta: </t>
    </r>
    <r>
      <rPr>
        <b/>
        <i/>
        <sz val="13"/>
        <color rgb="FF0070C0"/>
        <rFont val="Arial"/>
        <family val="2"/>
      </rPr>
      <t>h</t>
    </r>
    <r>
      <rPr>
        <i/>
        <sz val="13"/>
        <color rgb="FF0070C0"/>
        <rFont val="Arial"/>
        <family val="2"/>
      </rPr>
      <t>ttps://icbfgob.sharepoint.com/sites/FS_DPC_T/Documentos compartidos/Forms/AllItems.aspx?ct=1718222044259&amp;or=OWA-NT-Mail&amp;cid=34cf76cd-3e02-b289-d903-5d1a121cf616&amp;ga=1&amp;id=/sites/FS_DPC_T/Documentos compartidos/DPC/RPC_y_MP/2024/Evidencias 2024&amp;viewid=d4e206f7-d1ad-4715-af7a-f7b10b565a8c”</t>
    </r>
    <r>
      <rPr>
        <sz val="13"/>
        <color rgb="FF000000"/>
        <rFont val="Arial"/>
        <family val="2"/>
      </rPr>
      <t xml:space="preserve">, se evidenció en las regionales de la muestra seleccionada la siguiente Información.
</t>
    </r>
    <r>
      <rPr>
        <b/>
        <sz val="13"/>
        <color rgb="FF000000"/>
        <rFont val="Arial"/>
        <family val="2"/>
      </rPr>
      <t xml:space="preserve">
*Bogotá –</t>
    </r>
    <r>
      <rPr>
        <sz val="13"/>
        <color rgb="FF000000"/>
        <rFont val="Arial"/>
        <family val="2"/>
      </rPr>
      <t xml:space="preserve"> Acta del 19/06/2024 – Objetivo: “Generar un espacio con la ciudadanía para establecer un dialogo y comunicación en doble vía, permitiendo reflexiones entorno a los resultados del ICBF…”; Listado de asistencia, registro fotográfico.
</t>
    </r>
    <r>
      <rPr>
        <b/>
        <sz val="13"/>
        <color rgb="FF000000"/>
        <rFont val="Arial"/>
        <family val="2"/>
      </rPr>
      <t>*Caldas –</t>
    </r>
    <r>
      <rPr>
        <sz val="13"/>
        <color rgb="FF000000"/>
        <rFont val="Arial"/>
        <family val="2"/>
      </rPr>
      <t xml:space="preserve"> Acta No. 01 del 31/05/2024 -Objetivo: “Realizar rendición pública de cuentas del ICBF Regional caldas, sobre la gestión institucional en la prestación de los servicios en la vigencia 2023”, Listado de asistencia, registro fotográfico.
</t>
    </r>
    <r>
      <rPr>
        <b/>
        <sz val="13"/>
        <color rgb="FF000000"/>
        <rFont val="Arial"/>
        <family val="2"/>
      </rPr>
      <t>*Huila –</t>
    </r>
    <r>
      <rPr>
        <sz val="13"/>
        <color rgb="FF000000"/>
        <rFont val="Arial"/>
        <family val="2"/>
      </rPr>
      <t xml:space="preserve"> Acta No. 001 del 06/06/2024 – Objetivo: “Desarrollar la audiencia del proceso de Rendición Pública de Cuentas del ICBF Regional Huila, con el fin de dar a conocer a la ciudadanía los resultados de la gestión de la vigencia 2023 como ejercicio de control social”, Listado de asistencia, registro fotográfico.
</t>
    </r>
    <r>
      <rPr>
        <b/>
        <sz val="13"/>
        <color rgb="FF000000"/>
        <rFont val="Arial"/>
        <family val="2"/>
      </rPr>
      <t xml:space="preserve">*Nariño – </t>
    </r>
    <r>
      <rPr>
        <sz val="13"/>
        <color rgb="FF000000"/>
        <rFont val="Arial"/>
        <family val="2"/>
      </rPr>
      <t xml:space="preserve">Acta No. 1 del 30/05/2024 – Objetivo: “Realizar la Rendición Publica de Cuentas ICBF Regional Nariño correspondiente a la vigencia 2023, con el fin de informar de manera directa los resultados y avances de la gestión institucional, garantizando la participación ciudadana y de organizaciones sociales a través de espacios de diálogo público, entre el ICBF Regional Nariño y sus partes interesadas.”  Listado de asistencia, registro fotográfico. </t>
    </r>
  </si>
  <si>
    <r>
      <t xml:space="preserve">Se evidenció en la ruta: </t>
    </r>
    <r>
      <rPr>
        <b/>
        <i/>
        <sz val="13"/>
        <color rgb="FF0070C0"/>
        <rFont val="Arial"/>
        <family val="2"/>
      </rPr>
      <t>FS_DPC_T - Evidencias 2024 - Todos los documentos”</t>
    </r>
    <r>
      <rPr>
        <sz val="13"/>
        <rFont val="Arial"/>
        <family val="2"/>
      </rPr>
      <t xml:space="preserve">, se encuentran las carpetas que contienen las actas y listados de asistencia, invitaciones, registro fotográfico  de las diferentes audiencias presenciales y virtuales las 33 regionales y sus centros Zonales.
</t>
    </r>
    <r>
      <rPr>
        <b/>
        <sz val="13"/>
        <rFont val="Arial"/>
        <family val="2"/>
      </rPr>
      <t xml:space="preserve">Evidencias:
Información cargada en SVE:
</t>
    </r>
    <r>
      <rPr>
        <sz val="13"/>
        <rFont val="Arial"/>
        <family val="2"/>
      </rPr>
      <t xml:space="preserve">*Acta No. 1 del 13/06/2024 – Objetivo: “Realizar la Rendición de Cuentas, con los resultados de la Gestión Regional San Andrés vigencia 2023”.
*Acta del 25/09/2024 – Objetivo: “Realizar la mesa pública del municipio de Bojayá como proceso que busca la transparencia en la gestión de la Administración Pública”, con la participación de 45 personas. 
*Video de la realización mesa publica -Centro Zonal Aburra sur - Antioquía
* Video de la realización mesa publica -Centro Zonal Aburra Norte – Antioquía
* Video Rendición de cuentas CZ Floresta -Santander.
</t>
    </r>
    <r>
      <rPr>
        <b/>
        <sz val="13"/>
        <rFont val="Arial"/>
        <family val="2"/>
      </rPr>
      <t>En la revisión realizada por la OCI el 18/02/2025 en la ruta</t>
    </r>
    <r>
      <rPr>
        <sz val="13"/>
        <rFont val="Arial"/>
        <family val="2"/>
      </rPr>
      <t>:</t>
    </r>
    <r>
      <rPr>
        <b/>
        <i/>
        <sz val="13"/>
        <color rgb="FF0070C0"/>
        <rFont val="Arial"/>
        <family val="2"/>
      </rPr>
      <t xml:space="preserve"> FS_DPC_T - Evidencias 2024 - Todos los documentos</t>
    </r>
    <r>
      <rPr>
        <sz val="13"/>
        <rFont val="Arial"/>
        <family val="2"/>
      </rPr>
      <t xml:space="preserve">”, se evidenció en las regionales de la muestra seleccionada la siguiente Información.
</t>
    </r>
    <r>
      <rPr>
        <b/>
        <sz val="13"/>
        <rFont val="Arial"/>
        <family val="2"/>
      </rPr>
      <t xml:space="preserve">*Bolívar -CZ Virgen y Turístico </t>
    </r>
    <r>
      <rPr>
        <sz val="13"/>
        <rFont val="Arial"/>
        <family val="2"/>
      </rPr>
      <t xml:space="preserve">– Acta No. 1 del 25/09/2024 – Objetivo: “Desarrollar la Mesa Pública de atención integral a la primera infancia promoviendo un espacio de encuentro con los ciudadanos y beneficiarios de las modalidades correspondientes al centro zonal”; Listado de asistencia, registro fotográfico.
</t>
    </r>
    <r>
      <rPr>
        <b/>
        <sz val="13"/>
        <rFont val="Arial"/>
        <family val="2"/>
      </rPr>
      <t>*Caquetá – CZ Puerto Rico</t>
    </r>
    <r>
      <rPr>
        <sz val="13"/>
        <rFont val="Arial"/>
        <family val="2"/>
      </rPr>
      <t xml:space="preserve"> – Acta No. 001 del 28/10/2024- “Objetivo: “Realizar Mesa Publica fomentando la participación ciudadana y la veeduría de los programas del Instituto Colombiano de Bienestar Familiar a través de la realización de la Audiencia de Rendición Publica de Cuentas del Centro Zonal ”, Listado de asistencia, registro fotográfico.
</t>
    </r>
    <r>
      <rPr>
        <b/>
        <sz val="13"/>
        <rFont val="Arial"/>
        <family val="2"/>
      </rPr>
      <t xml:space="preserve">*Quindío – CZ Calarcá – </t>
    </r>
    <r>
      <rPr>
        <sz val="13"/>
        <rFont val="Arial"/>
        <family val="2"/>
      </rPr>
      <t>Acta No. 013 del 20/09/2024 – Objetivo: “Realizar la Mesa Pública de Rendición de Cuentas del Centro Zonal Calarcá de ICBF 
Regional Quindío”, Listado de asistencia, registro fotográfico.</t>
    </r>
    <r>
      <rPr>
        <b/>
        <sz val="13"/>
        <rFont val="Arial"/>
        <family val="2"/>
      </rPr>
      <t xml:space="preserve">
*Sucre – CZ La Mojana –</t>
    </r>
    <r>
      <rPr>
        <sz val="13"/>
        <rFont val="Arial"/>
        <family val="2"/>
      </rPr>
      <t xml:space="preserve"> Acta No. 344 del 05/11/2024 – Objetivo: “Realizar la mesa pública del Cz La Mojana desarrollada con el fin de informar de manera directa sobre los resultados y avances de la gestión institucional garantizando la participación ciudadana y las organizaciones sociales a través de espacio de dialogo público.”  Listado de asistencia, registro fotográfico. </t>
    </r>
  </si>
  <si>
    <r>
      <t xml:space="preserve">Se evidenció a través de reunión virtual del 10/12/2024, la socialización "En el territorio del cierre de la estrategia de Rendición Publica de Cuentas vigencia 2024". 
</t>
    </r>
    <r>
      <rPr>
        <b/>
        <sz val="14"/>
        <color rgb="FF000000"/>
        <rFont val="Arial"/>
        <family val="2"/>
      </rPr>
      <t>Evidencias:</t>
    </r>
    <r>
      <rPr>
        <sz val="14"/>
        <color rgb="FF000000"/>
        <rFont val="Arial"/>
        <family val="2"/>
      </rPr>
      <t xml:space="preserve">
Pantallazo reunión vía Teams "Socialización En el territorio del cierre de la estrategia de Rendición Publica de Cuentas vigencia 2024”. 
</t>
    </r>
  </si>
  <si>
    <r>
      <rPr>
        <sz val="14"/>
        <rFont val="Arial"/>
        <family val="2"/>
      </rPr>
      <t>Se observó el Tercer Informe trimestral de Rendición Pública de Cuentas y Mesas Públicas 2024 en la ruta:</t>
    </r>
    <r>
      <rPr>
        <b/>
        <i/>
        <sz val="12"/>
        <color rgb="FF0070C0"/>
        <rFont val="Arial"/>
        <family val="2"/>
      </rPr>
      <t xml:space="preserve"> https://www.icbf.gov.co/system/files/3er_informe_trimestral_rpdc_2024.pdf</t>
    </r>
    <r>
      <rPr>
        <sz val="14"/>
        <rFont val="Arial"/>
        <family val="2"/>
      </rPr>
      <t xml:space="preserve">
Así mismo, se evidenció el Cuarto Informe Trimestral de Rendición Pública de Cuentas 2024, publicado en la ruta: </t>
    </r>
    <r>
      <rPr>
        <b/>
        <i/>
        <sz val="14"/>
        <color rgb="FF0070C0"/>
        <rFont val="Arial"/>
        <family val="2"/>
      </rPr>
      <t>https://www.icbf.gov.co/system/files/4to_informe_trimestral_rpdc_2024_0.pdf</t>
    </r>
    <r>
      <rPr>
        <sz val="14"/>
        <rFont val="Arial"/>
        <family val="2"/>
      </rPr>
      <t xml:space="preserve">
</t>
    </r>
    <r>
      <rPr>
        <b/>
        <sz val="14"/>
        <rFont val="Arial"/>
        <family val="2"/>
      </rPr>
      <t>Evidencias:</t>
    </r>
    <r>
      <rPr>
        <sz val="14"/>
        <rFont val="Arial"/>
        <family val="2"/>
      </rPr>
      <t xml:space="preserve">
*PDF Tercer Informe trimestral de Rendición Publica de Cuentas 2024.
*PDF Cuarto Informe Trimestral de Rendición Publica de Cuentas2024.
La OCI realizó la verificación en el sitio web el 18/02/2025, la publicación del Tercer y Cuarto Informe trimestral de Rendición Publica de Cuentas 2024
</t>
    </r>
    <r>
      <rPr>
        <b/>
        <i/>
        <sz val="12"/>
        <color rgb="FF0070C0"/>
        <rFont val="Arial"/>
        <family val="2"/>
      </rPr>
      <t xml:space="preserve">https://www.icbf.gov.co/system/files/3er_informe_trimestral_rpdc_2024.pdf y  https://www.icbf.gov.co/system/files/4to_informe_trimestral_rpdc_2024_0.pdf 
</t>
    </r>
  </si>
  <si>
    <r>
      <t xml:space="preserve">Se evidenció en la ruta: </t>
    </r>
    <r>
      <rPr>
        <b/>
        <i/>
        <sz val="14"/>
        <color rgb="FF0070C0"/>
        <rFont val="Arial"/>
        <family val="2"/>
      </rPr>
      <t>FS_DPC_T - Evidencias 2024 - Todos los documentos”</t>
    </r>
    <r>
      <rPr>
        <sz val="14"/>
        <color theme="1"/>
        <rFont val="Arial"/>
        <family val="2"/>
      </rPr>
      <t xml:space="preserve">, las carpetas de cada Regional y CZ que contienen el </t>
    </r>
    <r>
      <rPr>
        <b/>
        <i/>
        <sz val="14"/>
        <color theme="1"/>
        <rFont val="Arial"/>
        <family val="2"/>
      </rPr>
      <t xml:space="preserve">“F9.P2.MS Formato Encuesta de Evaluación de Rendición de Cuentas y Mesas Publicas”  </t>
    </r>
    <r>
      <rPr>
        <sz val="14"/>
        <color theme="1"/>
        <rFont val="Arial"/>
        <family val="2"/>
      </rPr>
      <t xml:space="preserve">con la evaluación de cada  una de las reuniones y rendición de cuentas realizadas en las 33 regionales y sus centros Zonales.
</t>
    </r>
    <r>
      <rPr>
        <b/>
        <sz val="14"/>
        <color theme="1"/>
        <rFont val="Arial"/>
        <family val="2"/>
      </rPr>
      <t>Evidencias:</t>
    </r>
    <r>
      <rPr>
        <sz val="14"/>
        <color theme="1"/>
        <rFont val="Arial"/>
        <family val="2"/>
      </rPr>
      <t xml:space="preserve">
En la revisión realizada por la OCI el 19/02/2025 en la ruta: </t>
    </r>
    <r>
      <rPr>
        <b/>
        <i/>
        <sz val="14"/>
        <color rgb="FF0070C0"/>
        <rFont val="Arial"/>
        <family val="2"/>
      </rPr>
      <t>FS_DPC_T - Evidencias 2024 - Todos los documentos</t>
    </r>
    <r>
      <rPr>
        <sz val="14"/>
        <color theme="1"/>
        <rFont val="Arial"/>
        <family val="2"/>
      </rPr>
      <t xml:space="preserve">”, se evidenció en las regionales de la muestra seleccionada la siguiente Información:
</t>
    </r>
    <r>
      <rPr>
        <b/>
        <sz val="14"/>
        <color theme="1"/>
        <rFont val="Arial"/>
        <family val="2"/>
      </rPr>
      <t>*Amazonas -CZ Leticia</t>
    </r>
    <r>
      <rPr>
        <sz val="14"/>
        <color theme="1"/>
        <rFont val="Arial"/>
        <family val="2"/>
      </rPr>
      <t xml:space="preserve"> – 20 formatos de las Encuestas de Evaluación de Rendición de Cuentas y mesas Publicas  realizada el 29/10/2024.
</t>
    </r>
    <r>
      <rPr>
        <b/>
        <sz val="14"/>
        <color theme="1"/>
        <rFont val="Arial"/>
        <family val="2"/>
      </rPr>
      <t xml:space="preserve">*Atlántico – CZ Sabanagrande </t>
    </r>
    <r>
      <rPr>
        <sz val="14"/>
        <color theme="1"/>
        <rFont val="Arial"/>
        <family val="2"/>
      </rPr>
      <t xml:space="preserve">– 18 formatos de las Encuestas de Evaluación de Rendición de Cuentas y mesas Publicas  realizada el 11/10/2024
</t>
    </r>
    <r>
      <rPr>
        <b/>
        <sz val="14"/>
        <color theme="1"/>
        <rFont val="Arial"/>
        <family val="2"/>
      </rPr>
      <t>*Caldas – CZ del Café:</t>
    </r>
    <r>
      <rPr>
        <sz val="14"/>
        <color theme="1"/>
        <rFont val="Arial"/>
        <family val="2"/>
      </rPr>
      <t xml:space="preserve"> 80 formatos de las Encuestas de Evaluación de Rendición de Cuentas y mesas Publicas realizada el 02/10/2024.
</t>
    </r>
    <r>
      <rPr>
        <b/>
        <sz val="14"/>
        <color theme="1"/>
        <rFont val="Arial"/>
        <family val="2"/>
      </rPr>
      <t>*Cesar – CZ Aguachica</t>
    </r>
    <r>
      <rPr>
        <sz val="14"/>
        <color theme="1"/>
        <rFont val="Arial"/>
        <family val="2"/>
      </rPr>
      <t xml:space="preserve"> – 4 formatos de las Encuestas de Evaluación de Rendición de Cuentas y mesas Publicas realizada el 20/09/2024.
</t>
    </r>
    <r>
      <rPr>
        <b/>
        <sz val="14"/>
        <color theme="1"/>
        <rFont val="Arial"/>
        <family val="2"/>
      </rPr>
      <t>*Putumayo – CZ Mocoa</t>
    </r>
    <r>
      <rPr>
        <sz val="14"/>
        <color theme="1"/>
        <rFont val="Arial"/>
        <family val="2"/>
      </rPr>
      <t xml:space="preserve"> – 18 formatos de las Encuestas de Evaluación de Rendición de Cuentas y mesas Publicas realizada el 24/10/2024
</t>
    </r>
    <r>
      <rPr>
        <b/>
        <sz val="14"/>
        <color theme="1"/>
        <rFont val="Arial"/>
        <family val="2"/>
      </rPr>
      <t>*Valle del Cauca – CZ Cartag</t>
    </r>
    <r>
      <rPr>
        <sz val="14"/>
        <color theme="1"/>
        <rFont val="Arial"/>
        <family val="2"/>
      </rPr>
      <t xml:space="preserve">o –22 formatos de las Encuestas de Evaluación de Rendición de Cuentas y mesas Publicas realizada el 05/09/2024
</t>
    </r>
    <r>
      <rPr>
        <b/>
        <sz val="14"/>
        <color theme="1"/>
        <rFont val="Arial"/>
        <family val="2"/>
      </rPr>
      <t>*Vichada – CZ Pto. Carreño</t>
    </r>
    <r>
      <rPr>
        <sz val="14"/>
        <color theme="1"/>
        <rFont val="Arial"/>
        <family val="2"/>
      </rPr>
      <t xml:space="preserve"> – 38 formatos de las Encuestas de Evaluación de Rendición de Cuentas y mesas Publicas realizada el 22/10/2024
</t>
    </r>
  </si>
  <si>
    <r>
      <rPr>
        <sz val="14"/>
        <rFont val="Arial"/>
        <family val="2"/>
      </rPr>
      <t xml:space="preserve">Se observó reporte de seguimiento al indicador </t>
    </r>
    <r>
      <rPr>
        <b/>
        <i/>
        <sz val="14"/>
        <rFont val="Arial"/>
        <family val="2"/>
      </rPr>
      <t>“PA-98 Porcentaje de cumplimiento de compromisos formulados en las mesas y rendición pública de cuentas Vigencia: 2024”</t>
    </r>
    <r>
      <rPr>
        <sz val="14"/>
        <rFont val="Arial"/>
        <family val="2"/>
      </rPr>
      <t xml:space="preserve"> correspondiente a los meses de julio, septiembre y diciembre de 2024 (reporte final) de las Regionales y Centros Zonales.
</t>
    </r>
    <r>
      <rPr>
        <b/>
        <sz val="14"/>
        <rFont val="Arial"/>
        <family val="2"/>
      </rPr>
      <t>Evidencias:</t>
    </r>
    <r>
      <rPr>
        <sz val="14"/>
        <rFont val="Arial"/>
        <family val="2"/>
      </rPr>
      <t xml:space="preserve">
Reporte de aplicativo SIMEI con los resultados de seguimiento “PA-98 Porcentaje de cumplimiento de compromisos formulados en las mesas y rendición pública de cuentas Vigencia 2024 correspondiente a mes de Julio, septiembre y  diciembre de 2024 de las Regionales y Centros Zonales. Cargado en SVE 30/12/2024.
</t>
    </r>
    <r>
      <rPr>
        <sz val="14"/>
        <color rgb="FFFF0000"/>
        <rFont val="Arial"/>
        <family val="2"/>
      </rPr>
      <t xml:space="preserve">
</t>
    </r>
  </si>
  <si>
    <r>
      <rPr>
        <sz val="14"/>
        <rFont val="Arial"/>
        <family val="2"/>
      </rPr>
      <t xml:space="preserve">Se evidenció publicación del Informe ejecutivo </t>
    </r>
    <r>
      <rPr>
        <b/>
        <sz val="14"/>
        <rFont val="Arial"/>
        <family val="2"/>
      </rPr>
      <t xml:space="preserve">Segundo semestre 2024 </t>
    </r>
    <r>
      <rPr>
        <sz val="14"/>
        <rFont val="Arial"/>
        <family val="2"/>
      </rPr>
      <t xml:space="preserve">– </t>
    </r>
    <r>
      <rPr>
        <b/>
        <i/>
        <sz val="14"/>
        <rFont val="Arial"/>
        <family val="2"/>
      </rPr>
      <t>“¡El ICBF avanza en la implementación del Acuerdo de Paz!”</t>
    </r>
    <r>
      <rPr>
        <sz val="14"/>
        <rFont val="Arial"/>
        <family val="2"/>
      </rPr>
      <t xml:space="preserve">  en la página: </t>
    </r>
    <r>
      <rPr>
        <b/>
        <i/>
        <sz val="14"/>
        <color rgb="FF0070C0"/>
        <rFont val="Arial"/>
        <family val="2"/>
      </rPr>
      <t>https://www.icbf.gov.co/sites/default/files/informe_ejecutivo_acuerdo_de_paz_avance_2024.pdf.</t>
    </r>
    <r>
      <rPr>
        <sz val="14"/>
        <rFont val="Arial"/>
        <family val="2"/>
      </rPr>
      <t xml:space="preserve">
</t>
    </r>
    <r>
      <rPr>
        <b/>
        <sz val="14"/>
        <rFont val="Arial"/>
        <family val="2"/>
      </rPr>
      <t>Evidencias:</t>
    </r>
    <r>
      <rPr>
        <sz val="14"/>
        <rFont val="Arial"/>
        <family val="2"/>
      </rPr>
      <t xml:space="preserve">
*PDF Informe ejecutivo segundo semestre 2024 </t>
    </r>
    <r>
      <rPr>
        <b/>
        <i/>
        <sz val="14"/>
        <rFont val="Arial"/>
        <family val="2"/>
      </rPr>
      <t>¡El ICBF avanza en la implementación del Acuerdo de Paz!</t>
    </r>
    <r>
      <rPr>
        <sz val="14"/>
        <rFont val="Arial"/>
        <family val="2"/>
      </rPr>
      <t xml:space="preserve"> (publicado el 30/12/2024)
La OCI realizó la verificación en el sitio web el 19/02/2024, la publicación del Informe ejecutivo primer semestre 2024.</t>
    </r>
    <r>
      <rPr>
        <sz val="14"/>
        <color rgb="FFFF0000"/>
        <rFont val="Arial"/>
        <family val="2"/>
      </rPr>
      <t xml:space="preserve"> </t>
    </r>
    <r>
      <rPr>
        <b/>
        <i/>
        <sz val="14"/>
        <color rgb="FF0070C0"/>
        <rFont val="Arial"/>
        <family val="2"/>
      </rPr>
      <t>(https://www.icbf.gov.co/sites/default/files/informe_ejecutivo_acuerdo_de_paz_avance_2024.pdf)</t>
    </r>
    <r>
      <rPr>
        <sz val="14"/>
        <color rgb="FFFF0000"/>
        <rFont val="Arial"/>
        <family val="2"/>
      </rPr>
      <t xml:space="preserve">
</t>
    </r>
  </si>
  <si>
    <r>
      <t xml:space="preserve">Se evidenció la publicación en la página </t>
    </r>
    <r>
      <rPr>
        <b/>
        <i/>
        <sz val="14"/>
        <color rgb="FF0070C0"/>
        <rFont val="Arial"/>
        <family val="2"/>
      </rPr>
      <t>https://www.icbf.gov.co/rendicion-de-cuentas-icbf,</t>
    </r>
    <r>
      <rPr>
        <sz val="14"/>
        <rFont val="Arial"/>
        <family val="2"/>
      </rPr>
      <t xml:space="preserve"> los cronogramas de la rendición pública de cuentas y mesas públicas 2024, en las 33 regionales.
</t>
    </r>
    <r>
      <rPr>
        <b/>
        <sz val="14"/>
        <rFont val="Arial"/>
        <family val="2"/>
      </rPr>
      <t>Evidencias:</t>
    </r>
    <r>
      <rPr>
        <sz val="14"/>
        <rFont val="Arial"/>
        <family val="2"/>
      </rPr>
      <t xml:space="preserve">
Pantallazo de la publicación del cronograma de RPC y MP en la pagina </t>
    </r>
    <r>
      <rPr>
        <b/>
        <i/>
        <sz val="14"/>
        <color rgb="FF0070C0"/>
        <rFont val="Arial"/>
        <family val="2"/>
      </rPr>
      <t>https://www.icbf.gov.co/rendicion-de-cuentas-icbf,</t>
    </r>
    <r>
      <rPr>
        <sz val="14"/>
        <rFont val="Arial"/>
        <family val="2"/>
      </rPr>
      <t xml:space="preserve">
La OCI realizó verificación en el sitio web el 18/02/2025 la publicación de los cronogramas  en las siguientes regionales: Bolívar, Guajira, Tolima, Cundinamarca, Atlántico, Caquetá, Santander y Antioquia.</t>
    </r>
  </si>
  <si>
    <t>Edwin Armando Zuñiga Abril</t>
  </si>
  <si>
    <t>Angela Viviana Parra</t>
  </si>
  <si>
    <r>
      <t xml:space="preserve">Se evidenció actualización de los Tableros de Datos Abiertos en el sitio web de la entidad.  
</t>
    </r>
    <r>
      <rPr>
        <b/>
        <sz val="14"/>
        <color rgb="FF000000"/>
        <rFont val="Arial"/>
        <family val="2"/>
      </rPr>
      <t xml:space="preserve">Evidencias:
</t>
    </r>
    <r>
      <rPr>
        <sz val="14"/>
        <color rgb="FF000000"/>
        <rFont val="Arial"/>
        <family val="2"/>
      </rPr>
      <t xml:space="preserve">Enlaces de data set actualizados y tablero: 
</t>
    </r>
    <r>
      <rPr>
        <sz val="14"/>
        <color theme="1"/>
        <rFont val="Arial"/>
        <family val="2"/>
      </rPr>
      <t xml:space="preserve">ESQUEMA DE PUBLICACIÓN DE INFORMACIÓN 
</t>
    </r>
    <r>
      <rPr>
        <sz val="14"/>
        <color rgb="FF0070C0"/>
        <rFont val="Arial"/>
        <family val="2"/>
      </rPr>
      <t xml:space="preserve">https://www.datos.gov.co/d/3dwe-98sm
</t>
    </r>
    <r>
      <rPr>
        <sz val="14"/>
        <color theme="1"/>
        <rFont val="Arial"/>
        <family val="2"/>
      </rPr>
      <t>CONTRATOS SERVICIOS PRIMERA INFANCIA ICBF</t>
    </r>
    <r>
      <rPr>
        <sz val="14"/>
        <color rgb="FF0070C0"/>
        <rFont val="Arial"/>
        <family val="2"/>
      </rPr>
      <t xml:space="preserve"> 
https://www.datos.gov.co/d/4s78-bzvq
</t>
    </r>
    <r>
      <rPr>
        <sz val="14"/>
        <color theme="1"/>
        <rFont val="Arial"/>
        <family val="2"/>
      </rPr>
      <t>CARACTERIZACIÓN DE BENEFICIARIOS DE LAS MODALIDADES DE PRIMERA INFANCIA DEL ICBF</t>
    </r>
    <r>
      <rPr>
        <sz val="14"/>
        <color rgb="FF0070C0"/>
        <rFont val="Arial"/>
        <family val="2"/>
      </rPr>
      <t xml:space="preserve"> https://www.datos.gov.co/d/5akr-u7t8
</t>
    </r>
    <r>
      <rPr>
        <sz val="14"/>
        <color theme="1"/>
        <rFont val="Arial"/>
        <family val="2"/>
      </rPr>
      <t xml:space="preserve">PUNTOS DISTRIBUCIÓN BIENESTARINA ICBF 
</t>
    </r>
    <r>
      <rPr>
        <sz val="14"/>
        <color rgb="FF0070C0"/>
        <rFont val="Arial"/>
        <family val="2"/>
      </rPr>
      <t xml:space="preserve">https://www.datos.gov.co/d/crxh-as6c
</t>
    </r>
    <r>
      <rPr>
        <sz val="14"/>
        <color theme="1"/>
        <rFont val="Arial"/>
        <family val="2"/>
      </rPr>
      <t xml:space="preserve">ÍNDICE DE INFORMACIÓN CLASIFICADA Y RESERVADA 
</t>
    </r>
    <r>
      <rPr>
        <sz val="14"/>
        <color rgb="FF0070C0"/>
        <rFont val="Arial"/>
        <family val="2"/>
      </rPr>
      <t xml:space="preserve">https://www.datos.gov.co/d/dt2q-nxsa
</t>
    </r>
    <r>
      <rPr>
        <sz val="14"/>
        <color theme="1"/>
        <rFont val="Arial"/>
        <family val="2"/>
      </rPr>
      <t xml:space="preserve">CARACTERIZACIÓN DE BENEFICIARIOS DE LAS MODALIDADES DE PREVENCIÓN DEL ICBF 
</t>
    </r>
    <r>
      <rPr>
        <sz val="14"/>
        <color rgb="FF0070C0"/>
        <rFont val="Arial"/>
        <family val="2"/>
      </rPr>
      <t xml:space="preserve">https://www.datos.gov.co/d/g58z-k6f6
</t>
    </r>
    <r>
      <rPr>
        <sz val="14"/>
        <color theme="1"/>
        <rFont val="Arial"/>
        <family val="2"/>
      </rPr>
      <t xml:space="preserve">INGRESOS A PROCESOS ADMINISTRATIVOS DE RESTABLECIMIENTO DE DERECHOS (PARD) DE NNA </t>
    </r>
    <r>
      <rPr>
        <sz val="14"/>
        <color rgb="FF0070C0"/>
        <rFont val="Arial"/>
        <family val="2"/>
      </rPr>
      <t xml:space="preserve">https://www.datos.gov.co/d/gj35-hct5
</t>
    </r>
    <r>
      <rPr>
        <sz val="14"/>
        <color theme="1"/>
        <rFont val="Arial"/>
        <family val="2"/>
      </rPr>
      <t>GEORREFERENCIACIÓN DE DIRECCIONES REGIONALES ICBF</t>
    </r>
    <r>
      <rPr>
        <sz val="14"/>
        <color rgb="FF0070C0"/>
        <rFont val="Arial"/>
        <family val="2"/>
      </rPr>
      <t xml:space="preserve">
https://www.datos.gov.co/d/hrc3-3wca
</t>
    </r>
    <r>
      <rPr>
        <sz val="14"/>
        <color theme="1"/>
        <rFont val="Arial"/>
        <family val="2"/>
      </rPr>
      <t>UNIDADES DE SERVICIO (UDS) EN PRIMERA INFANCIA ICBF</t>
    </r>
    <r>
      <rPr>
        <sz val="14"/>
        <color rgb="FF0070C0"/>
        <rFont val="Arial"/>
        <family val="2"/>
      </rPr>
      <t xml:space="preserve">
https://www.datos.gov.co/d/i8ww-5mcf</t>
    </r>
    <r>
      <rPr>
        <sz val="14"/>
        <color rgb="FF000000"/>
        <rFont val="Arial"/>
        <family val="2"/>
      </rPr>
      <t xml:space="preserve">
CARACTERIZACIÓN MADRES Y PADRES COMUNITARIOS ICBF
</t>
    </r>
    <r>
      <rPr>
        <sz val="14"/>
        <color rgb="FF0070C0"/>
        <rFont val="Arial"/>
        <family val="2"/>
      </rPr>
      <t>https://www.datos.gov.co/d/ixwb-p9qb</t>
    </r>
    <r>
      <rPr>
        <sz val="14"/>
        <color rgb="FF000000"/>
        <rFont val="Arial"/>
        <family val="2"/>
      </rPr>
      <t xml:space="preserve">
GEORREFERENCIACIÓN DE CENTROS ZONALES ICBF
</t>
    </r>
    <r>
      <rPr>
        <sz val="14"/>
        <color rgb="FF0070C0"/>
        <rFont val="Arial"/>
        <family val="2"/>
      </rPr>
      <t>https://www.datos.gov.co/d/txcb-hwsm</t>
    </r>
    <r>
      <rPr>
        <sz val="14"/>
        <color rgb="FF000000"/>
        <rFont val="Arial"/>
        <family val="2"/>
      </rPr>
      <t xml:space="preserve">
REGISTRO DE ACTIVOS DE INFORMACIÓN ICBF
</t>
    </r>
    <r>
      <rPr>
        <sz val="14"/>
        <color rgb="FF0070C0"/>
        <rFont val="Arial"/>
        <family val="2"/>
      </rPr>
      <t>https://www.datos.gov.co/d/v6qi-gni5</t>
    </r>
    <r>
      <rPr>
        <sz val="14"/>
        <color rgb="FF000000"/>
        <rFont val="Arial"/>
        <family val="2"/>
      </rPr>
      <t xml:space="preserve">
BATERÍA DE INDICADORES DE NIÑEZ Y ADOLESCENCIA PARA EL PROCESO DE RENDICIÓN PÚBLICA DE CUENTAS TERRITORIAL
</t>
    </r>
    <r>
      <rPr>
        <sz val="14"/>
        <color rgb="FF0070C0"/>
        <rFont val="Arial"/>
        <family val="2"/>
      </rPr>
      <t xml:space="preserve">https://www.datos.gov.co/d/v9qk-hdcc
</t>
    </r>
    <r>
      <rPr>
        <sz val="14"/>
        <color rgb="FF000000"/>
        <rFont val="Arial"/>
        <family val="2"/>
      </rPr>
      <t xml:space="preserve">
La OCI realizó verificación en el sitio web el 09/09/2024
</t>
    </r>
  </si>
  <si>
    <r>
      <t xml:space="preserve">Se evidenció el monitoreo realizado por la Subdirección de Mejoramiento Organizacional a la materialización de Riesgos de Corrupción para el tercer cuatrimestre de 2024; para el periodo evaluado no se reportó riesgo materializado.
</t>
    </r>
    <r>
      <rPr>
        <b/>
        <sz val="14"/>
        <color theme="1"/>
        <rFont val="Arial"/>
        <family val="2"/>
      </rPr>
      <t>Evidencias:</t>
    </r>
    <r>
      <rPr>
        <sz val="14"/>
        <color theme="1"/>
        <rFont val="Arial"/>
        <family val="2"/>
      </rPr>
      <t xml:space="preserve">
</t>
    </r>
    <r>
      <rPr>
        <i/>
        <sz val="14"/>
        <color rgb="FF0070C0"/>
        <rFont val="Arial"/>
        <family val="2"/>
      </rPr>
      <t>https://icbfgob.sharepoint.com/sites/GestionDeRiesgos/Documentoscompartidos/Forms/AllItems.aspx?id=/sites/GestionDeRiesgos/Documentoscompartidos/2024/SDG&amp;viewid=b91b463e-78d8-4ed5-9b2c-713967732268</t>
    </r>
    <r>
      <rPr>
        <sz val="14"/>
        <color theme="1"/>
        <rFont val="Arial"/>
        <family val="2"/>
      </rPr>
      <t xml:space="preserve">
Excel CONSOLIDADO CONTROLES 2024 (Columna H)</t>
    </r>
  </si>
  <si>
    <r>
      <rPr>
        <sz val="14"/>
        <rFont val="Arial"/>
        <family val="2"/>
      </rPr>
      <t xml:space="preserve">Se observó la ejecución del monitoreo por parte de la Subdirección de Mejoramiento Organizacional a la aplicación de los controles establecidos para los riesgos de corrupción en tercer cuatrimestre de 2024.
</t>
    </r>
    <r>
      <rPr>
        <b/>
        <sz val="14"/>
        <rFont val="Arial"/>
        <family val="2"/>
      </rPr>
      <t xml:space="preserve">
Evidencias:
</t>
    </r>
    <r>
      <rPr>
        <b/>
        <u/>
        <sz val="14"/>
        <rFont val="Arial"/>
        <family val="2"/>
      </rPr>
      <t>SDG:</t>
    </r>
    <r>
      <rPr>
        <sz val="14"/>
        <rFont val="Arial"/>
        <family val="2"/>
      </rPr>
      <t xml:space="preserve">
https://icbfgob.sharepoint.com/sites/GestionDeRiesgos/Documentoscompartidos/Forms/AllItems.aspx?id=/sites/GestionDeRiesgos/Documentoscompartidos/2024/SDG&amp;viewid=b91b463e-78d8-4ed5-9b2c-713967732268
</t>
    </r>
    <r>
      <rPr>
        <b/>
        <u/>
        <sz val="14"/>
        <rFont val="Arial"/>
        <family val="2"/>
      </rPr>
      <t xml:space="preserve">Regionales: </t>
    </r>
    <r>
      <rPr>
        <sz val="14"/>
        <rFont val="Arial"/>
        <family val="2"/>
      </rPr>
      <t xml:space="preserve">
https://icbfgob.sharepoint.com/sites/GestionDeRiesgos/Documentos%20compartidos/Forms/AllItems.aspx?id=%2Fsites%2FGestionDeRiesgos%2FDocumentos%20compartidos%2F2024%2FNarino%2FMONT%2DCONTR&amp;viewid=b91b463e%2D78d8%2D4ed5%2D9b2c%2D713967732268 </t>
    </r>
  </si>
  <si>
    <r>
      <t xml:space="preserve">Se evidenció  captura de pantalla de reporte del indicador PA-134 para la SDG, Regionales  Centros Zonales. 
</t>
    </r>
    <r>
      <rPr>
        <b/>
        <sz val="14"/>
        <rFont val="Arial"/>
        <family val="2"/>
      </rPr>
      <t xml:space="preserve">
Evidencias: 
</t>
    </r>
    <r>
      <rPr>
        <sz val="14"/>
        <rFont val="Arial"/>
        <family val="2"/>
      </rPr>
      <t>Captura de pantalla aplicativo SIMEI  Indicar PA-134 Porcentaje de avance del cumplimiento de Planes de Tratamiento de Riesgos Vigencia: 2024</t>
    </r>
  </si>
  <si>
    <r>
      <rPr>
        <sz val="14"/>
        <color rgb="FF000000"/>
        <rFont val="Arial"/>
        <family val="2"/>
      </rPr>
      <t xml:space="preserve">Se evidenció en reporte realizado el 6/11/2024 (en el SVE) que la DSYA comunicó: </t>
    </r>
    <r>
      <rPr>
        <i/>
        <sz val="12"/>
        <color rgb="FF000000"/>
        <rFont val="Arial"/>
        <family val="2"/>
      </rPr>
      <t xml:space="preserve">"por problemas con la contratación de un operador logístico no se puedo  realizar en la fecha inicialmente planteada, por tanto, luego de la asignación por parte de la Subdirección de Abastecimiento del Operador Logístico, la DSyA se encuentra ultimando detalles para realizar en la ciudad de Bogotá el Encuentro Nacional de Servicio y Participación Ciudadana, la fecha aún por definir (tentativa inicial 28 y 29 de noviembre)"; </t>
    </r>
    <r>
      <rPr>
        <sz val="14"/>
        <color rgb="FF000000"/>
        <rFont val="Arial"/>
        <family val="2"/>
      </rPr>
      <t xml:space="preserve">este evento finalmente se realizó los días 09 y 10 de diciembre con la participación de profesionales del Proceso de Relación con el Ciudadano de las Regionales y Centros Zonales. 
</t>
    </r>
    <r>
      <rPr>
        <b/>
        <sz val="14"/>
        <color rgb="FF000000"/>
        <rFont val="Arial"/>
        <family val="2"/>
      </rPr>
      <t xml:space="preserve">Evidencias:
</t>
    </r>
    <r>
      <rPr>
        <sz val="14"/>
        <color rgb="FF000000"/>
        <rFont val="Arial"/>
        <family val="2"/>
      </rPr>
      <t xml:space="preserve">Correo electrónico del 06/11/2024, con asunto: </t>
    </r>
    <r>
      <rPr>
        <i/>
        <sz val="14"/>
        <color rgb="FF000000"/>
        <rFont val="Arial"/>
        <family val="2"/>
      </rPr>
      <t>"</t>
    </r>
    <r>
      <rPr>
        <i/>
        <sz val="12"/>
        <color rgb="FF000000"/>
        <rFont val="Arial"/>
        <family val="2"/>
      </rPr>
      <t>RV_ SOLICITUD ASIGNACIÓN OPERADOR LOGÍSTICO ENCUENTRO NACIONAL DE SWRVICIO Y PARTICIPACIÓN CIUDADANA"</t>
    </r>
    <r>
      <rPr>
        <sz val="12"/>
        <color rgb="FF7030A0"/>
        <rFont val="Arial"/>
        <family val="2"/>
      </rPr>
      <t xml:space="preserve"> </t>
    </r>
    <r>
      <rPr>
        <sz val="14"/>
        <color rgb="FF000000"/>
        <rFont val="Arial"/>
        <family val="2"/>
      </rPr>
      <t>en el que se evidencia trazabilidad de solicitud de apoyo a la Dirección de Abastecimiento para la realización de la actividad.</t>
    </r>
    <r>
      <rPr>
        <strike/>
        <sz val="14"/>
        <color rgb="FF7030A0"/>
        <rFont val="Arial"/>
        <family val="2"/>
      </rPr>
      <t xml:space="preserve"> 
</t>
    </r>
    <r>
      <rPr>
        <sz val="14"/>
        <color rgb="FF000000"/>
        <rFont val="Arial"/>
        <family val="2"/>
      </rPr>
      <t xml:space="preserve">ZIP </t>
    </r>
    <r>
      <rPr>
        <i/>
        <sz val="14"/>
        <color rgb="FF000000"/>
        <rFont val="Arial"/>
        <family val="2"/>
      </rPr>
      <t>"OneDrive_1_24-12-2024"</t>
    </r>
    <r>
      <rPr>
        <sz val="14"/>
        <color rgb="FF000000"/>
        <rFont val="Arial"/>
        <family val="2"/>
      </rPr>
      <t xml:space="preserve"> que contiene 5 archivos: 
PDF </t>
    </r>
    <r>
      <rPr>
        <i/>
        <sz val="14"/>
        <color rgb="FF000000"/>
        <rFont val="Arial"/>
        <family val="2"/>
      </rPr>
      <t>"</t>
    </r>
    <r>
      <rPr>
        <i/>
        <sz val="12"/>
        <color rgb="FF000000"/>
        <rFont val="Arial"/>
        <family val="2"/>
      </rPr>
      <t>AGENDA E INFORMACIÓN ENCUENTRO NAL DE SERVICIO Y PARTICIPACIÓN CIUDADANA 2024"</t>
    </r>
    <r>
      <rPr>
        <b/>
        <sz val="12"/>
        <color rgb="FF7030A0"/>
        <rFont val="Arial"/>
        <family val="2"/>
      </rPr>
      <t xml:space="preserve">, </t>
    </r>
    <r>
      <rPr>
        <sz val="12"/>
        <color rgb="FF000000"/>
        <rFont val="Arial"/>
        <family val="2"/>
      </rPr>
      <t xml:space="preserve"> con</t>
    </r>
    <r>
      <rPr>
        <sz val="14"/>
        <color rgb="FF000000"/>
        <rFont val="Arial"/>
        <family val="2"/>
      </rPr>
      <t xml:space="preserve"> captura de pantalla de correo electrónico de fecha 8/12/2024 en la cual se comparte agenda con los responsables Regionales de Servicios y atención. 
EXCEL "</t>
    </r>
    <r>
      <rPr>
        <i/>
        <sz val="12"/>
        <color rgb="FF000000"/>
        <rFont val="Arial"/>
        <family val="2"/>
      </rPr>
      <t>AGENDA SEGUNDO ENCUENTRO NACIONAL DE SERVICIO ICBF 08122024";</t>
    </r>
    <r>
      <rPr>
        <sz val="14"/>
        <color rgb="FF000000"/>
        <rFont val="Arial"/>
        <family val="2"/>
      </rPr>
      <t xml:space="preserve"> en cual se establece la agenda de cada una de las jornadas. 
3 archivos PDF denominados: </t>
    </r>
    <r>
      <rPr>
        <i/>
        <sz val="12"/>
        <color rgb="FF000000"/>
        <rFont val="Arial"/>
        <family val="2"/>
      </rPr>
      <t>"DIC 9 ENCUENTRO NAL DE SERVICIO Y PARTICIPACION CIUDADANA 2024 DIA 1, DIC 9 ENCUENTRO NAL DE SERVICIO Y PARTICIPACION CIUDADANA 2024 DIA 1 PM y DIC 10 ENCUENTRO NAL DE SERVICIO Y PARTICIPACIÓN CIUDADANA 2024 DIA 2",</t>
    </r>
    <r>
      <rPr>
        <sz val="14"/>
        <color rgb="FF000000"/>
        <rFont val="Arial"/>
        <family val="2"/>
      </rPr>
      <t xml:space="preserve"> en los cuales se encuentran los listados de los asistentes por jornada.
</t>
    </r>
  </si>
  <si>
    <t>SEGUIMIENTO PROGRAMA DE TRANSPARENCIA Y ÉTICA PÚBLICA / PLAN DE PARTICIPACIÓN CIUDADANA</t>
  </si>
  <si>
    <t xml:space="preserve">No. </t>
  </si>
  <si>
    <t>NOMBRE DE LA ACTIVIDAD 
(Significativas, Reales, Eficientes y De Incidencia)</t>
  </si>
  <si>
    <t xml:space="preserve">OBJETIVO DE LA ACTIVIDAD </t>
  </si>
  <si>
    <t>OBJETIVO ESTRATÉGICO RELACIONADO</t>
  </si>
  <si>
    <t>NIVEL DE INCIDENCIA</t>
  </si>
  <si>
    <t xml:space="preserve">MOMENTO DEL CICLO DE GESTIÓN  </t>
  </si>
  <si>
    <t>GRUPO DE VALOR OBJETIVO</t>
  </si>
  <si>
    <t>DEPENDENCIA RESPONSABLE SDG Y/O DIRECCIÓN REGIONAL</t>
  </si>
  <si>
    <t>META</t>
  </si>
  <si>
    <t>UNIDAD DE MEDIDA</t>
  </si>
  <si>
    <t>FECHA DE INICIO</t>
  </si>
  <si>
    <t>FECHA DE FINALIZACIÓN</t>
  </si>
  <si>
    <t>MODALIDAD</t>
  </si>
  <si>
    <t>RETROALIMENTACIÓN A CIUDADANOS Y/O GRUPOS DE VALOR</t>
  </si>
  <si>
    <t xml:space="preserve">Profesional </t>
  </si>
  <si>
    <t>SEGUIMIENTO OCI
ABRIL  2024
 (I CUATRIMESTRE)</t>
  </si>
  <si>
    <t>EVIDENCIA 
ABRIL  2024 (I CUATRIMESTRE)</t>
  </si>
  <si>
    <t>ESTADO</t>
  </si>
  <si>
    <t>SEGUIMIENTO OCI
MAYO 2024</t>
  </si>
  <si>
    <t>EVIDENCIA 
MAYO  2024</t>
  </si>
  <si>
    <t>SEGUIMIENTO OCI
JUNIO 2024</t>
  </si>
  <si>
    <t>EVIDENCIA 
JUNIO  2024</t>
  </si>
  <si>
    <t>SEGUIMIENTO OCI
JULIO 2024</t>
  </si>
  <si>
    <t>EVIDENCIA 
JULIO 2024</t>
  </si>
  <si>
    <t>SEGUIMIENTO OCI
AGOSTO 2024</t>
  </si>
  <si>
    <t>EVIDENCIA 
AGOSTO 2024</t>
  </si>
  <si>
    <t>SEGUIMIENTO OCI
AGOSTO  2024
 (II CUATRIMESTRE)</t>
  </si>
  <si>
    <t>EVIDENCIA 
AGOSTO 2024 
(II CUATRIMESTRE)</t>
  </si>
  <si>
    <t>SEGUIMIENTO OCI
DICIEMBRE  2024
 (III CUATRIMESTRE))</t>
  </si>
  <si>
    <t>EVIDENCIA 
DICIEMBRE  2024
 (III CUATRIMESTRE</t>
  </si>
  <si>
    <t xml:space="preserve">ESTADO </t>
  </si>
  <si>
    <t>Publicación de acciones de
Participación Ciudadana en la
gestión institucional</t>
  </si>
  <si>
    <t xml:space="preserve">Contribuir con el posicionamiento de la Cultura de la Participación Ciudadana,  en la divulgación de la información de interés a los grupos de valor de la entidad.  </t>
  </si>
  <si>
    <t>b) Promover la participación ciudadana en diversos escenarios que dinamicen la construcción de propuestas ciudadanas en los diferentes momentos del ciclo de la gestión institucional.</t>
  </si>
  <si>
    <t>Información</t>
  </si>
  <si>
    <t>Ejecución de Políticas o Programas o Solución de Problemáticas</t>
  </si>
  <si>
    <t>a) La Ciudadanía en General - Enfoque Diferencial</t>
  </si>
  <si>
    <t>SDG Oficina Asesora de Comunicaciones</t>
  </si>
  <si>
    <t>Publicaciones realizadas en Redes sociales o Página Web o Boletin interno o correo masivo</t>
  </si>
  <si>
    <t>Virtual</t>
  </si>
  <si>
    <t xml:space="preserve">a) Publicación en la página web (menú participa): infografía, boletín, etc. </t>
  </si>
  <si>
    <r>
      <t xml:space="preserve">Se evidenciaron pantallazos de las piezas comunicativas relacionadas con: “Rendición de Cuentas 2023” publicada el 30/03/2024 en la página </t>
    </r>
    <r>
      <rPr>
        <b/>
        <sz val="11"/>
        <color rgb="FF0070C0"/>
        <rFont val="Arial"/>
        <family val="2"/>
      </rPr>
      <t>https://intranet.icbf.gov.co/;</t>
    </r>
    <r>
      <rPr>
        <sz val="11"/>
        <color rgb="FF000000"/>
        <rFont val="Arial"/>
        <family val="2"/>
      </rPr>
      <t xml:space="preserve">  y  en la </t>
    </r>
    <r>
      <rPr>
        <b/>
        <sz val="11"/>
        <color rgb="FF0070C0"/>
        <rFont val="Arial"/>
        <family val="2"/>
      </rPr>
      <t>https://www.icbf.gov.co/system/files/mailing_rendicion_2023.pdf</t>
    </r>
    <r>
      <rPr>
        <sz val="11"/>
        <color rgb="FF000000"/>
        <rFont val="Arial"/>
        <family val="2"/>
      </rPr>
      <t xml:space="preserve">
Adicionalmente, fue publicada el 24/04/2024 en la página </t>
    </r>
    <r>
      <rPr>
        <b/>
        <sz val="11"/>
        <color rgb="FF0070C0"/>
        <rFont val="Arial"/>
        <family val="2"/>
      </rPr>
      <t>https://intranet.icbf.gov.co/</t>
    </r>
    <r>
      <rPr>
        <sz val="11"/>
        <color rgb="FF000000"/>
        <rFont val="Arial"/>
        <family val="2"/>
      </rPr>
      <t xml:space="preserve">  y trasmitida en </t>
    </r>
    <r>
      <rPr>
        <b/>
        <sz val="11"/>
        <color rgb="FF0070C0"/>
        <rFont val="Arial"/>
        <family val="2"/>
      </rPr>
      <t xml:space="preserve">@ICBFInstitucionalICBF </t>
    </r>
    <r>
      <rPr>
        <sz val="11"/>
        <color rgb="FF000000"/>
        <rFont val="Arial"/>
        <family val="2"/>
      </rPr>
      <t>la pieza comunicativa: “Primera Minga de Cuidado” en la cual se escuchó la palabra de 34 pueblos y Comunidades Indígenas, afro, palenqueras y campesinas.</t>
    </r>
  </si>
  <si>
    <r>
      <rPr>
        <b/>
        <sz val="11"/>
        <color rgb="FF000000"/>
        <rFont val="Arial"/>
        <family val="2"/>
      </rPr>
      <t xml:space="preserve">Evidencias:
Marzo
</t>
    </r>
    <r>
      <rPr>
        <sz val="11"/>
        <color rgb="FF000000"/>
        <rFont val="Arial"/>
        <family val="2"/>
      </rPr>
      <t xml:space="preserve">*Pantallazo publicación pieza comunicativa en la pagina </t>
    </r>
    <r>
      <rPr>
        <b/>
        <sz val="11"/>
        <color rgb="FF0070C0"/>
        <rFont val="Arial"/>
        <family val="2"/>
      </rPr>
      <t>https://intranet.icbf.gov.co/ “Rendición de Cuentas 2023” -30/03/2024</t>
    </r>
    <r>
      <rPr>
        <sz val="11"/>
        <color rgb="FF000000"/>
        <rFont val="Arial"/>
        <family val="2"/>
      </rPr>
      <t xml:space="preserve">
*Pantallazo publicación pieza comunicativa en la pagina </t>
    </r>
    <r>
      <rPr>
        <b/>
        <sz val="11"/>
        <color rgb="FF0070C0"/>
        <rFont val="Arial"/>
        <family val="2"/>
      </rPr>
      <t>https://www.icbf.gov.co/system/files/mailing_rendicion_2023.pdf “Rendición de Cuentas 2023” -30/03/2024</t>
    </r>
  </si>
  <si>
    <t>Elizabeth Castillo Rincón</t>
  </si>
  <si>
    <r>
      <t xml:space="preserve">Se evidenciaron ocho pantallazos de las piezas comunicativas relacionadas con: 
1. ICBF realiza ejercicio de control social con la comunidad en Risaralda” publicada el 29/05/2024 en la página </t>
    </r>
    <r>
      <rPr>
        <b/>
        <i/>
        <sz val="11"/>
        <color rgb="FF0070C0"/>
        <rFont val="Arial"/>
        <family val="2"/>
      </rPr>
      <t xml:space="preserve">https://www.icbf.gov.co/noticias/icbf-realiza-ejercicio-de-control-social-con-la-comunidad-en-risaralda </t>
    </r>
    <r>
      <rPr>
        <sz val="11"/>
        <color theme="1"/>
        <rFont val="Arial"/>
        <family val="2"/>
      </rPr>
      <t xml:space="preserve">
2. El ICBF promueve la participación Ciudadana publicada en </t>
    </r>
    <r>
      <rPr>
        <b/>
        <i/>
        <sz val="11"/>
        <color rgb="FF0070C0"/>
        <rFont val="Arial"/>
        <family val="2"/>
      </rPr>
      <t>https://intranet.icbf.gov.co/</t>
    </r>
    <r>
      <rPr>
        <i/>
        <sz val="11"/>
        <color rgb="FF0070C0"/>
        <rFont val="Arial"/>
        <family val="2"/>
      </rPr>
      <t xml:space="preserve"> </t>
    </r>
    <r>
      <rPr>
        <sz val="11"/>
        <color theme="1"/>
        <rFont val="Arial"/>
        <family val="2"/>
      </rPr>
      <t xml:space="preserve">el 03/07/2024 Montería
3. Rendición de Cuentas Fortalece la Participación en Choco publicada en la página </t>
    </r>
    <r>
      <rPr>
        <b/>
        <i/>
        <sz val="11"/>
        <color rgb="FF0070C0"/>
        <rFont val="Arial"/>
        <family val="2"/>
      </rPr>
      <t>https://www.icbf.gov.co/noticias</t>
    </r>
    <r>
      <rPr>
        <sz val="11"/>
        <color theme="1"/>
        <rFont val="Arial"/>
        <family val="2"/>
      </rPr>
      <t xml:space="preserve"> el 11/06/2024
4. ICBF presentó ante la comunidad el balance de gestión 2023 -Riohacha, publicada en la </t>
    </r>
    <r>
      <rPr>
        <b/>
        <i/>
        <sz val="11"/>
        <color rgb="FF0070C0"/>
        <rFont val="Arial"/>
        <family val="2"/>
      </rPr>
      <t xml:space="preserve">https://www.icbf.gov.co/noticias </t>
    </r>
    <r>
      <rPr>
        <sz val="11"/>
        <color theme="1"/>
        <rFont val="Arial"/>
        <family val="2"/>
      </rPr>
      <t xml:space="preserve">el 15/06/2024
5. En Cauca, ICBF promovió un diálogo abierto y participativo con la comunidad, publicada en la pagina </t>
    </r>
    <r>
      <rPr>
        <b/>
        <i/>
        <sz val="11"/>
        <color rgb="FF0070C0"/>
        <rFont val="Arial"/>
        <family val="2"/>
      </rPr>
      <t>https://www.icbf.gov.co/noticias</t>
    </r>
    <r>
      <rPr>
        <sz val="11"/>
        <color theme="1"/>
        <rFont val="Arial"/>
        <family val="2"/>
      </rPr>
      <t xml:space="preserve"> el 19/06/2024
6. ICBF realiza el primer encuentro regional de participación Ciudadana- Cali Valle publicada en la página </t>
    </r>
    <r>
      <rPr>
        <b/>
        <i/>
        <sz val="11"/>
        <color rgb="FF0070C0"/>
        <rFont val="Arial"/>
        <family val="2"/>
      </rPr>
      <t>https://www.icbf.gov.co/noticias</t>
    </r>
    <r>
      <rPr>
        <sz val="11"/>
        <color theme="1"/>
        <rFont val="Arial"/>
        <family val="2"/>
      </rPr>
      <t xml:space="preserve">  el 28/06/2024
7. Con feria de servicios, ICBF rindió cuentas en Bolívar – publicada en la página </t>
    </r>
    <r>
      <rPr>
        <b/>
        <i/>
        <sz val="11"/>
        <color rgb="FF0070C0"/>
        <rFont val="Arial"/>
        <family val="2"/>
      </rPr>
      <t>https://www.icbf.gov.co/noticias</t>
    </r>
    <r>
      <rPr>
        <sz val="11"/>
        <color theme="1"/>
        <rFont val="Arial"/>
        <family val="2"/>
      </rPr>
      <t xml:space="preserve">  el 28/06/2024
8. Bienestar Familiar impulsa la participación ciudadana en el control social de sus acciones, publicada en </t>
    </r>
    <r>
      <rPr>
        <b/>
        <i/>
        <sz val="11"/>
        <color rgb="FF0070C0"/>
        <rFont val="Arial"/>
        <family val="2"/>
      </rPr>
      <t>https://www.icbf.gov.co/noticias</t>
    </r>
    <r>
      <rPr>
        <sz val="11"/>
        <color theme="1"/>
        <rFont val="Arial"/>
        <family val="2"/>
      </rPr>
      <t xml:space="preserve">  el 21/08/2024</t>
    </r>
  </si>
  <si>
    <r>
      <rPr>
        <b/>
        <sz val="11"/>
        <color theme="1"/>
        <rFont val="Arial"/>
        <family val="2"/>
      </rPr>
      <t xml:space="preserve">Evidencias:
Mayo:
</t>
    </r>
    <r>
      <rPr>
        <sz val="11"/>
        <color theme="1"/>
        <rFont val="Arial"/>
        <family val="2"/>
      </rPr>
      <t xml:space="preserve">*Pantallazo pieza comunicativa el “ICBF realiza ejercicio de control social con la comunidad en Risaralda” </t>
    </r>
    <r>
      <rPr>
        <b/>
        <i/>
        <sz val="11"/>
        <color rgb="FF0070C0"/>
        <rFont val="Arial"/>
        <family val="2"/>
      </rPr>
      <t xml:space="preserve">“https://www.icbf.gov.co/noticias/icbf-realiza-ejercicio-de-control-social-con-la-comunidad-en-risaralda” </t>
    </r>
    <r>
      <rPr>
        <sz val="11"/>
        <color theme="1"/>
        <rFont val="Arial"/>
        <family val="2"/>
      </rPr>
      <t xml:space="preserve">-29/05/2024
</t>
    </r>
    <r>
      <rPr>
        <b/>
        <sz val="11"/>
        <color theme="1"/>
        <rFont val="Arial"/>
        <family val="2"/>
      </rPr>
      <t>Junio:</t>
    </r>
    <r>
      <rPr>
        <sz val="11"/>
        <color theme="1"/>
        <rFont val="Arial"/>
        <family val="2"/>
      </rPr>
      <t xml:space="preserve">
*Pantallazo pieza comunicativa “Rendición de Cuentas Fortalece la Participación en Choco </t>
    </r>
    <r>
      <rPr>
        <b/>
        <sz val="11"/>
        <color rgb="FF0070C0"/>
        <rFont val="Arial"/>
        <family val="2"/>
      </rPr>
      <t>https://www.icbf.gov.co/noticias</t>
    </r>
    <r>
      <rPr>
        <sz val="11"/>
        <color theme="1"/>
        <rFont val="Arial"/>
        <family val="2"/>
      </rPr>
      <t xml:space="preserve"> el 11/06/2024
*Pantallazo pieza comunicativa “ICBF presentó ante la comunidad el balance de gestión 2023” -Riohacha, - </t>
    </r>
    <r>
      <rPr>
        <b/>
        <sz val="11"/>
        <color rgb="FF0070C0"/>
        <rFont val="Arial"/>
        <family val="2"/>
      </rPr>
      <t>https://www.icbf.gov.co/noticias</t>
    </r>
    <r>
      <rPr>
        <sz val="11"/>
        <color theme="1"/>
        <rFont val="Arial"/>
        <family val="2"/>
      </rPr>
      <t xml:space="preserve"> el 15/06/2024
* Pantallazo pieza comunicativa “En Cauca, ICBF promovió un diálogo abierto y participativo con la comunidad”, </t>
    </r>
    <r>
      <rPr>
        <b/>
        <sz val="11"/>
        <color rgb="FF0070C0"/>
        <rFont val="Arial"/>
        <family val="2"/>
      </rPr>
      <t>https://www.icbf.gov.co/noticias</t>
    </r>
    <r>
      <rPr>
        <sz val="11"/>
        <color theme="1"/>
        <rFont val="Arial"/>
        <family val="2"/>
      </rPr>
      <t xml:space="preserve"> -19/06/2024
*Pantallazo pieza comunicativa “ICBF realiza el primer encuentro regional de participación Ciudadana”- Cali Valle </t>
    </r>
    <r>
      <rPr>
        <b/>
        <sz val="11"/>
        <color rgb="FF0070C0"/>
        <rFont val="Arial"/>
        <family val="2"/>
      </rPr>
      <t>https://www.icbf.gov.co/noticias</t>
    </r>
    <r>
      <rPr>
        <sz val="11"/>
        <color theme="1"/>
        <rFont val="Arial"/>
        <family val="2"/>
      </rPr>
      <t xml:space="preserve">  el 28/06/2024
*Pantallazo “Con feria de servicios, ICBF rindió cuentas en Bolívar”– publicada en la página </t>
    </r>
    <r>
      <rPr>
        <b/>
        <sz val="11"/>
        <color rgb="FF0070C0"/>
        <rFont val="Arial"/>
        <family val="2"/>
      </rPr>
      <t>https://www.icbf.gov.co/noticias</t>
    </r>
    <r>
      <rPr>
        <sz val="11"/>
        <color theme="1"/>
        <rFont val="Arial"/>
        <family val="2"/>
      </rPr>
      <t xml:space="preserve">  el 28/06/2024
</t>
    </r>
    <r>
      <rPr>
        <b/>
        <sz val="11"/>
        <color theme="1"/>
        <rFont val="Arial"/>
        <family val="2"/>
      </rPr>
      <t>Julio:</t>
    </r>
    <r>
      <rPr>
        <sz val="11"/>
        <color theme="1"/>
        <rFont val="Arial"/>
        <family val="2"/>
      </rPr>
      <t xml:space="preserve">
*Pantallazo pieza comunicativa el “El ICBF promueve la participación Ciudadana” - </t>
    </r>
    <r>
      <rPr>
        <b/>
        <sz val="11"/>
        <color rgb="FF0070C0"/>
        <rFont val="Arial"/>
        <family val="2"/>
      </rPr>
      <t>https://intranet.icbf.gov.co/</t>
    </r>
    <r>
      <rPr>
        <sz val="11"/>
        <color theme="1"/>
        <rFont val="Arial"/>
        <family val="2"/>
      </rPr>
      <t xml:space="preserve"> el 03/07/2024. Montería
</t>
    </r>
    <r>
      <rPr>
        <b/>
        <sz val="11"/>
        <color theme="1"/>
        <rFont val="Arial"/>
        <family val="2"/>
      </rPr>
      <t>Agosto:</t>
    </r>
    <r>
      <rPr>
        <sz val="11"/>
        <color theme="1"/>
        <rFont val="Arial"/>
        <family val="2"/>
      </rPr>
      <t xml:space="preserve">
*Pantallazo pieza comunicativa “Bienestar Familiar impulsa la participación ciudadana en el control social de sus acciones",  </t>
    </r>
    <r>
      <rPr>
        <b/>
        <sz val="11"/>
        <color rgb="FF0070C0"/>
        <rFont val="Arial"/>
        <family val="2"/>
      </rPr>
      <t>https://www.icbf.gov.co/noticias</t>
    </r>
    <r>
      <rPr>
        <sz val="11"/>
        <color theme="1"/>
        <rFont val="Arial"/>
        <family val="2"/>
      </rPr>
      <t xml:space="preserve">  el 21/08/2024</t>
    </r>
  </si>
  <si>
    <t>Encuentros de Compras Locales</t>
  </si>
  <si>
    <t>Promover el desarrollo y emprendimiento productivo de las familias y de las comunidades locales, propiciando espacios de encuentro entre los operadores ICBF y los productores locales, estableciendo relaciones comerciales voluntarias de mutuo beneficio.</t>
  </si>
  <si>
    <t>Ejecución por Colaboración Ciudadana</t>
  </si>
  <si>
    <t>l</t>
  </si>
  <si>
    <t>c) Aliados, EAS u Operadores, (Las Organizaciones de las comunidades: "Etnias, respetando su forma de gobiernoy costumbres", LGBTI, Religiosas), La Academia (para la Formulación de Políticas, Estrategias, Modalidades y Lineamientos), y las  Organizaciones No Gubernamentales</t>
  </si>
  <si>
    <t>SDG Dirección de Abastecimiento</t>
  </si>
  <si>
    <t xml:space="preserve"> Encuentros de Compras Locales realizados</t>
  </si>
  <si>
    <t>Presencial</t>
  </si>
  <si>
    <t xml:space="preserve">b) Comunicación directa a los grupos de valor que participaron : correos electrónicos, mensajes de texto, encuentros o reuniones presenciales, carteleras    </t>
  </si>
  <si>
    <t>Se evidenciaron reuniones con la Agencia de Desarrollo Rural realizada el 06/02/2024, donde se trabajó la planeación estratégica 2024, para desarrollar las compras públicas de alimentos a nivel nacional; el “Encuentro Nacional de Secretarios de Agricultura Departamentales”, donde se socializó la programación de los encuentros de compras locales proyectados para la vigencia 2024.
Así mismo, correo electrónico del 12/03/2024 invitando a las "Jornadas de transferencia de capacidades técnicas" que se llevarán a cabo en todo el país, como parte del Plan Nacional para la Promoción de la Comercialización de la Producción de la Economía Campesina, Familiar y Comunitaria; Estas jornadas tienen como objetivo mejorar la comercialización de los productos agropecuarios mediante esquemas alternativos y resolver desigualdades de información, con el fin de fortalecer la competitividad de los pequeños y medianos productores. Serán de vital importancia para establecer canales de comercialización en circuitos cortos, garantizando el abastecimiento de productos de calidad a la población". Programadas para los días 19, 20, 21, 22 de marzo de 2024.
Adicionalmente, se observaron pantallazos de la realización de la “1ra  y 2da Mesa De Trabajo  – Programación Encuentro de Compras Locales Departamento del Cesar" el 11 y 18 de Abril del 2024, y correo electrónico del 08/04/2024 de la citación a la reunión de compras locales en la regional La Guajira y pantallazo de la reunión.</t>
  </si>
  <si>
    <r>
      <rPr>
        <b/>
        <sz val="11"/>
        <color theme="1"/>
        <rFont val="Arial"/>
        <family val="2"/>
      </rPr>
      <t xml:space="preserve">Evidencias:
Febrero
</t>
    </r>
    <r>
      <rPr>
        <sz val="11"/>
        <color theme="1"/>
        <rFont val="Arial"/>
        <family val="2"/>
      </rPr>
      <t xml:space="preserve">*Presentación reunión Planeación 2024 ICBF-Agencia de Desarrollo Rural -Dirección de Comercialización. -06/02/2024 – 
*Lista de asistencia con la participación de 19 personas -06/02/2024
*Pantallazos del “Encuentro Nacional de Secretarios de Agricultura Departamentales” via teams- </t>
    </r>
    <r>
      <rPr>
        <b/>
        <sz val="11"/>
        <color rgb="FF0070C0"/>
        <rFont val="Arial"/>
        <family val="2"/>
      </rPr>
      <t xml:space="preserve">(Sin  fecha de realización).
</t>
    </r>
    <r>
      <rPr>
        <b/>
        <sz val="11"/>
        <color theme="1"/>
        <rFont val="Arial"/>
        <family val="2"/>
      </rPr>
      <t>Marzo</t>
    </r>
    <r>
      <rPr>
        <sz val="11"/>
        <color theme="1"/>
        <rFont val="Arial"/>
        <family val="2"/>
      </rPr>
      <t xml:space="preserve">
*Correo electrónico del 12/03/2024 - Asunto: "INVITACION JORNADAS DE FORTALECIMIENTO TECNICO PARA LA PROMOCIÓN DE LA COMERCIALIZACIÓN DE LA PRODUCCIÓN DE LA ECONOMÍA CAMPESINA, FAMILIAR Y COMUNITARIA EN LAS COMPRAS PÚBLICAS LOCALES"  Programadas para los días 19, 20, 21, 22 de marzo de 2024.
</t>
    </r>
    <r>
      <rPr>
        <b/>
        <sz val="11"/>
        <color theme="1"/>
        <rFont val="Arial"/>
        <family val="2"/>
      </rPr>
      <t>Abril</t>
    </r>
    <r>
      <rPr>
        <sz val="11"/>
        <color theme="1"/>
        <rFont val="Arial"/>
        <family val="2"/>
      </rPr>
      <t xml:space="preserve">
*Pantallazos de la “1ra Mesa De Trabajo – Programación Encuentro de Compras Locales Departamento del Cesar, 11/04/2024.
*Pantallazos de la “2da Mesa De Trabajo – Programación Encuentro de Compras Locales Departamento del Cesar, 18/04/2024.
*Correo Electrónico del 08/04/2024 – Asunto: “ADR - LA GUAJIRA COMPRAS PUBLICAS LOCALES”  y Pantallazo de la reunión del 08/04/2024.</t>
    </r>
  </si>
  <si>
    <t>Se evidenció la realización de 6 Encuentros de Compras Locales en las siguientes Regionales: 
*La Guajira, realizado el 08/05/2024
*Nariño, realizado el 21/05/2024
*Valle, realizado el 22/05/2024
*Huila, realizado el 23/05/2024
*Cundinamarca, realizado el 28/05/2024
*Arauca, realizado el 29/05/2024</t>
  </si>
  <si>
    <r>
      <rPr>
        <b/>
        <sz val="11"/>
        <color theme="1"/>
        <rFont val="Calibri"/>
        <family val="2"/>
        <scheme val="minor"/>
      </rPr>
      <t>Evidencia</t>
    </r>
    <r>
      <rPr>
        <sz val="11"/>
        <color theme="1"/>
        <rFont val="Calibri"/>
        <family val="2"/>
        <scheme val="minor"/>
      </rPr>
      <t xml:space="preserve"> 
</t>
    </r>
    <r>
      <rPr>
        <b/>
        <sz val="11"/>
        <color theme="1"/>
        <rFont val="Calibri"/>
        <family val="2"/>
        <scheme val="minor"/>
      </rPr>
      <t>Mayo</t>
    </r>
    <r>
      <rPr>
        <sz val="11"/>
        <color theme="1"/>
        <rFont val="Calibri"/>
        <family val="2"/>
        <scheme val="minor"/>
      </rPr>
      <t xml:space="preserve">
</t>
    </r>
    <r>
      <rPr>
        <b/>
        <sz val="11"/>
        <color theme="1"/>
        <rFont val="Calibri"/>
        <family val="2"/>
        <scheme val="minor"/>
      </rPr>
      <t>*La Guajira:</t>
    </r>
    <r>
      <rPr>
        <sz val="11"/>
        <color theme="1"/>
        <rFont val="Calibri"/>
        <family val="2"/>
        <scheme val="minor"/>
      </rPr>
      <t xml:space="preserve"> Plegable con información de la “FICHA TÉCNICA -Encuentro de Compras Públicas Departamento de la Guajira”; listado de Asistencia; 21 Acuerdos comerciales firmados (08/05/2024)
</t>
    </r>
    <r>
      <rPr>
        <b/>
        <sz val="11"/>
        <color theme="1"/>
        <rFont val="Calibri"/>
        <family val="2"/>
        <scheme val="minor"/>
      </rPr>
      <t xml:space="preserve">* Nariño: </t>
    </r>
    <r>
      <rPr>
        <sz val="11"/>
        <color theme="1"/>
        <rFont val="Calibri"/>
        <family val="2"/>
        <scheme val="minor"/>
      </rPr>
      <t xml:space="preserve">Plegable con información de la “Rueda de Negocios Compras Públicas Locales en el Departamento de Nariño”; listado de Asistencia Productores y Demanda; 46 Acuerdos comerciales firmados (21/05/2024)
</t>
    </r>
    <r>
      <rPr>
        <b/>
        <sz val="11"/>
        <color theme="1"/>
        <rFont val="Calibri"/>
        <family val="2"/>
        <scheme val="minor"/>
      </rPr>
      <t>*Valle:</t>
    </r>
    <r>
      <rPr>
        <sz val="11"/>
        <color theme="1"/>
        <rFont val="Calibri"/>
        <family val="2"/>
        <scheme val="minor"/>
      </rPr>
      <t xml:space="preserve"> Plegable con información de la “Rueda de Negocios Compras Públicas Locales en el Valle del Cauca”; listado de Asistencia Productores y operadores; 90 Acuerdos comerciales firmados (22/05/2024)
</t>
    </r>
    <r>
      <rPr>
        <b/>
        <sz val="11"/>
        <color theme="1"/>
        <rFont val="Calibri"/>
        <family val="2"/>
        <scheme val="minor"/>
      </rPr>
      <t>*Huila:</t>
    </r>
    <r>
      <rPr>
        <sz val="11"/>
        <color theme="1"/>
        <rFont val="Calibri"/>
        <family val="2"/>
        <scheme val="minor"/>
      </rPr>
      <t xml:space="preserve">  Plegable con información de la “Rueda de Negocios Compras Públicas Locales en el Departamento de Huila”; listado de Asistencia Entidades, Productores y operadores; 31 Acuerdos comerciales firmados (23/05/2024)
</t>
    </r>
    <r>
      <rPr>
        <b/>
        <sz val="11"/>
        <color theme="1"/>
        <rFont val="Calibri"/>
        <family val="2"/>
        <scheme val="minor"/>
      </rPr>
      <t xml:space="preserve">* Cundinamarca: </t>
    </r>
    <r>
      <rPr>
        <sz val="11"/>
        <color theme="1"/>
        <rFont val="Calibri"/>
        <family val="2"/>
        <scheme val="minor"/>
      </rPr>
      <t xml:space="preserve"> Plegable con información de la “Rueda de Negocios Compras Públicas Locales en el Departamento de Cundinamarca”; listado de Asistencia; 50 Acuerdos comerciales firmados (28/05/2024)
</t>
    </r>
    <r>
      <rPr>
        <b/>
        <sz val="11"/>
        <color theme="1"/>
        <rFont val="Calibri"/>
        <family val="2"/>
        <scheme val="minor"/>
      </rPr>
      <t>*Arauca.</t>
    </r>
    <r>
      <rPr>
        <sz val="11"/>
        <color theme="1"/>
        <rFont val="Calibri"/>
        <family val="2"/>
        <scheme val="minor"/>
      </rPr>
      <t xml:space="preserve">  Plegable con información de la “Rueda de Negocios Compras Públicas Locales en el Departamento de Arauca”; listado de Asistencia Entidades, Productores y operadores; 59 Acuerdos comerciales firmados (29/05/2024)</t>
    </r>
  </si>
  <si>
    <t>Se evidenció en el mes de junio la realización 4  Encuentros de Compras Locales en las siguientes Regionales: 
*Bolivar, realizado el 15/05/2024
*Cesar, realizado el 06/06/2024
*Sucre, realizado el 14/06/2024
*Tolima, realizado el 28/06/2024</t>
  </si>
  <si>
    <r>
      <rPr>
        <b/>
        <sz val="11"/>
        <color theme="1"/>
        <rFont val="Calibri"/>
        <family val="2"/>
        <scheme val="minor"/>
      </rPr>
      <t xml:space="preserve">Evidencia: 
Junio
*Bolívar: </t>
    </r>
    <r>
      <rPr>
        <sz val="11"/>
        <color theme="1"/>
        <rFont val="Calibri"/>
        <family val="2"/>
        <scheme val="minor"/>
      </rPr>
      <t xml:space="preserve">Plegable con información de la “Rueda de Negocios Compras Públicas Locales en el Departamento de Bolívar”; listado de Asistencia demanda y oferta; 17 Acuerdos comerciales firmados (15/05/2024)
</t>
    </r>
    <r>
      <rPr>
        <b/>
        <sz val="11"/>
        <color theme="1"/>
        <rFont val="Calibri"/>
        <family val="2"/>
        <scheme val="minor"/>
      </rPr>
      <t xml:space="preserve">*Cesar: </t>
    </r>
    <r>
      <rPr>
        <sz val="11"/>
        <color theme="1"/>
        <rFont val="Calibri"/>
        <family val="2"/>
        <scheme val="minor"/>
      </rPr>
      <t xml:space="preserve">Plegable con información de la “Rueda de Negocios Compras Públicas Locales en Cesar”; listado de Asistencia; 19 Acuerdos comerciales firmados (06/06/2024)
</t>
    </r>
    <r>
      <rPr>
        <b/>
        <sz val="11"/>
        <color theme="1"/>
        <rFont val="Calibri"/>
        <family val="2"/>
        <scheme val="minor"/>
      </rPr>
      <t>*Sucre</t>
    </r>
    <r>
      <rPr>
        <sz val="11"/>
        <color theme="1"/>
        <rFont val="Calibri"/>
        <family val="2"/>
        <scheme val="minor"/>
      </rPr>
      <t xml:space="preserve">:  Plegable con información de la “Rueda de Negocios Compras Públicas Locales en el Departamento de Sucre”; listado de Asistencia de Entidades, Productores y operadores; 29 Acuerdos comerciales firmados (14/06/2024)
</t>
    </r>
    <r>
      <rPr>
        <b/>
        <sz val="11"/>
        <color theme="1"/>
        <rFont val="Calibri"/>
        <family val="2"/>
        <scheme val="minor"/>
      </rPr>
      <t>*Tolima:</t>
    </r>
    <r>
      <rPr>
        <sz val="11"/>
        <color theme="1"/>
        <rFont val="Calibri"/>
        <family val="2"/>
        <scheme val="minor"/>
      </rPr>
      <t xml:space="preserve">  Plegable con información de la “Rueda de Negocios Compras Públicas Locales en el Departamento de Huila”; listado de Asistencia; 23 Acuerdos comerciales firmados (28/06/2024)</t>
    </r>
  </si>
  <si>
    <t xml:space="preserve">no hay reporte </t>
  </si>
  <si>
    <t>pendiente revisar en agosto</t>
  </si>
  <si>
    <t>Se evidenció la ejecución de 10 Encuentros de Compras Locales en las siguientes Regionales: 
*La Guajira, realizado el 08/05/2024
*Nariño, realizado el 21/05/2024
*Valle, realizado el 22/05/2024
*Huila, realizado el 23/05/2024
*Cundinamarca, realizado el 28/05/2024
*Arauca, realizado el 29/05/2024
*Bolivar, realizado el 15/05/2024
*Cesar, realizado el 06/06/2024
*Sucre, realizado el 14/06/2024
*Tolima, realizado el 28/06/2024</t>
  </si>
  <si>
    <r>
      <rPr>
        <b/>
        <sz val="11"/>
        <color theme="1"/>
        <rFont val="Arial"/>
        <family val="2"/>
      </rPr>
      <t xml:space="preserve">Evidencias:
Mayo:
</t>
    </r>
    <r>
      <rPr>
        <sz val="11"/>
        <color theme="1"/>
        <rFont val="Arial"/>
        <family val="2"/>
      </rPr>
      <t xml:space="preserve">*La Guajira: Plegable con información de la “FICHA TÉCNICA -Encuentro de Compras Públicas Departamento de la Guajira”; listado de Asistencia; 21 Acuerdos comerciales firmados (08/05/2024)
* Nariño: Plegable con información de la “Rueda de Negocios Compras Públicas Locales en el Departamento de Nariño”; listado de Asistencia Productores y Demanda; 46 Acuerdos comerciales firmados (21/05/2024)
*Valle: Plegable con información de la “Rueda de Negocios Compras Públicas Locales en el Valle del Cauca”; listado de Asistencia Productores y operadores; 90 Acuerdos comerciales firmados (22/05/2024)
*Huila:  Plegable con información de la “Rueda de Negocios Compras Públicas Locales en el Departamento de Huila”; listado de Asistencia Entidades, Productores y operadores; 31 Acuerdos comerciales firmados (23/05/2024)
* Cundinamarca:  Plegable con información de la “Rueda de Negocios Compras Públicas Locales en el Departamento de Cundinamarca”; listado de Asistencia; 50 Acuerdos comerciales firmados (28/05/2024)
*Arauca.  Plegable con información de la “Rueda de Negocios Compras Públicas Locales en el Departamento de Arauca”; listado de Asistencia Entidades, Productores y operadores; 59 Acuerdos comerciales firmados (29/05/2024)
</t>
    </r>
    <r>
      <rPr>
        <b/>
        <sz val="11"/>
        <color theme="1"/>
        <rFont val="Arial"/>
        <family val="2"/>
      </rPr>
      <t>Junio:</t>
    </r>
    <r>
      <rPr>
        <sz val="11"/>
        <color theme="1"/>
        <rFont val="Arial"/>
        <family val="2"/>
      </rPr>
      <t xml:space="preserve">
*Bolívar: Plegable con información de la “Rueda de Negocios Compras Públicas Locales en el Departamento de Bolívar”; listado de Asistencia demanda y oferta; 17 Acuerdos comerciales firmados (15/05/2024)
*Cesar: Plegable con información de la “Rueda de Negocios Compras Públicas Locales en Cesar”; listado de Asistencia; 19 Acuerdos comerciales firmados (06/06/2024)
*Sucre:  Plegable con información de la “Rueda de Negocios Compras Públicas Locales en el Departamento de Sucre”; listado de Asistencia de Entidades, Productores y operadores; 29 Acuerdos comerciales firmados (14/06/2024)</t>
    </r>
  </si>
  <si>
    <t>Actividad Cumplida en el mes de junio de 2024</t>
  </si>
  <si>
    <t>Realizar el segumieto a la respuesta oportuna  las peticiones que reciben todos los niveles de la entidad</t>
  </si>
  <si>
    <t>Realizar el seguimiento a la respuesta oportuna y congruente que se brinda a las peticiones ciudadanas registradas en SIM, dentro de los términos
legalmente establecidos.</t>
  </si>
  <si>
    <t xml:space="preserve">a) Fortalecer las capacidades de los ciudadanos y/o grupos de valor para participar y dar aportes relacionados con el mejoramiento de la gestión institucional. </t>
  </si>
  <si>
    <t>Control y Evaluación</t>
  </si>
  <si>
    <t>SDG Dirección de Servicios y Atención</t>
  </si>
  <si>
    <t>Informe</t>
  </si>
  <si>
    <t>Mixta</t>
  </si>
  <si>
    <t>Se observaron correos electrónicos dirigidos a los Enlaces SIM, Responsables SYA y Responsables CZSYA remitiendo el resultado final de los indicadores del Proceso de Relación con el Ciudadano correspondientes al mes de enero, febrero y marzo de 2024, el cual contiene las peticiones que afectaron el resultado en cada punto de atención y el profesional a quien fue direccionada.</t>
  </si>
  <si>
    <r>
      <rPr>
        <b/>
        <sz val="11"/>
        <color theme="1"/>
        <rFont val="Arial"/>
        <family val="2"/>
      </rPr>
      <t xml:space="preserve">Evidencias:
Enero 
</t>
    </r>
    <r>
      <rPr>
        <sz val="11"/>
        <color theme="1"/>
        <rFont val="Arial"/>
        <family val="2"/>
      </rPr>
      <t xml:space="preserve">*Correo electrónico – 07/03/2024 -Asunto: “INDICADORES RELACIÓN CON EL CIUDADANO ENERO 2024 (FINAL)”
</t>
    </r>
    <r>
      <rPr>
        <b/>
        <sz val="11"/>
        <color theme="1"/>
        <rFont val="Arial"/>
        <family val="2"/>
      </rPr>
      <t>Febrero</t>
    </r>
    <r>
      <rPr>
        <sz val="11"/>
        <color theme="1"/>
        <rFont val="Arial"/>
        <family val="2"/>
      </rPr>
      <t xml:space="preserve">
*Correo electrónico – 20/03/2024 -Asunto: “INDICADORES RELACIÓN CON EL CIUDADANO FEBRERO 2024 (FINAL)”
</t>
    </r>
    <r>
      <rPr>
        <b/>
        <sz val="11"/>
        <color theme="1"/>
        <rFont val="Arial"/>
        <family val="2"/>
      </rPr>
      <t xml:space="preserve">
Marzo
</t>
    </r>
    <r>
      <rPr>
        <sz val="11"/>
        <color theme="1"/>
        <rFont val="Arial"/>
        <family val="2"/>
      </rPr>
      <t>*Correo electrónico – 23/04/2024 -Asunto: “INDICADORES RELACIÓN CON EL CIUDADANO MARZO 2024 (FINAL)”</t>
    </r>
  </si>
  <si>
    <r>
      <t xml:space="preserve">Se observaron correos electrónicos dirigidos a los Enlaces SIM, Responsables SYA y Responsables CZSYA remitiendo el resultado final de los indicadores del </t>
    </r>
    <r>
      <rPr>
        <i/>
        <sz val="11"/>
        <color theme="1"/>
        <rFont val="Arial"/>
        <family val="2"/>
      </rPr>
      <t>Proceso de Relación con el Ciudadano</t>
    </r>
    <r>
      <rPr>
        <sz val="11"/>
        <color theme="1"/>
        <rFont val="Arial"/>
        <family val="2"/>
      </rPr>
      <t xml:space="preserve"> correspondientes al mes de mayo, junio, julio de 2024, el cual contiene las peticiones que afectaron el resultado en cada punto de atención y el profesional a quien fue direccionada.	</t>
    </r>
  </si>
  <si>
    <r>
      <rPr>
        <b/>
        <sz val="11"/>
        <color theme="1"/>
        <rFont val="Arial"/>
        <family val="2"/>
      </rPr>
      <t xml:space="preserve">Evidencias:
Mayo:
</t>
    </r>
    <r>
      <rPr>
        <sz val="11"/>
        <color theme="1"/>
        <rFont val="Arial"/>
        <family val="2"/>
      </rPr>
      <t xml:space="preserve">*Correo electrónico – 24/06/2024 -Asunto: “INDICADORES RELACIÓN CON EL CIUDADANO MAYO 2024 (FINAL)”
</t>
    </r>
    <r>
      <rPr>
        <b/>
        <sz val="11"/>
        <color theme="1"/>
        <rFont val="Arial"/>
        <family val="2"/>
      </rPr>
      <t xml:space="preserve">
Junio:
</t>
    </r>
    <r>
      <rPr>
        <sz val="11"/>
        <color theme="1"/>
        <rFont val="Arial"/>
        <family val="2"/>
      </rPr>
      <t xml:space="preserve">*Correo electrónico – 23/07/2024 -Asunto: “INDICADORES RELACIÓN CON EL CIUDADANO JUNIO 2024 (FINAL)”
</t>
    </r>
    <r>
      <rPr>
        <b/>
        <sz val="11"/>
        <color theme="1"/>
        <rFont val="Arial"/>
        <family val="2"/>
      </rPr>
      <t>Julio:</t>
    </r>
    <r>
      <rPr>
        <sz val="11"/>
        <color theme="1"/>
        <rFont val="Arial"/>
        <family val="2"/>
      </rPr>
      <t xml:space="preserve">
*Correo electrónico – 26/08/2024 -Asunto: “INDICADORES RELACIÓN CON EL CIUDADANO JULIO 2024 (FINAL)”</t>
    </r>
  </si>
  <si>
    <t>Aplicar encuestas de satisfaccion a los usuarios (peticionarios) de los canales de atención del ICBF</t>
  </si>
  <si>
    <t>Realizar mediciones de satisfaccion, con el fin de mejorar continuamente los canales de atención del ICBF</t>
  </si>
  <si>
    <t>b) Usuarios (NNA, Las Familias y las Madres Gestantes y Lactantes)</t>
  </si>
  <si>
    <r>
      <t>Se evidenciaron los “Informes Preliminares Encuestas Puntos de Atención I.C.B.F.- Centro de Contacto" de los meses de Febrero (</t>
    </r>
    <r>
      <rPr>
        <b/>
        <sz val="11"/>
        <color theme="1"/>
        <rFont val="Arial"/>
        <family val="2"/>
      </rPr>
      <t>2.220</t>
    </r>
    <r>
      <rPr>
        <sz val="11"/>
        <color theme="1"/>
        <rFont val="Arial"/>
        <family val="2"/>
      </rPr>
      <t xml:space="preserve"> encuestas efectivas); marzo (</t>
    </r>
    <r>
      <rPr>
        <b/>
        <sz val="11"/>
        <color theme="1"/>
        <rFont val="Arial"/>
        <family val="2"/>
      </rPr>
      <t>4.142</t>
    </r>
    <r>
      <rPr>
        <sz val="11"/>
        <color theme="1"/>
        <rFont val="Arial"/>
        <family val="2"/>
      </rPr>
      <t xml:space="preserve"> encuestas efectivas) y abril  2024 (</t>
    </r>
    <r>
      <rPr>
        <b/>
        <sz val="11"/>
        <color theme="1"/>
        <rFont val="Arial"/>
        <family val="2"/>
      </rPr>
      <t>4.895</t>
    </r>
    <r>
      <rPr>
        <sz val="11"/>
        <color theme="1"/>
        <rFont val="Arial"/>
        <family val="2"/>
      </rPr>
      <t xml:space="preserve"> encuestas efectivas).</t>
    </r>
  </si>
  <si>
    <r>
      <rPr>
        <b/>
        <sz val="11"/>
        <color theme="1"/>
        <rFont val="Arial"/>
        <family val="2"/>
      </rPr>
      <t xml:space="preserve">Evidencias:
Febrero
</t>
    </r>
    <r>
      <rPr>
        <sz val="11"/>
        <color theme="1"/>
        <rFont val="Arial"/>
        <family val="2"/>
      </rPr>
      <t xml:space="preserve">*Presentación “Informe Preliminar de Encuestas de satisfacción por canales” - Centro de Contacto – febrero 2024"
</t>
    </r>
    <r>
      <rPr>
        <b/>
        <sz val="11"/>
        <color theme="1"/>
        <rFont val="Arial"/>
        <family val="2"/>
      </rPr>
      <t>Marzo</t>
    </r>
    <r>
      <rPr>
        <sz val="11"/>
        <color theme="1"/>
        <rFont val="Arial"/>
        <family val="2"/>
      </rPr>
      <t xml:space="preserve">
*Presentación “Informe Preliminar de Encuestas de satisfacción por canales” - Centro de Contacto – marzo 2024"
</t>
    </r>
    <r>
      <rPr>
        <b/>
        <sz val="11"/>
        <color theme="1"/>
        <rFont val="Arial"/>
        <family val="2"/>
      </rPr>
      <t xml:space="preserve">Abril </t>
    </r>
    <r>
      <rPr>
        <sz val="11"/>
        <color theme="1"/>
        <rFont val="Arial"/>
        <family val="2"/>
      </rPr>
      <t xml:space="preserve">
*Presentación “Informe Preliminar de Encuestas de satisfacción por canales” - Centro de Contacto – Abril 2024"</t>
    </r>
  </si>
  <si>
    <r>
      <t>Se evidenciaron los</t>
    </r>
    <r>
      <rPr>
        <i/>
        <sz val="11"/>
        <color theme="1"/>
        <rFont val="Arial"/>
        <family val="2"/>
      </rPr>
      <t xml:space="preserve"> “Informes Preliminares Encuestas Puntos de Atención I.C.B.F.- Centro de Contacto" </t>
    </r>
    <r>
      <rPr>
        <sz val="11"/>
        <color theme="1"/>
        <rFont val="Arial"/>
        <family val="2"/>
      </rPr>
      <t>de los meses de enero (1.232 encuestas efectivas); mayo (5.156 encuestas efectivas); junio (4.800 encuestas efectivas) y julio 2024 (6.244 encuestas efectivas).</t>
    </r>
  </si>
  <si>
    <r>
      <rPr>
        <b/>
        <sz val="11"/>
        <color theme="1"/>
        <rFont val="Arial"/>
        <family val="2"/>
      </rPr>
      <t xml:space="preserve">Evidencias:
Mayo: 
</t>
    </r>
    <r>
      <rPr>
        <sz val="11"/>
        <color theme="1"/>
        <rFont val="Arial"/>
        <family val="2"/>
      </rPr>
      <t xml:space="preserve">*Presentación “Informe Preliminar de Encuestas de satisfacción por canales” - Centro de Contacto – mayo 2024”
</t>
    </r>
    <r>
      <rPr>
        <b/>
        <sz val="11"/>
        <color theme="1"/>
        <rFont val="Arial"/>
        <family val="2"/>
      </rPr>
      <t>Junio:</t>
    </r>
    <r>
      <rPr>
        <sz val="11"/>
        <color theme="1"/>
        <rFont val="Arial"/>
        <family val="2"/>
      </rPr>
      <t xml:space="preserve">
*Presentación “Informe Preliminar de Encuestas de satisfacción por canales” - Centro de Contacto – enero 2024"
*Presentación “Informe Preliminar de Encuestas de satisfacción por canales” - Centro de Contacto – junio 2024"
</t>
    </r>
    <r>
      <rPr>
        <b/>
        <sz val="11"/>
        <color theme="1"/>
        <rFont val="Arial"/>
        <family val="2"/>
      </rPr>
      <t>Julio:</t>
    </r>
    <r>
      <rPr>
        <sz val="11"/>
        <color theme="1"/>
        <rFont val="Arial"/>
        <family val="2"/>
      </rPr>
      <t xml:space="preserve">
*Presentación “Informe Preliminar de Encuestas de satisfacción por canales” - Centro de Contacto – julio 2024"</t>
    </r>
  </si>
  <si>
    <t>Ejercicio de Participación Ciudadana del ICBF en el portal del estado colombiano Gov.Co</t>
  </si>
  <si>
    <t xml:space="preserve">Realizar un ejercicio practico de un (1) tema misional en el portal Gov.Co haciendo uso de Urna de Cristal (area misional pordefinir) </t>
  </si>
  <si>
    <t>SDG Dirección de Información y tecnologia</t>
  </si>
  <si>
    <t>Publicación de la consulta en el portal de la urna de cristal.</t>
  </si>
  <si>
    <t>Actividad Inicia ejecución en el mes de Mayo de 2024.</t>
  </si>
  <si>
    <t xml:space="preserve">No aplica </t>
  </si>
  <si>
    <t>Actividad programada para reporte final Diciembre de 2024.</t>
  </si>
  <si>
    <t xml:space="preserve">Encuentros de participación, gobernanza y del control social </t>
  </si>
  <si>
    <t>Promover la participación ciudadanos para  aportar e incidir en el mejoramiento de la gestión institucional.</t>
  </si>
  <si>
    <t xml:space="preserve">c) Promover el diálogo social con el ICBF para facilitar el ejercicio del control social a la gestión pública. </t>
  </si>
  <si>
    <t>Control y Evaluación Ciudadana</t>
  </si>
  <si>
    <t>SDG Dirección de  Infancia y Adolescencia</t>
  </si>
  <si>
    <t>Número de Encuentro</t>
  </si>
  <si>
    <r>
      <t xml:space="preserve">Según correo electrónico del 21/03/2024 </t>
    </r>
    <r>
      <rPr>
        <sz val="11"/>
        <rFont val="Arial"/>
        <family val="2"/>
      </rPr>
      <t xml:space="preserve">enviado por la Dra. Beatrice López Cabrera - Directora de Infancia a la Dra. Ingrid Johanna Cubides Puestes - Directora de Servicios y Atención se solicito: </t>
    </r>
    <r>
      <rPr>
        <i/>
        <sz val="11"/>
        <color rgb="FF000000"/>
        <rFont val="Arial"/>
        <family val="2"/>
      </rPr>
      <t xml:space="preserve">"1. Actividad # 6. Se solicita respetuosamente eliminar esta actividad, teniendo en cuenta que para la vigencia 2024, se unieron las actividades de la Dirección de Infancia y de la Dirección de Adolescencia y Juventud, de manera que el objetivo de esta actividad queda incluido en la actividad #49."
</t>
    </r>
    <r>
      <rPr>
        <b/>
        <sz val="11"/>
        <color rgb="FF000000"/>
        <rFont val="Arial"/>
        <family val="2"/>
      </rPr>
      <t xml:space="preserve">
</t>
    </r>
    <r>
      <rPr>
        <b/>
        <sz val="11"/>
        <color rgb="FF0070C0"/>
        <rFont val="Arial"/>
        <family val="2"/>
      </rPr>
      <t>La aprobación de este ajuste deberá presentarse en el proximo Comité Institucional de Gestión y Desempeño.</t>
    </r>
  </si>
  <si>
    <r>
      <rPr>
        <b/>
        <sz val="11"/>
        <rFont val="Arial"/>
        <family val="2"/>
      </rPr>
      <t>Evidencia:
Marzo
*</t>
    </r>
    <r>
      <rPr>
        <sz val="11"/>
        <rFont val="Arial"/>
        <family val="2"/>
      </rPr>
      <t>Correo electrónico del 21/03/2024 - Asunto:</t>
    </r>
    <r>
      <rPr>
        <i/>
        <sz val="11"/>
        <rFont val="Arial"/>
        <family val="2"/>
      </rPr>
      <t xml:space="preserve"> "SOLICITUD DE AJUSTES - PLAN DE PARTICIPACIÓN CIUDADANO 2024 - Direcciones de Infancia y de Adolescencia &amp; Juventud"
</t>
    </r>
  </si>
  <si>
    <t xml:space="preserve">
Se evidencio la realización de 35 Encuentros de participación ciudadana y ejercicios de control social con niños, niñas, adolescentes, familias y actores comunitarios para aportar e incidir en el mejoramiento de la gestión institucional relacionada con la Modalidad de “Tú a Tú" en las siguientes Regionales:
-	Marzo -2 (Boyacá (1); Quindío (1))
-	Abril - 8 (Tolima (7); Bolívar (1))
-	Mayo -11 (Bolivar (2); Tolima (4); Cesar (1); Nariño (1); Antioquía (2); Meta (1))
-	Junio -3 (Cauca (1); Cesar (1); Valle (1)
</t>
  </si>
  <si>
    <r>
      <rPr>
        <b/>
        <sz val="11"/>
        <color theme="1"/>
        <rFont val="Arial"/>
        <family val="2"/>
      </rPr>
      <t>Evidencias</t>
    </r>
    <r>
      <rPr>
        <sz val="11"/>
        <color theme="1"/>
        <rFont val="Arial"/>
        <family val="2"/>
      </rPr>
      <t xml:space="preserve">
Las Actas se encuentran cargadas en la ruta: 
*</t>
    </r>
    <r>
      <rPr>
        <b/>
        <i/>
        <sz val="10"/>
        <color rgb="FF0070C0"/>
        <rFont val="Arial"/>
        <family val="2"/>
      </rPr>
      <t>Programa de Transparencia y Ética Pública - c. MARZO - Todos los documentos (sharepoint.com); 
*Programa de Transparencia y Ética Pública - d. ABRIL - Todos los documentos (sharepoint.com); 
*Programa de Transparencia y Ética Pública - e. MAYO - Todos los documentos (sharepoint.com);  
*Programa de Transparencia y Ética Pública - f. JUNIO - Todos los documentos (sharepoint.com)</t>
    </r>
  </si>
  <si>
    <r>
      <t xml:space="preserve">
Se evidencio la realización de 35 Encuentros de Participación Ciudadana y ejercicios de control social con niños, niñas, adolescentes, familias y actores comunitarios para aportar e incidir en el mejoramiento de la gestión institucional relacionada con la Modalidad de </t>
    </r>
    <r>
      <rPr>
        <i/>
        <sz val="11"/>
        <color theme="1"/>
        <rFont val="Arial"/>
        <family val="2"/>
      </rPr>
      <t>“Tú a Tú"</t>
    </r>
    <r>
      <rPr>
        <sz val="11"/>
        <color theme="1"/>
        <rFont val="Arial"/>
        <family val="2"/>
      </rPr>
      <t xml:space="preserve"> en las siguientes Regionales:
-	Marzo - 02 (Boyacá (1); Quindío (1))
-	Abril - 08 (Tolima (7); Bolívar (1))
-	Mayo -11 (Bolivar (2); Tolima (4); Cesar (1); Nariño (1); Antioquía (2); Meta (1))
-	Junio - 03 (Cauca (1); Cesar (1); Valle (1)
</t>
    </r>
  </si>
  <si>
    <r>
      <rPr>
        <b/>
        <sz val="11"/>
        <color theme="1"/>
        <rFont val="Arial"/>
        <family val="2"/>
      </rPr>
      <t xml:space="preserve">Evidencias:
</t>
    </r>
    <r>
      <rPr>
        <sz val="11"/>
        <color theme="1"/>
        <rFont val="Arial"/>
        <family val="2"/>
      </rPr>
      <t xml:space="preserve">
Las Actas se encuentran cargadas en la ruta: 
*</t>
    </r>
    <r>
      <rPr>
        <b/>
        <i/>
        <sz val="10"/>
        <color rgb="FF0070C0"/>
        <rFont val="Arial"/>
        <family val="2"/>
      </rPr>
      <t>Programa de Transparencia y Ética Pública - c. MARZO - Todos los documentos (sharepoint.com); 
*Programa de Transparencia y Ética Pública - d. ABRIL - Todos los documentos (sharepoint.com); 
*Programa de Transparencia y Ética Pública - e. MAYO - Todos los documentos (sharepoint.com);  
*Programa de Transparencia y Ética Pública - f. JUNIO - Todos los documentos (sharepoint.com)</t>
    </r>
  </si>
  <si>
    <t>Encuentros de promoción de la participación activa de la niñez.</t>
  </si>
  <si>
    <t xml:space="preserve">Promover el derecho a la participación de la niñez en el marco de un diálogo entre pares e intergeneracional, </t>
  </si>
  <si>
    <t>Formulación participativa</t>
  </si>
  <si>
    <t>Se evidenció la realización el 06/04/2024 de la Primera Mesa de Participación para Niños, Niñas y Adolescentes, organizada por la Dirección de Equidad y Género de la Gobernación del Amazonas, y como institución participante, el Instituto Colombiano de Bienestar familiar ICBF (Directora regional y equipo técnico de la Dirección de Infancia y Adolescencia); en la cual se socializo el capítulo del PND (2022-2026) “Crece la  generación para la vida y la paz” y el derecho al juego y a la recreación en el marco de la conmemoración del mes de la Niñez.
Así mismo,  la Regional Guaviare realizó el 09/04/2024 la Mesa de Participación de los Niños, Niñas y Adolescentes del municipio de Retorno (Guaviare), momento en el cual se desarrollaron  las actividades propias de la metodología de la ESTRATEGIA “JUNTOS POR LA NIÑEZ”. 
El 05/04/2024 se efectuó el Taller "Niñas, niños y adolescentes de Sucre aportamos a la paz”, en el cual se realizó una dinámica rompe el Hielo, la socialización de la estrategia la Niñez se la Juega por la paz y la actividad “la recreación y juego en la voz de niñas, niños y Adolescentes”.  Igualmente se evidenció el ejercicio  “Participación sin barreras”, en el cual las niñas, niños  y adolescentes de la Modalidad De Tú a Tú de ICBF Regional Sucre, tuvieron la oportunidad de compartir muestras artísticas y culturales, exponiendo sus capacidades, habilidades y talentos.</t>
  </si>
  <si>
    <r>
      <rPr>
        <b/>
        <sz val="11"/>
        <color theme="1"/>
        <rFont val="Arial"/>
        <family val="2"/>
      </rPr>
      <t xml:space="preserve">Evidencias:  
Abril 
</t>
    </r>
    <r>
      <rPr>
        <sz val="11"/>
        <color theme="1"/>
        <rFont val="Arial"/>
        <family val="2"/>
      </rPr>
      <t xml:space="preserve">
*Acta de reunión del 06/04/2024 – Objetivo: “Participar en la primera Mesa de Participación para Niños, Niñas y Adolescentes y socializar el capítulo del PND (2022-2026) “Crece la generación para la vida y la paz” y el derecho al juego y a la recreación 
en el marco de la conmemoración del mes de la Niñez”- Regional Amazonas. 
*Acta de reunión del 09/04/2024, - Objetivo: “Apoyar desde el rol de enlace de inclusión la concertación con la Mesa de participación NNA del Retorno para adelantar acciones relacionadas con documento de orientaciones del mes de la niñez de la Dirección de infancia, adolescencia y juventud”. Regional Guaviare.
*Acta de Reunión del 05/04/2024 – Objetivo: “Apoyar y acompañar el municipio de Chalán en la realización del Taller "Niñas, niños y adolescentes de Sucre aportamos a la paz” en el marco de la Conmemoración del mes de la Niñez 2024.  -Regional Sucre. 
*Acta de reunión No. 015 del 04/04/2024. Objetivo “Promover la participación ciudadana y ejercicios de control social con niños, niñas, adolescentes, familias y actores comunitarios para aportar e incidir en el mejoramiento de la gestión institucional relacionada con la Modalidad De Tú a Tú" - Regional Sucre. 
</t>
    </r>
  </si>
  <si>
    <t>Se evidenció la realización el 24/04/2024 de la Mesa de Participación de Niños, Niñas y Adolescentes mediante la sesión en el Consejo Municipal del Municipio de Quibdó.
Igualmente se observó acta del 30/04/2024 y 02/05/2024 relacionada con la celebración y participación del día de la niñez con la “estrategia La Niñez se la juega por la Paz” en la Regional Vichada.
El 02/05/2024 se realizó encuentro con los niños, niñas y adolescentes en condiciones de discapacidad, víctimas del conflicto armado, pertenecientes a comunidades indígenas y población afro en la Regional Choco.</t>
  </si>
  <si>
    <r>
      <rPr>
        <b/>
        <sz val="11"/>
        <rFont val="Arial"/>
        <family val="2"/>
      </rPr>
      <t xml:space="preserve">Evidencias:  
Abril 
</t>
    </r>
    <r>
      <rPr>
        <sz val="11"/>
        <rFont val="Arial"/>
        <family val="2"/>
      </rPr>
      <t xml:space="preserve">
</t>
    </r>
    <r>
      <rPr>
        <b/>
        <sz val="11"/>
        <rFont val="Arial"/>
        <family val="2"/>
      </rPr>
      <t>*Acta No. 2 del 24/04/2024 –</t>
    </r>
    <r>
      <rPr>
        <sz val="11"/>
        <rFont val="Arial"/>
        <family val="2"/>
      </rPr>
      <t xml:space="preserve"> Objetivo: </t>
    </r>
    <r>
      <rPr>
        <i/>
        <sz val="10"/>
        <rFont val="Arial"/>
        <family val="2"/>
      </rPr>
      <t>“Visibilizar las voces y necesidades de los personeros estudiantiles, contralores estudiantiles y miembros de la mesa de participación de niños, niñas y adolescentes mediante la sesión en el consejo municipal del municipio de Quibdó en la cual puedan reflexionar y expresarse sobre el derecho al Juego y la recreación y aportar con propuestas en la construcción de los planes de desarrollo territorial en el marco de la estrategia nacional JUNTOS POR EL TERRITORIO- JUNTOS POR LA NIÑEZ</t>
    </r>
    <r>
      <rPr>
        <sz val="11"/>
        <rFont val="Arial"/>
        <family val="2"/>
      </rPr>
      <t xml:space="preserve">”, Regional Chocó.
</t>
    </r>
    <r>
      <rPr>
        <b/>
        <sz val="11"/>
        <rFont val="Arial"/>
        <family val="2"/>
      </rPr>
      <t>*Acta No. 3 del 30/04/2024 –</t>
    </r>
    <r>
      <rPr>
        <sz val="11"/>
        <rFont val="Arial"/>
        <family val="2"/>
      </rPr>
      <t xml:space="preserve"> Objetivo: </t>
    </r>
    <r>
      <rPr>
        <i/>
        <sz val="10"/>
        <rFont val="Arial"/>
        <family val="2"/>
      </rPr>
      <t>“Celebración y participación del día de la niñez – con la estrategia La niñez se la juega por la paz donde se busca reconocer la importancia de la infancia y adolescencia como una etapa fundamental en el desarrollo humano, promoviendo la protección de los derechos de los niños, niñas y adolescentes, en espacial el juego y la recreación como derecho.”</t>
    </r>
    <r>
      <rPr>
        <sz val="11"/>
        <rFont val="Arial"/>
        <family val="2"/>
      </rPr>
      <t xml:space="preserve"> Regional Vichada.
</t>
    </r>
    <r>
      <rPr>
        <b/>
        <sz val="11"/>
        <rFont val="Arial"/>
        <family val="2"/>
      </rPr>
      <t>Mayo</t>
    </r>
    <r>
      <rPr>
        <sz val="11"/>
        <rFont val="Arial"/>
        <family val="2"/>
      </rPr>
      <t xml:space="preserve">
</t>
    </r>
    <r>
      <rPr>
        <b/>
        <sz val="11"/>
        <rFont val="Arial"/>
        <family val="2"/>
      </rPr>
      <t>*Acta No. 4 del 05/05/2024 –</t>
    </r>
    <r>
      <rPr>
        <sz val="11"/>
        <rFont val="Arial"/>
        <family val="2"/>
      </rPr>
      <t xml:space="preserve"> Objetivo: </t>
    </r>
    <r>
      <rPr>
        <i/>
        <sz val="10"/>
        <rFont val="Arial"/>
        <family val="2"/>
      </rPr>
      <t>“Generar un espacio donde los niños, niñas y adolescentes en condiciones de discapacidad, víctimas del conflicto armado, pertenecientes a comunidades indígenas y población afro; se tomen la Alcaldía Municipal por un día como funcionarios públicos y así poder generar un impacto positivo en sus vidas actuales y futuras, que les permita crear sus proyectos de vida con pensamientos claros acerca de las diferentes profesiones que en el desarrollo de las actividades pudieron conocer y saber el que hacer de cada una de ellas a través de los funcionarios que allí laboran”</t>
    </r>
    <r>
      <rPr>
        <sz val="11"/>
        <rFont val="Arial"/>
        <family val="2"/>
      </rPr>
      <t xml:space="preserve">. Regional Chocó. 
</t>
    </r>
    <r>
      <rPr>
        <b/>
        <sz val="11"/>
        <rFont val="Arial"/>
        <family val="2"/>
      </rPr>
      <t xml:space="preserve">
* Acta No. 4 del 02/05/2024 –</t>
    </r>
    <r>
      <rPr>
        <sz val="11"/>
        <rFont val="Arial"/>
        <family val="2"/>
      </rPr>
      <t xml:space="preserve"> Objetivo:</t>
    </r>
    <r>
      <rPr>
        <i/>
        <sz val="10"/>
        <rFont val="Arial"/>
        <family val="2"/>
      </rPr>
      <t xml:space="preserve"> “Celebración y participación del día de la niñez – con la estrategia La niñez se la juega por la paz donde se busca reconocer la importancia de la infancia y adolescencia como una etapa fundamental en el desarrollo humano, promoviendo la protección de los derechos de los niños, niñas y adolescentes, en espacial el juego y la recreación como derecho.”</t>
    </r>
    <r>
      <rPr>
        <sz val="11"/>
        <rFont val="Arial"/>
        <family val="2"/>
      </rPr>
      <t xml:space="preserve"> Regional Vichada.
</t>
    </r>
  </si>
  <si>
    <r>
      <t xml:space="preserve">Se evidenció la realización el 24/04/2024 de la Mesa de Participación de Niños, Niñas y Adolescentes mediante la sesión en el Consejo Municipal del Municipio de Quibdó.
Igualmente se observó acta del 30/04/2024 y 02/05/2024 relacionada con la celebración y participación del día de la niñez con la </t>
    </r>
    <r>
      <rPr>
        <i/>
        <sz val="11"/>
        <rFont val="Arial"/>
        <family val="2"/>
      </rPr>
      <t xml:space="preserve">“eEtrategia La Niñez se la juega por la Paz” </t>
    </r>
    <r>
      <rPr>
        <sz val="11"/>
        <rFont val="Arial"/>
        <family val="2"/>
      </rPr>
      <t>en la Regional Vichada.
El 02/05/2024 se desarrollo encuentro con los niños, niñas y adolescentes en condiciones de discapacidad, víctimas del conflicto armado, pertenecientes a comunidades indígenas y población afro en la Regional Chocó.</t>
    </r>
  </si>
  <si>
    <r>
      <rPr>
        <b/>
        <sz val="11"/>
        <rFont val="Arial"/>
        <family val="2"/>
      </rPr>
      <t>Evidencias:  
Abril: 
*Acta No. 2 del 24/04/2024 –</t>
    </r>
    <r>
      <rPr>
        <sz val="11"/>
        <rFont val="Arial"/>
        <family val="2"/>
      </rPr>
      <t xml:space="preserve"> Objetivo: </t>
    </r>
    <r>
      <rPr>
        <i/>
        <sz val="10"/>
        <rFont val="Arial"/>
        <family val="2"/>
      </rPr>
      <t>“Visibilizar las voces y necesidades de los personeros estudiantiles, contralores estudiantiles y miembros de la mesa de participación de niños, niñas y adolescentes mediante la sesión en el consejo municipal del municipio de Quibdó en la cual puedan reflexionar y expresarse sobre el derecho al Juego y la recreación y aportar con propuestas en la construcción de los planes de desarrollo territorial en el marco de la estrategia nacional JUNTOS POR EL TERRITORIO- JUNTOS POR LA NIÑEZ</t>
    </r>
    <r>
      <rPr>
        <sz val="11"/>
        <rFont val="Arial"/>
        <family val="2"/>
      </rPr>
      <t xml:space="preserve">”, Regional Chocó.
</t>
    </r>
    <r>
      <rPr>
        <b/>
        <sz val="11"/>
        <rFont val="Arial"/>
        <family val="2"/>
      </rPr>
      <t>*Acta No. 3 del 30/04/2024 –</t>
    </r>
    <r>
      <rPr>
        <sz val="11"/>
        <rFont val="Arial"/>
        <family val="2"/>
      </rPr>
      <t xml:space="preserve"> Objetivo: </t>
    </r>
    <r>
      <rPr>
        <i/>
        <sz val="10"/>
        <rFont val="Arial"/>
        <family val="2"/>
      </rPr>
      <t>“Celebración y participación del día de la niñez – con la estrategia La niñez se la juega por la paz donde se busca reconocer la importancia de la infancia y adolescencia como una etapa fundamental en el desarrollo humano, promoviendo la protección de los derechos de los niños, niñas y adolescentes, en espacial el juego y la recreación como derecho.”</t>
    </r>
    <r>
      <rPr>
        <sz val="11"/>
        <rFont val="Arial"/>
        <family val="2"/>
      </rPr>
      <t xml:space="preserve"> Regional Vichada.
</t>
    </r>
    <r>
      <rPr>
        <b/>
        <sz val="11"/>
        <rFont val="Arial"/>
        <family val="2"/>
      </rPr>
      <t>Mayo:</t>
    </r>
    <r>
      <rPr>
        <sz val="11"/>
        <rFont val="Arial"/>
        <family val="2"/>
      </rPr>
      <t xml:space="preserve">
</t>
    </r>
    <r>
      <rPr>
        <b/>
        <sz val="11"/>
        <rFont val="Arial"/>
        <family val="2"/>
      </rPr>
      <t>*Acta No. 4 del 05/05/2024 –</t>
    </r>
    <r>
      <rPr>
        <sz val="11"/>
        <rFont val="Arial"/>
        <family val="2"/>
      </rPr>
      <t xml:space="preserve"> Objetivo: </t>
    </r>
    <r>
      <rPr>
        <i/>
        <sz val="10"/>
        <rFont val="Arial"/>
        <family val="2"/>
      </rPr>
      <t>“Generar un espacio donde los niños, niñas y adolescentes en condiciones de discapacidad, víctimas del conflicto armado, pertenecientes a comunidades indígenas y población afro; se tomen la Alcaldía Municipal por un día como funcionarios públicos y así poder generar un impacto positivo en sus vidas actuales y futuras, que les permita crear sus proyectos de vida con pensamientos claros acerca de las diferentes profesiones que en el desarrollo de las actividades pudieron conocer y saber el que hacer de cada una de ellas a través de los funcionarios que allí laboran”</t>
    </r>
    <r>
      <rPr>
        <sz val="11"/>
        <rFont val="Arial"/>
        <family val="2"/>
      </rPr>
      <t xml:space="preserve">. Regional Chocó. 
</t>
    </r>
    <r>
      <rPr>
        <b/>
        <sz val="11"/>
        <rFont val="Arial"/>
        <family val="2"/>
      </rPr>
      <t>* Acta No. 4 del 02/05/2024 –</t>
    </r>
    <r>
      <rPr>
        <sz val="11"/>
        <rFont val="Arial"/>
        <family val="2"/>
      </rPr>
      <t xml:space="preserve"> Objetivo:</t>
    </r>
    <r>
      <rPr>
        <i/>
        <sz val="10"/>
        <rFont val="Arial"/>
        <family val="2"/>
      </rPr>
      <t xml:space="preserve"> “Celebración y participación del día de la niñez – con la estrategia La niñez se la juega por la paz donde se busca reconocer la importancia de la infancia y adolescencia como una etapa fundamental en el desarrollo humano, promoviendo la protección de los derechos de los niños, niñas y adolescentes, en espacial el juego y la recreación como derecho.”</t>
    </r>
    <r>
      <rPr>
        <sz val="11"/>
        <rFont val="Arial"/>
        <family val="2"/>
      </rPr>
      <t xml:space="preserve"> Regional Vichada.</t>
    </r>
  </si>
  <si>
    <t>Actividad cumplida desde el mes de mayo del 2024</t>
  </si>
  <si>
    <t xml:space="preserve">Divulgación y escucha de la participación, gobernanza y el  control social </t>
  </si>
  <si>
    <t xml:space="preserve">Informar, a través de piezas gráficas, las observaciones, valoración de logros, dificultades  y/o recomendaciones de los espacios de control social  para incidir en acciones de mejora  en la atención y   publicar  en la página WEB de la entidad en Menú participa. </t>
  </si>
  <si>
    <t>Publicaciones: sobre:  1)observaciones, logros, dificultades 2) recomendacióny de acciones de mejora</t>
  </si>
  <si>
    <t>Actividad programada para reporte final en Diciembre de 2024.</t>
  </si>
  <si>
    <r>
      <t>Se evidenció pieza gráfica con el “Registro de observaciones y recomendaciones por parte de veedurías ciudadanas y Comités de Control Social realizados en la vigencia 2023” como: “Promover una atención integral que materialice la participación de adolescentes, jóvenes y sus familias; Mantener una atención donde se desarrollen las líneas de prevención de vulneraciones y promoción de derechos”.
Adicionalmente, se evidenció informe que contiene temas relacionados con “Aprendizajes y oportunidades de mejora a partir de los Encuentros de participación y control social 2023” así mis mo Retos de la Atención integral que materialice la participación de adolescentes, jóvenes y sus familias; Atención que desarrolle líneas de prevención y promoción; Lenguaje incluyente y asertivo en adolescentes, jóvenes y sus familias para crear un ambiente armónico”.</t>
    </r>
    <r>
      <rPr>
        <i/>
        <sz val="11"/>
        <color theme="1"/>
        <rFont val="Calibri"/>
        <family val="2"/>
        <scheme val="minor"/>
      </rPr>
      <t xml:space="preserve">
</t>
    </r>
    <r>
      <rPr>
        <sz val="11"/>
        <color theme="1"/>
        <rFont val="Calibri"/>
        <family val="2"/>
        <scheme val="minor"/>
      </rPr>
      <t xml:space="preserve">
</t>
    </r>
  </si>
  <si>
    <r>
      <rPr>
        <b/>
        <sz val="11"/>
        <color theme="1"/>
        <rFont val="Arial"/>
        <family val="2"/>
      </rPr>
      <t xml:space="preserve">
Evidencia
Junio
</t>
    </r>
    <r>
      <rPr>
        <sz val="11"/>
        <color theme="1"/>
        <rFont val="Arial"/>
        <family val="2"/>
      </rPr>
      <t xml:space="preserve">
*Pieza gráfica - “Registro de observaciones y recomendaciones por parte de veedurías ciudadanas 2023 -</t>
    </r>
    <r>
      <rPr>
        <sz val="10"/>
        <color rgb="FF0070C0"/>
        <rFont val="Arial"/>
        <family val="2"/>
      </rPr>
      <t xml:space="preserve"> </t>
    </r>
    <r>
      <rPr>
        <b/>
        <sz val="10"/>
        <color rgb="FF0070C0"/>
        <rFont val="Arial"/>
        <family val="2"/>
      </rPr>
      <t>(No se indica donde fueron publicadas, ni la fecha de publicación).</t>
    </r>
    <r>
      <rPr>
        <b/>
        <sz val="11"/>
        <color theme="1"/>
        <rFont val="Arial"/>
        <family val="2"/>
      </rPr>
      <t xml:space="preserve">
</t>
    </r>
    <r>
      <rPr>
        <sz val="11"/>
        <color theme="1"/>
        <rFont val="Arial"/>
        <family val="2"/>
      </rPr>
      <t xml:space="preserve">
*Informe “cartilla” – tema: Aprendizajes y oportunidades de mejora a partir de los Encuentros de participación y control social 2023.  </t>
    </r>
    <r>
      <rPr>
        <b/>
        <sz val="10"/>
        <color rgb="FF0070C0"/>
        <rFont val="Arial"/>
        <family val="2"/>
      </rPr>
      <t>(Sin fecha de elaboración)</t>
    </r>
  </si>
  <si>
    <r>
      <t xml:space="preserve">Se evidenció pieza gráfica con el </t>
    </r>
    <r>
      <rPr>
        <i/>
        <sz val="11"/>
        <color rgb="FF000000"/>
        <rFont val="Arial"/>
        <family val="2"/>
      </rPr>
      <t>“Registro de observaciones y recomendaciones por parte de veedurías ciudadanas y Comités de Control Social realizados en la vigencia 2023”</t>
    </r>
    <r>
      <rPr>
        <sz val="11"/>
        <color rgb="FF000000"/>
        <rFont val="Arial"/>
        <family val="2"/>
      </rPr>
      <t xml:space="preserve"> como: </t>
    </r>
    <r>
      <rPr>
        <i/>
        <sz val="11"/>
        <color rgb="FF000000"/>
        <rFont val="Arial"/>
        <family val="2"/>
      </rPr>
      <t>“Promover una atención integral que materialice la participación de adolescentes, jóvenes y sus familias; Mantener una atención donde se desarrollen las líneas de prevención de vulneraciones y promoción de derechos”.</t>
    </r>
    <r>
      <rPr>
        <sz val="11"/>
        <color rgb="FF000000"/>
        <rFont val="Arial"/>
        <family val="2"/>
      </rPr>
      <t xml:space="preserve">
Adicionalmente, se evidenció informe que contiene temas relacionados con </t>
    </r>
    <r>
      <rPr>
        <i/>
        <sz val="11"/>
        <color rgb="FF000000"/>
        <rFont val="Arial"/>
        <family val="2"/>
      </rPr>
      <t xml:space="preserve">“Aprendizajes y oportunidades de mejora a partir de los Encuentros de participación y control social 2023” </t>
    </r>
    <r>
      <rPr>
        <sz val="11"/>
        <color rgb="FF000000"/>
        <rFont val="Arial"/>
        <family val="2"/>
      </rPr>
      <t>así mismo: retos de la Atención integral que materialice la participación de adolescentes, jóvenes y sus familias; Atención que desarrolle líneas de prevención y promoción; Lenguaje incluyente y asertivo en adolescentes, jóvenes y sus familias para crear un ambiente armónico”.</t>
    </r>
  </si>
  <si>
    <r>
      <rPr>
        <b/>
        <sz val="11"/>
        <color theme="1"/>
        <rFont val="Arial"/>
        <family val="2"/>
      </rPr>
      <t xml:space="preserve">
Evidencia:
Junio:
</t>
    </r>
    <r>
      <rPr>
        <sz val="11"/>
        <color theme="1"/>
        <rFont val="Arial"/>
        <family val="2"/>
      </rPr>
      <t>*Pieza gráfica - “Registro de observaciones y recomendaciones por parte de veedurías ciudadanas 2023 -</t>
    </r>
    <r>
      <rPr>
        <sz val="10"/>
        <color rgb="FF0070C0"/>
        <rFont val="Arial"/>
        <family val="2"/>
      </rPr>
      <t xml:space="preserve"> (No se indica donde fueron publicadas, ni la fecha de publicación).</t>
    </r>
    <r>
      <rPr>
        <sz val="11"/>
        <color theme="1"/>
        <rFont val="Arial"/>
        <family val="2"/>
      </rPr>
      <t xml:space="preserve">
*Pdf- Informe “cartilla” – tema: Aprendizajes y oportunidades de mejora a partir de los Encuentros de participación y control social 2023.  </t>
    </r>
    <r>
      <rPr>
        <sz val="10"/>
        <color rgb="FF0070C0"/>
        <rFont val="Arial"/>
        <family val="2"/>
      </rPr>
      <t>(Sin fecha de elaboración)</t>
    </r>
  </si>
  <si>
    <t>Acceso y transparencia a la información de implementación de la oferta de la Dirección</t>
  </si>
  <si>
    <t>Promover el acceso y transparencia en la información de implementación y supervisión de la oferta de la Dirección sobre focalización, valores y tiempo, a través del Menú participa,  para que la ciudadanía esté
enterada y ejerza la vigilancia correspondiente.</t>
  </si>
  <si>
    <t>Publicaciones: primer semestre y segundo semestre</t>
  </si>
  <si>
    <r>
      <t>Se evidenciaron piezas comunicativas con las definiciones de</t>
    </r>
    <r>
      <rPr>
        <b/>
        <sz val="11"/>
        <color rgb="FF000000"/>
        <rFont val="Arial"/>
        <family val="2"/>
      </rPr>
      <t xml:space="preserve"> “Control Social”</t>
    </r>
    <r>
      <rPr>
        <sz val="11"/>
        <color rgb="FF000000"/>
        <rFont val="Arial"/>
        <family val="2"/>
      </rPr>
      <t xml:space="preserve"> modalidad de Tú a Tú; </t>
    </r>
    <r>
      <rPr>
        <b/>
        <sz val="11"/>
        <color rgb="FF000000"/>
        <rFont val="Arial"/>
        <family val="2"/>
      </rPr>
      <t>“Cuando inicia y finaliza la atención?</t>
    </r>
    <r>
      <rPr>
        <sz val="11"/>
        <color rgb="FF000000"/>
        <rFont val="Arial"/>
        <family val="2"/>
      </rPr>
      <t xml:space="preserve">”;  y que es la </t>
    </r>
    <r>
      <rPr>
        <b/>
        <sz val="11"/>
        <color rgb="FF000000"/>
        <rFont val="Arial"/>
        <family val="2"/>
      </rPr>
      <t>“MODALIDAD TÚ A TÚ”.</t>
    </r>
  </si>
  <si>
    <r>
      <rPr>
        <b/>
        <sz val="11"/>
        <color rgb="FF000000"/>
        <rFont val="Arial"/>
        <family val="2"/>
      </rPr>
      <t xml:space="preserve">Evidencias: 
Abril 
</t>
    </r>
    <r>
      <rPr>
        <sz val="11"/>
        <color rgb="FF000000"/>
        <rFont val="Arial"/>
        <family val="2"/>
      </rPr>
      <t xml:space="preserve">*Pieza comunicativa definiciones ““Control Social” modalidad de Tú a Tú.
*Pieza comunicativa “Cuando inicia y finaliza la atención?” Modalidad Tú a Tú.
*Pieza comunicativa sobre que es la “MODALIDAD TÚ A TÚ”
</t>
    </r>
    <r>
      <rPr>
        <b/>
        <sz val="11"/>
        <color rgb="FF0070C0"/>
        <rFont val="Arial"/>
        <family val="2"/>
      </rPr>
      <t>(No se indica donde fueron publicadas, ni la fecha de publicación).</t>
    </r>
  </si>
  <si>
    <r>
      <t xml:space="preserve">Se evidenció informe de intervención y/o supervisión vigencia 2023, el cual contiene temas como: </t>
    </r>
    <r>
      <rPr>
        <i/>
        <sz val="11"/>
        <color rgb="FF000000"/>
        <rFont val="Arial"/>
        <family val="2"/>
      </rPr>
      <t xml:space="preserve">“1. Reportes sobre ejecución de los contratos; 2. Resultados a partir del seguimiento y vigilancia y 3. Mecanismos para acceder a la información de la Dirección de Adolescencia y Juventud”. </t>
    </r>
    <r>
      <rPr>
        <b/>
        <i/>
        <sz val="11"/>
        <color rgb="FF0070C0"/>
        <rFont val="Arial"/>
        <family val="2"/>
      </rPr>
      <t xml:space="preserve"> </t>
    </r>
    <r>
      <rPr>
        <b/>
        <sz val="11"/>
        <color rgb="FF0070C0"/>
        <rFont val="Arial"/>
        <family val="2"/>
      </rPr>
      <t xml:space="preserve">
</t>
    </r>
    <r>
      <rPr>
        <sz val="11"/>
        <color rgb="FF000000"/>
        <rFont val="Arial"/>
        <family val="2"/>
      </rPr>
      <t>Publicado en la página</t>
    </r>
    <r>
      <rPr>
        <b/>
        <i/>
        <sz val="11"/>
        <color rgb="FF0070C0"/>
        <rFont val="Arial"/>
        <family val="2"/>
      </rPr>
      <t xml:space="preserve"> https://www.icbf.gov.co/system/files/4._informe_intervencion_o_supervision_2023_-_direccion_ayj.pdf</t>
    </r>
  </si>
  <si>
    <r>
      <rPr>
        <b/>
        <sz val="11"/>
        <color theme="1"/>
        <rFont val="Calibri"/>
        <family val="2"/>
        <scheme val="minor"/>
      </rPr>
      <t xml:space="preserve">
Evidencia 
Junio
</t>
    </r>
    <r>
      <rPr>
        <sz val="11"/>
        <color theme="1"/>
        <rFont val="Calibri"/>
        <family val="2"/>
        <scheme val="minor"/>
      </rPr>
      <t xml:space="preserve">
*PDF - Informe de intervención y/o supervisión vigencia 2023, publicado en la </t>
    </r>
    <r>
      <rPr>
        <b/>
        <sz val="11"/>
        <color rgb="FF0070C0"/>
        <rFont val="Calibri"/>
        <family val="2"/>
        <scheme val="minor"/>
      </rPr>
      <t>https://www.icbf.gov.co/system/files/4._informe_intervencion_o_supervision_2023_-_direccion_ayj.pdf</t>
    </r>
    <r>
      <rPr>
        <sz val="11"/>
        <color theme="1"/>
        <rFont val="Calibri"/>
        <family val="2"/>
        <scheme val="minor"/>
      </rPr>
      <t xml:space="preserve">
</t>
    </r>
  </si>
  <si>
    <r>
      <rPr>
        <b/>
        <sz val="11"/>
        <color theme="1"/>
        <rFont val="Arial"/>
        <family val="2"/>
      </rPr>
      <t xml:space="preserve">
Evidencias:
Junio:
</t>
    </r>
    <r>
      <rPr>
        <sz val="11"/>
        <color theme="1"/>
        <rFont val="Arial"/>
        <family val="2"/>
      </rPr>
      <t xml:space="preserve">*PDF - Informe de intervención y/o supervisión vigencia 2023, publicado en la </t>
    </r>
    <r>
      <rPr>
        <b/>
        <sz val="10"/>
        <color rgb="FF0070C0"/>
        <rFont val="Arial"/>
        <family val="2"/>
      </rPr>
      <t>https://www.icbf.gov.co/system/files/4._informe_intervencion_o_supervision_2023_-_direccion_ayj.pdf</t>
    </r>
    <r>
      <rPr>
        <sz val="11"/>
        <color theme="1"/>
        <rFont val="Arial"/>
        <family val="2"/>
      </rPr>
      <t xml:space="preserve">
</t>
    </r>
  </si>
  <si>
    <t>Actividad Cumplida en el II Cuatrimestre del 2024</t>
  </si>
  <si>
    <t>Publicación en el Botón Participa de material gráfico y/o audiovisual que describa y muestre los resultados de la implementación de la estrategia de control social de la Dirección de Adolescenciay  Juventud.</t>
  </si>
  <si>
    <t>Informar a la ciudadanía a través de material gráfico y/o audiovisual sobre la estrategia de control social que la Dirección de Adolescencia y Juventud tiene en uss modalidades de atención y los resultados de su implementación en el territorio nacional.</t>
  </si>
  <si>
    <t>Piezas gráficas y/o audiovisuales sobre la estrategia de control social de la Dirección de Adolescencia y Juventud publicadas en el Botón Participa.</t>
  </si>
  <si>
    <t>Actividad programada para reporte final Junio de 2024.</t>
  </si>
  <si>
    <t>No aplica.</t>
  </si>
  <si>
    <t>Ejercicio de Partipación Ciudadana del ICBF en el portal del estado colombiano Gov.Co</t>
  </si>
  <si>
    <t>Realizar un ejercicio práctico de un (1) tema misional en el portal Gov.Co haciendo uso de Urna de Cristal</t>
  </si>
  <si>
    <t>SDG Dirección de Nutrición</t>
  </si>
  <si>
    <t>Pieza grafica (Infografía informativa)</t>
  </si>
  <si>
    <t>29/01/2024</t>
  </si>
  <si>
    <t>31/06/2024</t>
  </si>
  <si>
    <t xml:space="preserve">Se evidenció correo electrónico del 17/06/2024 suscrito por la Subdirectora de Mejoramiento Organización remitiendo los resultados de la votación virtual del Comité Institucional de Gestión y Desempeño realizado del 12 al 15 de Julio de 2024 , dando como resultado la autorización de la Eliminación de la actividad 11_ PPC_Nutrición
</t>
  </si>
  <si>
    <t>Evidencia 
*Correo electrónico del 17/06/2024- Asunto: “Resultados Comité Institucional de Gestión y Desempeño Votación Virtual  2 al 15 de Julio  2024”
*PDF- presentación de la Solicitud de ajuste al Plan de Participación Ciudadana 2024 - Dirección de Nutrición</t>
  </si>
  <si>
    <t>Se constató correo electrónico del 17/06/2024 suscrito por la Subdirectora de Mejoramiento Organización remitiendo los resultados de la votación virtual del Comité Institucional de Gestión y Desempeño realizado del 12 al 15 de Julio de 2024 , dando como resultado la autorización de la Eliminación de la actividad 11_ PPC_Nutrición.</t>
  </si>
  <si>
    <r>
      <rPr>
        <b/>
        <sz val="11"/>
        <color theme="1"/>
        <rFont val="Arial"/>
        <family val="2"/>
      </rPr>
      <t xml:space="preserve">Evidencias:
</t>
    </r>
    <r>
      <rPr>
        <sz val="11"/>
        <color theme="1"/>
        <rFont val="Arial"/>
        <family val="2"/>
      </rPr>
      <t xml:space="preserve">
*Correo electrónico del 17/06/2024- Asunto: “Resultados Comité Institucional de Gestión y Desempeño Votación Virtual  2 al 15 de Julio  2024”
*PDF- presentación de la Solicitud de ajuste al Plan de Participación Ciudadana 2024 - Dirección de Nutrición</t>
    </r>
  </si>
  <si>
    <t>Consulta Ciudadana para conocer la percepción frente a la prestación los servicios de la Dirección de Nutrición que responda a las necesidades de la población y oportunidades de mejora.</t>
  </si>
  <si>
    <t>Realizar 5 consultas ciudadanas mediante la metodología de  grupo focales,  a través de los cuales, desde los usuarios líderes de la modalidad 1.000 días para cambiar el mundo, se invita a los usuarios a aportar sus ideas y  opiniones sobre la percepción frente a la prestación del servicio, así como la realización de propuestas para su mejora</t>
  </si>
  <si>
    <t xml:space="preserve">Consulta   </t>
  </si>
  <si>
    <t>Consultas</t>
  </si>
  <si>
    <t>Actividad Inicia ejecución en el mes de junio de 2024</t>
  </si>
  <si>
    <t>Fortalecimiento de las capacidades técnicas sobre el control social a las Regionales ICBF a través de encuentros ciudadanos de AAVN</t>
  </si>
  <si>
    <t>Fortalecer las capacidades técnicas de las Regionales ICBF para promover el control social de la estrategia de Alimentos de Alto Valor Nutricional mediante la asistencia técnica asociada a la metodología de encuentros ciudadanos ejecutados a nivel regional y territorial.</t>
  </si>
  <si>
    <t>e) Colaboradores ICBF</t>
  </si>
  <si>
    <t>Acompañamiento a los enlaces regionales  para el fortalecimiento de capacidades de AAVN</t>
  </si>
  <si>
    <t>Actividad programada para reporte final Noviembre de 2024.</t>
  </si>
  <si>
    <t xml:space="preserve">Se evidencio la realización de Asistencia Técnica sobre las  “Orientaciones Técnicas sobre la Suscripción de convenios interadministrativos para la entrega de Alimentos de Alto Valor Nutricional – Vigencia 2024” el 14/05/2024.
</t>
  </si>
  <si>
    <r>
      <rPr>
        <b/>
        <sz val="11"/>
        <color theme="1"/>
        <rFont val="Arial"/>
        <family val="2"/>
      </rPr>
      <t xml:space="preserve">Evidencia
Mayo
</t>
    </r>
    <r>
      <rPr>
        <sz val="11"/>
        <color theme="1"/>
        <rFont val="Arial"/>
        <family val="2"/>
      </rPr>
      <t>*PDF presentación “Orientaciones Técnicas sobre la Suscripción de convenios interadministrativos para la entrega de Alimentos de Alto Valor Nutricional – Vigencia 2024” el 14/05/2024.
*Listado de Asistencia 14/05/2024</t>
    </r>
  </si>
  <si>
    <r>
      <t xml:space="preserve">Se observó la realización de Asistencia Técnica sobre las  </t>
    </r>
    <r>
      <rPr>
        <i/>
        <sz val="11"/>
        <color theme="1"/>
        <rFont val="Arial"/>
        <family val="2"/>
      </rPr>
      <t>“Orientaciones Técnicas sobre la Suscripción de convenios interadministrativos para la entrega de Alimentos de Alto Valor Nutricional – Vigencia 2024”</t>
    </r>
    <r>
      <rPr>
        <sz val="11"/>
        <color theme="1"/>
        <rFont val="Arial"/>
        <family val="2"/>
      </rPr>
      <t xml:space="preserve"> el 14/05/2024.</t>
    </r>
  </si>
  <si>
    <r>
      <rPr>
        <b/>
        <sz val="11"/>
        <color theme="1"/>
        <rFont val="Arial"/>
        <family val="2"/>
      </rPr>
      <t xml:space="preserve">Evidencias:
Mayo:
</t>
    </r>
    <r>
      <rPr>
        <sz val="11"/>
        <color theme="1"/>
        <rFont val="Arial"/>
        <family val="2"/>
      </rPr>
      <t>*PDF presentación “Orientaciones Técnicas sobre la Suscripción de convenios interadministrativos para la entrega de Alimentos de Alto Valor Nutricional – Vigencia 2024” el 14/05/2024.
*Listado de Asistencia 14/05/2024</t>
    </r>
  </si>
  <si>
    <t xml:space="preserve">Conformación de Veedurias ciudadanas para la promoción y participación de los usuarios, familias y comunidades, usuarias de los servicios, programas o modalidades de la Dirección de Nutrición </t>
  </si>
  <si>
    <t xml:space="preserve">Fortalecer la participación de los usuarios, familias y comunidades, usuarias de los servicios, programas o modalidades de la Dirección de Nutrición, mediante la conformación de veedurias ciudadanas. </t>
  </si>
  <si>
    <t>1. Documento que contenga las orientaciones conceptuales, normativas y metodologicas para la conformación de veedurias ciudadanas.
2. Sesiónes de acompañamiento para el desarrollo de capacidades a regionales. (2 sesiones)
3. Actas de conformación de las veedurias ciudadanas, listados de asistencia de los espacios de conformación y registros fotográficos.</t>
  </si>
  <si>
    <t>29/11/2024</t>
  </si>
  <si>
    <t xml:space="preserve">Acceso y transparencia a la información para la implementación de veedurias ciudadanas que den cuenta de los servicios y modalidades que se prestan desde la  Dirección de Nutrición </t>
  </si>
  <si>
    <t xml:space="preserve">Promover el acceso y transparencia de la información sobre la conformación de veedurias ciudadanas de la oferta de la Dirección de Nutrición (infografias) a traves del menú participa, con el objetivo que la ciudadania este entereada y ejerza la vigilancia correspondiente. </t>
  </si>
  <si>
    <t>Infografia  que contenga las orientaciones conceptuales, normativas y metodologicas para la conformación de veedurias ciudadanas.</t>
  </si>
  <si>
    <t xml:space="preserve">Diseñar y difundir una cuña orientada a promover el control social a los servicios de educación inicial, con la Oficina Asesora de Comunicaciones, en alianza con el MinTIC y las emisoras comunitarias. </t>
  </si>
  <si>
    <t>Promover la participación ciudadana en el marco de la operación, visibilizando la importancia del control social a los servicios de educación inicial.</t>
  </si>
  <si>
    <t xml:space="preserve">SDG Dirección de Primera Infancia </t>
  </si>
  <si>
    <t>Cuña</t>
  </si>
  <si>
    <t>Se evidenció reunión con los enlaces de comunicaciones con el fin de socializar las actividades a desarrollar en plan de participación 2024 y el diseño de la cuña radial.</t>
  </si>
  <si>
    <r>
      <rPr>
        <b/>
        <sz val="11"/>
        <color rgb="FF000000"/>
        <rFont val="Arial"/>
        <family val="2"/>
      </rPr>
      <t xml:space="preserve">Evidencia
Junio 
</t>
    </r>
    <r>
      <rPr>
        <sz val="11"/>
        <color rgb="FF000000"/>
        <rFont val="Arial"/>
        <family val="2"/>
      </rPr>
      <t xml:space="preserve">
*Acta No. 19 del 05/06/2024 – Asunto: “Socializar con los enlaces de comunicaciones las actividades a desarrollar en el Plan de Participación 2024”
*Listado de Asistencia 05/06/2024</t>
    </r>
  </si>
  <si>
    <r>
      <rPr>
        <b/>
        <sz val="11"/>
        <color rgb="FF000000"/>
        <rFont val="Arial"/>
        <family val="2"/>
      </rPr>
      <t xml:space="preserve">Evidencias:
Junio:
</t>
    </r>
    <r>
      <rPr>
        <sz val="11"/>
        <color rgb="FF000000"/>
        <rFont val="Arial"/>
        <family val="2"/>
      </rPr>
      <t>*Acta No. 19 del 05/06/2024 – Asunto: “Socializar con los enlaces de comunicaciones las actividades a desarrollar en el Plan de Participación 2024”
*Listado de Asistencia del 05/06/2024</t>
    </r>
  </si>
  <si>
    <t xml:space="preserve">Actualizar el documento de la caracterización de los grupos de valor que realizan control social a los servicios de educación inicial </t>
  </si>
  <si>
    <t xml:space="preserve">Identificar grupos de valor actuales relacionados con los servicios de educación inicial para tener en cuenta las acciones a desarrollar. </t>
  </si>
  <si>
    <t>Diagnóstico</t>
  </si>
  <si>
    <t>Documento actualizado</t>
  </si>
  <si>
    <t>31/09/2024</t>
  </si>
  <si>
    <t>Actividad programada para reporte final Septiembre de 2024.</t>
  </si>
  <si>
    <t>Se evidencio correos electrónicos del 11 y 13 de junio del 2024 suscritos por profesional de la Dirección de Primera Infancia solicitando a profesional de la Subdirección de Operación de la Atención a la primera infancia información de avance de los grupos de valor para la Actualización del documento de la caracterización de los grupos de valor que realizan control social a los servicios de educación inicial. 
Adicionalmente, se observó correo electrónico del 08/07/2024 de la Subdirección de Operaciones remitiendo información relacionada con: Plan de trabajo DPI, caracterización de grupos de valor DPI; documentos caracterización grupo de interés, caracterización de áreas misionales 2024.</t>
  </si>
  <si>
    <r>
      <rPr>
        <b/>
        <sz val="11"/>
        <color theme="1"/>
        <rFont val="Arial"/>
        <family val="2"/>
      </rPr>
      <t xml:space="preserve">Evidencia 
Junio 
</t>
    </r>
    <r>
      <rPr>
        <sz val="11"/>
        <color theme="1"/>
        <rFont val="Arial"/>
        <family val="2"/>
      </rPr>
      <t xml:space="preserve">
*PDF Correo electrónico del 11/06/2024 - Asunto: “Solicitud información avance Grupos de valor” 
PDF Correo electrónico del 13/06/2024 - Asunto: “Solicitud información avance Grupos de valor” 
PDF Correo electrónico del 08/07/2024 – Asunto: “Rta Solicitud información avance Grupos de valor” 
</t>
    </r>
  </si>
  <si>
    <t>Se constatarón correos electrónicos del 11 y 13 de junio del 2024 suscritos por el profesional de la Dirección de Primera Infancia solicitando al profesional de la Subdirección de Operación de la Atención a la primera infancia información de avance de los grupos de valor para la Actualización del documento de la caracterización de los grupos de valor que realizan control social a los servicios de educación inicial. 
Adicionalmente, se observó correo electrónico del 08/07/2024 de la Subdirección de Operaciones remitiendo información relacionada con: Plan de trabajo DPI, caracterización de grupos de valor DPI; documentos caracterización grupo de interés, caracterización de áreas misionales 2024.</t>
  </si>
  <si>
    <r>
      <rPr>
        <b/>
        <sz val="11"/>
        <color theme="1"/>
        <rFont val="Arial"/>
        <family val="2"/>
      </rPr>
      <t xml:space="preserve">Evidencia:
Junio: 
</t>
    </r>
    <r>
      <rPr>
        <sz val="11"/>
        <color theme="1"/>
        <rFont val="Arial"/>
        <family val="2"/>
      </rPr>
      <t xml:space="preserve">*PDF Correo electrónico del 11/06/2024 - Asunto: “Solicitud información avance Grupos de valor” 
* PDF Correo electrónico del 13/06/2024 - Asunto: “Solicitud información avance Grupos de valor” 
* PDF Correo electrónico del 08/07/2024 – Asunto: “Rta Solicitud información avance Grupos de valor” 
</t>
    </r>
  </si>
  <si>
    <t xml:space="preserve">
Desarrollar un taller por regional orientado a promover la participación infantil  en todos los entornos a nivel territorial, articulado al SNBF.</t>
  </si>
  <si>
    <t xml:space="preserve">Generar espacios de participación  y control social con niñas y niños para promover el valor de lo público y la incidencia de la infancia el las decisiones y servicios de sus entornos. </t>
  </si>
  <si>
    <t xml:space="preserve">
5 Macroregiones : Orinoquía: Meta, Arauca, Casanare y Vichada. 
Caribe: Atlántico, Bolívar, Cesar, Córdoba, La Guajira, Magdalena y Sucre, San Andrés. 
Andina: Antioquia, Boyacá, Caldas, Cundinamarca, Norte de Santander, Quindío, Risaralda, Santander, Tolima, Huila y Bogotá D.C. 
Pacífica: Cauca, Choco, Nariño y Valle del Cauca.
Amazónica: Caquetá, Putumayo, Amazonas, Guainía, Guaviare y Vaupés.</t>
  </si>
  <si>
    <t>Talleres</t>
  </si>
  <si>
    <t>Actividad Inicia ejecución en el mes de Mayo de 2024</t>
  </si>
  <si>
    <t>Se observó correo electrónico del 11/06/2024 suscrito por profesional de la Dirección de Primera Infancia dirigido al Director del SNBF, solicitando colaboración para la realización de una mesa de trabajo con el equipo del SNBF que acompaña las acciones relacionadas con la atención de los niños y niñas de primera infancia, con el fin de coordinar la realización de los talleres de capacitación para el fortalecimiento de la participación infantil en cada una de las Regionales.</t>
  </si>
  <si>
    <r>
      <rPr>
        <b/>
        <sz val="11"/>
        <color theme="1"/>
        <rFont val="Calibri"/>
        <family val="2"/>
        <scheme val="minor"/>
      </rPr>
      <t>Evide</t>
    </r>
    <r>
      <rPr>
        <b/>
        <sz val="11"/>
        <color theme="1"/>
        <rFont val="Arial"/>
        <family val="2"/>
      </rPr>
      <t xml:space="preserve">ncia 
Junio 
</t>
    </r>
    <r>
      <rPr>
        <sz val="11"/>
        <color theme="1"/>
        <rFont val="Arial"/>
        <family val="2"/>
      </rPr>
      <t>*PDF correo electrónico del 11/06/2024 – Asunto: “solicitud reunión para articular acciones en el territorio nacional”</t>
    </r>
  </si>
  <si>
    <r>
      <rPr>
        <b/>
        <sz val="11"/>
        <color theme="1"/>
        <rFont val="Calibri"/>
        <family val="2"/>
        <scheme val="minor"/>
      </rPr>
      <t>Evide</t>
    </r>
    <r>
      <rPr>
        <b/>
        <sz val="11"/>
        <color theme="1"/>
        <rFont val="Arial"/>
        <family val="2"/>
      </rPr>
      <t xml:space="preserve">ncia:
Junio: 
</t>
    </r>
    <r>
      <rPr>
        <sz val="11"/>
        <color theme="1"/>
        <rFont val="Arial"/>
        <family val="2"/>
      </rPr>
      <t>*PDF correo electrónico del 11/06/2024 – Asunto: “solicitud reunión para articular acciones en el territorio nacional”</t>
    </r>
  </si>
  <si>
    <t xml:space="preserve">Desarrollar un encuentro nacional sobre participacion infantil virtual  </t>
  </si>
  <si>
    <t xml:space="preserve">Promover espacios de reconocimiento de la participación infantil buscando su incidencia en los servicio de educación inicial y proporcionando herramientas a la ciudadanía interesada en la temática. </t>
  </si>
  <si>
    <t xml:space="preserve">Encuentro </t>
  </si>
  <si>
    <t>Actividad Inicia ejecución en el mes de Julio de 2024</t>
  </si>
  <si>
    <t>Actividad programada para reporte final Octubre de 2024.</t>
  </si>
  <si>
    <t xml:space="preserve">Consolidar un plan de formación enfocado a brindar orientaciones sobre cómo realizar control social a los servicios de educación inicial en articulación con Función Pública.  </t>
  </si>
  <si>
    <t>Producir materiales de apoyo para el fortalecimiento de los componentes de la estrategia de movilización y control social a los servicios de la primera infancia.</t>
  </si>
  <si>
    <t>Insumos para el módulo de control Social del ICBF
1. Mapeo de posibles objetos e indicadores para promover control social a servicios de Primera Infancia. 
2. Relación de metodologías sugeridas para el diálogo con niños y niñas.</t>
  </si>
  <si>
    <t xml:space="preserve">Desarrollar talleres sobre participación ciudadana y control social a los servicios de educación inicial, incentivando la generación de una red regional de control social en cada territorio. 
</t>
  </si>
  <si>
    <t>Promover y fortalecer el control social de los servicios de educación inicial en el marco de la atención integral de las cuatro modalidades del ICBF dirigido a los  comites de control social, veedurias y ciudadania en general que ejerza seguimiento y vigilancia a los servicios.</t>
  </si>
  <si>
    <t xml:space="preserve">
Se evidenció la realización de 33 Talleres sobre Participación Ciudadana y Control Social incentivando la generación de una red regional de control social en cada territorio, en las regionales: Amazonas (1)¸ Antioquía (2); Choco (3); La Guajira (1); Bolívar (3); Casanare (3); Cauca (3); Huila (6); Caquetá (3); Putumayo (3); Nariño (3), Bogotá (2).</t>
  </si>
  <si>
    <t>Desarrollar un encuentro nacional sobre participación y control social dirigido al talento humano.</t>
  </si>
  <si>
    <t>Promover el control social a los servicios de educación inicial en el marco de la atención integral de las cuatro modalidades del ICBF</t>
  </si>
  <si>
    <t xml:space="preserve">Realizar sesiones de asistencias técnicas sobre participación ciudadana y  control social a enlaces regionales y de los centros zonales que apoyan la implementación de la Estrategia de movilización y control social de la DPI. </t>
  </si>
  <si>
    <t xml:space="preserve">Fortalecer las capacidades de los enlaces de control social de primera infancia a nivel zonal y regional sobre la participación ciudadana en la gestión institucional (control social y veedurias ciudadanas)  </t>
  </si>
  <si>
    <t>Sesiones</t>
  </si>
  <si>
    <t xml:space="preserve">Se evidenció la realización de 8 reuniones de Asistencia Técnica sobre Participación Ciudadana y Control Social en las regionales:  Sucre, Caldas, Guainía, Guaviare, Quindío, Tolima, Antioquía y Cesar. </t>
  </si>
  <si>
    <r>
      <rPr>
        <b/>
        <sz val="11"/>
        <color theme="1"/>
        <rFont val="Arial"/>
        <family val="2"/>
      </rPr>
      <t xml:space="preserve">Evidencia
Agosto
</t>
    </r>
    <r>
      <rPr>
        <sz val="11"/>
        <color theme="1"/>
        <rFont val="Arial"/>
        <family val="2"/>
      </rPr>
      <t xml:space="preserve">
*Acta No.35 del 22/08/2024 – Asunto: “Brindar asistencia técnica a la regional Sucre sobre participación ciudadana y control social”. Listado de Asistencia y presentación  
*Acta No.32 del 22/08/2024 – Asunto: “Brindar asistencia técnica a la regional Caldas sobre participación ciudadana y control social”. Listado de Asistencia y presentación  
**Acta No.36 del 22/08/2024 – Asunto: “Brindar asistencia técnica a la regional Guainía sobre participación ciudadana y control social”. Listado de Asistencia y presentación  
*Acta No.37 del 22/08/2024 – Asunto: “Brindar asistencia técnica a la regional Guaviare sobre participación ciudadana y control social”. Listado de Asistencia y presentación 
*, Acta del 22/08/2024 – Asunto: “Brindar asistencia técnica a la regional Quindío sobre participación ciudadana y control social”. Listado de Asistencia y presentación  
*Acta No.38 del 23/08/2024 – Asunto: “Brindar asistencia técnica a la regional Tolima sobre participación ciudadana y control social”. Listado de Asistencia y presentación
*Acta No.34 del 22/08/2024 – Asunto: “Brindar asistencia técnica a la regional Antioquía sobre participación ciudadana y control social”. Listado de Asistencia y presentación  
*Acta No.39 del 22/08/2024 – Asunto: “Brindar asistencia técnica a la regional Cesar sobre participación ciudadana y control social”. Listado de Asistencia y presentación  </t>
    </r>
  </si>
  <si>
    <r>
      <rPr>
        <b/>
        <sz val="11"/>
        <color theme="1"/>
        <rFont val="Arial"/>
        <family val="2"/>
      </rPr>
      <t xml:space="preserve">Evidencias:
Agosto:
</t>
    </r>
    <r>
      <rPr>
        <sz val="11"/>
        <color theme="1"/>
        <rFont val="Arial"/>
        <family val="2"/>
      </rPr>
      <t xml:space="preserve">*Acta No.35 del 22/08/2024 – Asunto: “Brindar asistencia técnica a la regional Sucre sobre participación ciudadana y control social”. Listado de Asistencia y presentación  
*Acta No.32 del 22/08/2024 – Asunto: “Brindar asistencia técnica a la regional Caldas sobre participación ciudadana y control social”. Listado de Asistencia y presentación  
**Acta No.36 del 22/08/2024 – Asunto: “Brindar asistencia técnica a la regional Guainía sobre participación ciudadana y control social”. Listado de Asistencia y presentación  
*Acta No.37 del 22/08/2024 – Asunto: “Brindar asistencia técnica a la regional Guaviare sobre participación ciudadana y control social”. Listado de Asistencia y presentación 
*, Acta del 22/08/2024 – Asunto: “Brindar asistencia técnica a la regional Quindío sobre participación ciudadana y control social”. Listado de Asistencia y presentación  
*Acta No.38 del 23/08/2024 – Asunto: “Brindar asistencia técnica a la regional Tolima sobre participación ciudadana y control social”. Listado de Asistencia y presentación
*Acta No.34 del 22/08/2024 – Asunto: “Brindar asistencia técnica a la regional Antioquía sobre participación ciudadana y control social”. Listado de Asistencia y presentación  
*Acta No.39 del 22/08/2024 – Asunto: “Brindar asistencia técnica a la regional Cesar sobre participación ciudadana y control social”. Listado de Asistencia y presentación  </t>
    </r>
  </si>
  <si>
    <t xml:space="preserve">Diseñar y desarrollar en articulación con la Oficina Asesora de Comunicaciones, seis campañas sobre control social a los servicios de la DPI, dos campañas dirigidas a las EAS, dos orientadas a las familias de usuaria(o)s de los servicios de educación inicial, y dos para promover la participación infantil. </t>
  </si>
  <si>
    <t>Promover la participación ciudada en la gestión pública, visibilizando el protagonismo de  niñas y niños en todos los entornos donde transcurren sus vidas.</t>
  </si>
  <si>
    <t>Campañas</t>
  </si>
  <si>
    <t xml:space="preserve">Presentar 2 informes anuales elaborados con el reporte del seguimiento realizado por los supervisores y/o interventores de los contratos los cuales teniendo en cuenta los siguientes aspectos: a). Las especificaciones técnicas del objeto contratado, b). Actividades administrativas a cargo del contratista y c). Toda estipulación contractual y de los planes operativos que deberá ser presentado antes de finalizar el primer semestre del año y un segundo momento es el informe final el cual deberá contener lo siguiente: a). El avance con respecto a las condiciones del contrato, dificultades y soluciones en su ejecución, b). El % de cumplimiento de la entidad contratante, c). Labores realizadas para el seguimiento y vigilancia para la correcta ejecución de los contratos y d) el link para el acceso permanente de la información por parte de la ciudadanía o entes de control. </t>
  </si>
  <si>
    <t>Consolidar la información sobre los resultados obtenidos con el fin de lograr establecer acciones de mejora y focalizar acciones.</t>
  </si>
  <si>
    <t>1 informe de finalizacion de primer semestre 30/06/2024
1 informe de finalización.
31/12/2024</t>
  </si>
  <si>
    <t xml:space="preserve">Articular con la DIT y el equipo de Sistemas de Información de la DPI, un mecanismo práctico para sistematizar y realizar seguimiento a los resultados del control social efectuado a los servicios de educación inicial. </t>
  </si>
  <si>
    <t xml:space="preserve">Gestionar acciones para consolidar los resultados del control social de manera vigente y permanente, con el proposito que sea un insumo de seguimiento y  mejora continua.  </t>
  </si>
  <si>
    <t xml:space="preserve">Informe de gestión </t>
  </si>
  <si>
    <t>Se evidenció la realización de mesa de trabajo el 31/08/2024 con el equipo del Sistema de Información de la Dirección de Primera Infancia con la finalidad de conocer el aplicativo Bienestar App como mecanismo práctico, creado a inicio de pandemia, con el fin de que  las familias participaran en la verificación de la Ración Para Preparar y  la calidad  del servicio mediante la aplicación.</t>
  </si>
  <si>
    <r>
      <rPr>
        <b/>
        <sz val="11"/>
        <color theme="1"/>
        <rFont val="Arial"/>
        <family val="2"/>
      </rPr>
      <t xml:space="preserve">Evidencia 
Agosto
</t>
    </r>
    <r>
      <rPr>
        <sz val="11"/>
        <color theme="1"/>
        <rFont val="Arial"/>
        <family val="2"/>
      </rPr>
      <t xml:space="preserve">*Acta No. 25 del 31/08/2029 – Asunto: “Realizar una mesa de trabajo con el equipo de Sistema de Información de la Dirección de Primera Infancia con la finalidad de conocer el aplicativo de Bienestar App como mecanismo práctico” –
*Listado de Asistencia 31/08/2024. </t>
    </r>
  </si>
  <si>
    <t>Se constató la realización de mesa de trabajo el 31/08/2024 con el equipo del Sistema de Información de la Dirección de Primera Infancia con la finalidad de conocer el aplicativo Bienestar App como mecanismo práctico, creado a inicio de pandemia, con el fin de que  las familias participaran en la verificación de la Ración Para Preparar y  la calidad  del servicio mediante la aplicación.</t>
  </si>
  <si>
    <r>
      <rPr>
        <b/>
        <sz val="11"/>
        <color theme="1"/>
        <rFont val="Arial"/>
        <family val="2"/>
      </rPr>
      <t xml:space="preserve">Evidencias:
Agosto:
</t>
    </r>
    <r>
      <rPr>
        <sz val="11"/>
        <color theme="1"/>
        <rFont val="Arial"/>
        <family val="2"/>
      </rPr>
      <t xml:space="preserve">*Acta No. 25 del 31/08/2029 – Asunto: “Realizar una mesa de trabajo con el equipo de Sistema de Información de la Dirección de Primera Infancia con la finalidad de conocer el aplicativo de Bienestar App como mecanismo práctico” –
*Listado de Asistencia del 31/08/2024. </t>
    </r>
  </si>
  <si>
    <t xml:space="preserve">Diseñar una línea de investigación control social y participación ciudadana para los servicios de atención integral a la primera infancia en articulación con el SNBF, la Academia y la Subdirección General del ICBF. </t>
  </si>
  <si>
    <t>Generar un espacio de investigación y diagnóstico que permita enfocar acciones de control social en  los servicios de atención integral a la primera infancia.</t>
  </si>
  <si>
    <t>Propuesta Técnica</t>
  </si>
  <si>
    <t>Presentar 2 piezas graficas en las cuales se informen las observaciones y/o recomendaciones recibidas por parte de los mecanismos de participación ciudadana (Veedurías y comités de control social) a los servicios y/o modalidades que presta la Dirección de Primera Infancia, así como las acciones de mejora que se den a lugar.</t>
  </si>
  <si>
    <t>Promover la participación ciudada en la gestión pública, visibilizando la importancia del control social a los servicios de educación inicial.</t>
  </si>
  <si>
    <t>Piezas Gráficas</t>
  </si>
  <si>
    <t>Realizar encuentros con la ciudadanía para abordar las modalidades de restablecimiento de derechos.</t>
  </si>
  <si>
    <t>Realizar espacio de encuentro y control social sobre las modalidades de restablecimiento de derechos
Los temas son:
- Aspectos técnicos de las modalidades de tipo familiar que incluye acogimiento familiar hogar sustituto (administrada por ente territorial) y ubicación incial Hogar de Paso.
- Desarrollo de la modalidad a nivel territorial
- Requisitos y proceso de conformación de hogares sustitutos de entidad territorial y hogares de paso.
- Desarrollo de la modalidad.</t>
  </si>
  <si>
    <t>SDG Dirección de Protección - Subdirección de restablecimiento de derechos</t>
  </si>
  <si>
    <t>Encuentros con la ciudadanía</t>
  </si>
  <si>
    <t>Se evidenció la realización de dos reuniones por teams el 11/07/2024 y 23/07/2024 con operadores y personas jurídicas de las modalidades de Restablecimiento de Derechos, en la cual se presenta el Lineamiento Técnico para la implementación del modelo de Atención , dirigido a los niños, niñas y los adolescentes en la modalidades de Restablecimiento de derechos y Manual operativo modalidades y servicio para la atención de Niñas, Niños y Adolescentes, con proceso Administrativo de Restablecimiento de derechos.</t>
  </si>
  <si>
    <r>
      <rPr>
        <b/>
        <sz val="11"/>
        <color theme="1"/>
        <rFont val="Arial"/>
        <family val="2"/>
      </rPr>
      <t xml:space="preserve">Evidencia 
Julio
</t>
    </r>
    <r>
      <rPr>
        <sz val="11"/>
        <color theme="1"/>
        <rFont val="Arial"/>
        <family val="2"/>
      </rPr>
      <t>*Acta del 11/07/2024 – Objetivo: “</t>
    </r>
    <r>
      <rPr>
        <i/>
        <sz val="10"/>
        <color theme="1"/>
        <rFont val="Arial"/>
        <family val="2"/>
      </rPr>
      <t>Brindar información a los operadores y personas jurídicas que se encuentran inscritas en el banco de oferentes con el ánimo de poder socializar, las modalidades de restablecimiento de Derechos”.</t>
    </r>
    <r>
      <rPr>
        <sz val="11"/>
        <color theme="1"/>
        <rFont val="Arial"/>
        <family val="2"/>
      </rPr>
      <t xml:space="preserve">
*Acta del 23/07/2024- Objetivo:</t>
    </r>
    <r>
      <rPr>
        <i/>
        <sz val="10"/>
        <color theme="1"/>
        <rFont val="Arial"/>
        <family val="2"/>
      </rPr>
      <t xml:space="preserve"> “Brindar asistencia técnica a los operadores y personas jurídicas que se encuentran inscritas en el banco de oferentes con el ánimo de poder socializar, el “Manual operativo modalidades y servicio para la atención de niñas, niños y adolescentes, con proceso administrativo de restablecimiento de derechos” y lineamiento técnico para la implementación del modelo de atención, dirigido a niños, niñas y adolescentes, en las modalidades de restablecimiento de derechos”</t>
    </r>
  </si>
  <si>
    <t>Se constató la realización de dos reuniones por teams el 11/07/2024 y 23/07/2024 con operadores y personas jurídicas de las modalidades de Restablecimiento de Derechos, en la cual se presenta el Lineamiento Técnico para la implementación del modelo de Atención , dirigido a los niños, niñas y los adolescentes en la modalidades de Restablecimiento de derechos y Manual operativo modalidades y servicio para la atención de Niñas, Niños y Adolescentes, con proceso Administrativo de Restablecimiento de derechos.</t>
  </si>
  <si>
    <r>
      <rPr>
        <b/>
        <sz val="11"/>
        <color theme="1"/>
        <rFont val="Arial"/>
        <family val="2"/>
      </rPr>
      <t xml:space="preserve">Evidencias:
Julio:
</t>
    </r>
    <r>
      <rPr>
        <sz val="11"/>
        <color theme="1"/>
        <rFont val="Arial"/>
        <family val="2"/>
      </rPr>
      <t>*Acta del 11/07/2024 – Objetivo: “</t>
    </r>
    <r>
      <rPr>
        <i/>
        <sz val="10"/>
        <color theme="1"/>
        <rFont val="Arial"/>
        <family val="2"/>
      </rPr>
      <t>Brindar información a los operadores y personas jurídicas que se encuentran inscritas en el banco de oferentes con el ánimo de poder socializar, las modalidades de restablecimiento de Derechos”.</t>
    </r>
    <r>
      <rPr>
        <sz val="11"/>
        <color theme="1"/>
        <rFont val="Arial"/>
        <family val="2"/>
      </rPr>
      <t xml:space="preserve">
*Acta del 23/07/2024- Objetivo:</t>
    </r>
    <r>
      <rPr>
        <i/>
        <sz val="10"/>
        <color theme="1"/>
        <rFont val="Arial"/>
        <family val="2"/>
      </rPr>
      <t xml:space="preserve"> “Brindar asistencia técnica a los operadores y personas jurídicas que se encuentran inscritas en el banco de oferentes con el ánimo de poder socializar, el “Manual operativo modalidades y servicio para la atención de niñas, niños y adolescentes, con proceso administrativo de restablecimiento de derechos” y lineamiento técnico para la implementación del modelo de atención, dirigido a niños, niñas y adolescentes, en las modalidades de restablecimiento de derechos”</t>
    </r>
  </si>
  <si>
    <t>Actividad Cumplida desde el mes de Julio  del 2024</t>
  </si>
  <si>
    <t>Guia para la Participación y el ejercicio de la ciudadanía de los adolescentes y jóvenes del SRPA</t>
  </si>
  <si>
    <t>Fortalecer la línea técnica del SRPA a través de guias que promuevan la particiáción de adolescentes y jóvenes integrados en sus servicios</t>
  </si>
  <si>
    <t xml:space="preserve">Formulación de Planes, Programas, Políticas o Normas </t>
  </si>
  <si>
    <t>SDG Dirección de Protección</t>
  </si>
  <si>
    <t>Guia de participación actualizada</t>
  </si>
  <si>
    <t xml:space="preserve">Se evidenció la realización de dos reuniones vía teams el 16/05/2024 y el 09/07/2024 con el fin de revisar los documentos existentes para la Guía de participación y el ejercicio de la Ciudadanía de Adolescentes y jóvenes del SRPA. 
Adicionalmente, se adjunta correo electrónico del 03/07/2024 suscrito por la Dirección de Protección dirigido a profesionales de la Subdirección de Responsabilidad Penal, remitiendo el cronograma aprobado para la actualización de lineamientos técnicos de la SRP. </t>
  </si>
  <si>
    <r>
      <rPr>
        <b/>
        <sz val="11"/>
        <color theme="1"/>
        <rFont val="Arial"/>
        <family val="2"/>
      </rPr>
      <t xml:space="preserve">Evidencia 
Mayo 
</t>
    </r>
    <r>
      <rPr>
        <sz val="11"/>
        <color theme="1"/>
        <rFont val="Arial"/>
        <family val="2"/>
      </rPr>
      <t xml:space="preserve">*Acta No. 1 del 16/05/2024 – Asunto: “Revisar de guía de participación para su actualización”. 
</t>
    </r>
    <r>
      <rPr>
        <b/>
        <sz val="11"/>
        <color theme="1"/>
        <rFont val="Arial"/>
        <family val="2"/>
      </rPr>
      <t xml:space="preserve">Julio </t>
    </r>
    <r>
      <rPr>
        <sz val="11"/>
        <color theme="1"/>
        <rFont val="Arial"/>
        <family val="2"/>
      </rPr>
      <t xml:space="preserve">
*Acta No. 2 del 09/07/2024 – Objetivo: “Revisar de guía de participación para su actualización”. *Correo Electrónico del 03/07/2024 – Asunto: “Actualización de lineamientos técnicos SRP”</t>
    </r>
  </si>
  <si>
    <r>
      <rPr>
        <b/>
        <sz val="11"/>
        <color theme="1"/>
        <rFont val="Arial"/>
        <family val="2"/>
      </rPr>
      <t xml:space="preserve">Evidencias:
Mayo:
</t>
    </r>
    <r>
      <rPr>
        <sz val="11"/>
        <color theme="1"/>
        <rFont val="Arial"/>
        <family val="2"/>
      </rPr>
      <t xml:space="preserve">*Acta No. 1 del 16/05/2024 – Objetivo: </t>
    </r>
    <r>
      <rPr>
        <i/>
        <sz val="11"/>
        <color theme="1"/>
        <rFont val="Arial"/>
        <family val="2"/>
      </rPr>
      <t xml:space="preserve">“Revisar de guía de participación para su actualización”. </t>
    </r>
    <r>
      <rPr>
        <sz val="11"/>
        <color theme="1"/>
        <rFont val="Arial"/>
        <family val="2"/>
      </rPr>
      <t xml:space="preserve">
</t>
    </r>
    <r>
      <rPr>
        <b/>
        <sz val="11"/>
        <color theme="1"/>
        <rFont val="Arial"/>
        <family val="2"/>
      </rPr>
      <t xml:space="preserve">
Julio: </t>
    </r>
    <r>
      <rPr>
        <sz val="11"/>
        <color theme="1"/>
        <rFont val="Arial"/>
        <family val="2"/>
      </rPr>
      <t xml:space="preserve">
*Acta No. 2 del 09/07/2024 – Objetivo: </t>
    </r>
    <r>
      <rPr>
        <i/>
        <sz val="11"/>
        <color theme="1"/>
        <rFont val="Arial"/>
        <family val="2"/>
      </rPr>
      <t>“Revisar de guía de participación para su actualización”. *Correo Electrónico del 03/07/2024 – Asunto: “Actualización de lineamientos técnicos SRP”</t>
    </r>
  </si>
  <si>
    <t>Mecanismos de participación</t>
  </si>
  <si>
    <t xml:space="preserve">Identificar el uso de mecanismos de participación a través de la generación de espacios de encuentro con profesionales de equipos interdisciplinarios y adolescentes y jóvenes del SRPA. </t>
  </si>
  <si>
    <t>Informe de mecanismos de participación utilizados por los operadores de servicios privativos de la libertad focalizados</t>
  </si>
  <si>
    <t xml:space="preserve">Se adjunta acta de reunión del 9/05/2024 en la cual presentan a la Subdirectora de Responsabilidad Penal propuesta del diagrama del Modelo de atención de los adolescentes y jóvenes del SRPA, así mismo se observó acta de reunión del 16/05/2024 donde se presenta al equipo de trabajo las solicitudes realizadas por la Subdirectora de Responsabilidad Penal al Modelo de Atención. 
Adicionalmente, se evidenció el acta de reunión de la Primer sesión de Transferencia Metodológica con el objetivo de reflexionar sobre estrategias y actividades herramientas que promueven la participación y prevención de las violencias basadas en género, que permitirán a los equipos interdisciplinarios de los Operadores Pedagógicos llegar de manera más asertiva y contundente a la población de adolescentes, jóvenes y sus familias usuarias de los servicios del sistema de responsabilidad penal.  </t>
  </si>
  <si>
    <r>
      <rPr>
        <b/>
        <sz val="11"/>
        <color theme="1"/>
        <rFont val="Arial"/>
        <family val="2"/>
      </rPr>
      <t xml:space="preserve">Evidencia
Mayo
</t>
    </r>
    <r>
      <rPr>
        <sz val="11"/>
        <color theme="1"/>
        <rFont val="Arial"/>
        <family val="2"/>
      </rPr>
      <t>*Acta del 09/05/2024 – Objetivo: “Presentar a la Subdirectora la propuesta de Diagrama del Modelo de Atención y las acciones de las fases en los componentes: Análisis de realidades, Entornos protectores y cuidado de la vida, Cultura Restaurativa y Autonomía desde lo pedagógico”. Listado de asistencia.
*Acta del 16/05/2024 – Objetivo: “Presentar al equipo las solicitudes que hace la subdirectora frente al Diagrama del Modelo de Atención, presentar el enfoque sistémico y el multisistémico”. Listado de Asistencia 
*Acta No. 1 del 06/05/2024 – Objetivo: “Transferencia Metodológica – Caja de Herramientas UNICEF – ICBF/SRPA”. Listado de Asistencia</t>
    </r>
  </si>
  <si>
    <r>
      <rPr>
        <b/>
        <sz val="11"/>
        <color theme="1"/>
        <rFont val="Arial"/>
        <family val="2"/>
      </rPr>
      <t xml:space="preserve">Evidencias:
Mayo:
</t>
    </r>
    <r>
      <rPr>
        <sz val="11"/>
        <color theme="1"/>
        <rFont val="Arial"/>
        <family val="2"/>
      </rPr>
      <t xml:space="preserve">*Acta del 09/05/2024 – Objetivo: </t>
    </r>
    <r>
      <rPr>
        <i/>
        <sz val="11"/>
        <color theme="1"/>
        <rFont val="Arial"/>
        <family val="2"/>
      </rPr>
      <t>“Presentar a la Subdirectora la propuesta de Diagrama del Modelo de Atención y las acciones de las fases en los componentes: Análisis de realidades, Entornos protectores y cuidado de la vida, Cultura Restaurativa y Autonomía desde lo pedagógico”; y l</t>
    </r>
    <r>
      <rPr>
        <sz val="11"/>
        <color theme="1"/>
        <rFont val="Arial"/>
        <family val="2"/>
      </rPr>
      <t xml:space="preserve">istado de asistencia.
*Acta del 16/05/2024 – Objetivo: </t>
    </r>
    <r>
      <rPr>
        <i/>
        <sz val="11"/>
        <color theme="1"/>
        <rFont val="Arial"/>
        <family val="2"/>
      </rPr>
      <t>“Presentar al equipo las solicitudes que hace la subdirectora frente al Diagrama del Modelo de Atención, presentar el enfoque sistémico y el multisistémico</t>
    </r>
    <r>
      <rPr>
        <sz val="11"/>
        <color theme="1"/>
        <rFont val="Arial"/>
        <family val="2"/>
      </rPr>
      <t xml:space="preserve">”, y Listado de Asistencia 
*Acta No. 1 del 06/05/2024 – Objetivo: </t>
    </r>
    <r>
      <rPr>
        <i/>
        <sz val="11"/>
        <color theme="1"/>
        <rFont val="Arial"/>
        <family val="2"/>
      </rPr>
      <t>“Transferencia Metodológica – Caja de Herramientas UNICEF – ICBF/SRPA” y</t>
    </r>
    <r>
      <rPr>
        <sz val="11"/>
        <color theme="1"/>
        <rFont val="Arial"/>
        <family val="2"/>
      </rPr>
      <t xml:space="preserve"> Listado de Asistencia</t>
    </r>
  </si>
  <si>
    <t>Realizar encuentros con la ciudadanía para socializar la publicación de los lineamientos y manuales operativos de Protección</t>
  </si>
  <si>
    <t>Realizar invitaciones a la ciudadanía para socializar el contenido de los lineamientos y manuales operativos de Protección y recibir observaciones de los mismos.</t>
  </si>
  <si>
    <t>Realizar encuentros con la ciudadanía para abordar la conformación de veeduría ciudadana</t>
  </si>
  <si>
    <t>Realizar invitaciones a la ciudadanía para abordar la conformación de veeduría ciudadana a los servicios de Protección.</t>
  </si>
  <si>
    <t xml:space="preserve">Pieza gráfica con los resultados de la herramienta aplicada a la ciudadanía </t>
  </si>
  <si>
    <t xml:space="preserve">Realizar el diseño de la pieza gráfica con los resultados de la evaluación aplicada a la ciudadanía  en el marco de las actividades de control social. </t>
  </si>
  <si>
    <t>Piezas gráficas</t>
  </si>
  <si>
    <t>Registro de las observaciones y/o recomendaciones por parte de veedurías ciudadanas.</t>
  </si>
  <si>
    <t>Realizar una herramienta de registo de las observaciones y/o recomendaciones por parte de veedurías ciudadana</t>
  </si>
  <si>
    <t xml:space="preserve">Herramienta de registro </t>
  </si>
  <si>
    <t>Acciones de mejora de la Dirección de Protección con los resultados de las observaciones de veeduría ciudadana</t>
  </si>
  <si>
    <t>Diligenciar las acciones de mejora implementada por la dirección de protección, con base a las observaciones recibidas de parte de veedurías ciudadanas.</t>
  </si>
  <si>
    <t>Infografía con las acciones de mejora</t>
  </si>
  <si>
    <t xml:space="preserve">Informes de los supervisores </t>
  </si>
  <si>
    <t xml:space="preserve">Presentar los informes de supervisión de la dirección de protección </t>
  </si>
  <si>
    <t>Resultado informe de supervisión</t>
  </si>
  <si>
    <t xml:space="preserve">Realizar invitaciones a la ciudadanía con el proósito de motivarlos a participar en los cursos virtuales del ICBF del Modelo y Modalidades </t>
  </si>
  <si>
    <t xml:space="preserve">Invitar a la ciudadanía a realizar los cursos virtuales del ICBF del Modelo y Modalidades </t>
  </si>
  <si>
    <t xml:space="preserve">Invitaciones a la ciudadania por medio de pagina web o redes sociales </t>
  </si>
  <si>
    <t>Estrategia de gestión de conocimiento con familias en torno a demandas, necesidades y expectativas de atención</t>
  </si>
  <si>
    <t>Capacitar a las familias en la identificación y comunicación de sus demandas, necesidades y expectativas para mejorar la atención institucional.</t>
  </si>
  <si>
    <t>SDG Dirección de Familia y Comunidades</t>
  </si>
  <si>
    <t>Estrategia de gestión de conocimiento con familias, diseñada e implementada.</t>
  </si>
  <si>
    <t>1 de febrero de 2024</t>
  </si>
  <si>
    <t>30 de noviembre de 2024</t>
  </si>
  <si>
    <r>
      <t>Se evidenció Resolución No. 1911 del 03/05/2024 "</t>
    </r>
    <r>
      <rPr>
        <i/>
        <sz val="11"/>
        <color rgb="FF000000"/>
        <rFont val="Arial"/>
        <family val="2"/>
      </rPr>
      <t>por la cual se adopta el Manual Operativo de la Modalidad Acompaña</t>
    </r>
    <r>
      <rPr>
        <i/>
        <sz val="11"/>
        <color theme="1"/>
        <rFont val="Arial"/>
        <family val="2"/>
      </rPr>
      <t>miento Intercultural (Etnico y Campesino) - Tejido Interculturalidad y deroga la resolución 10172 del 31/12/2021</t>
    </r>
    <r>
      <rPr>
        <sz val="11"/>
        <color theme="1"/>
        <rFont val="Arial"/>
        <family val="2"/>
      </rPr>
      <t>"</t>
    </r>
  </si>
  <si>
    <r>
      <rPr>
        <b/>
        <sz val="11"/>
        <color rgb="FF000000"/>
        <rFont val="Arial"/>
        <family val="2"/>
      </rPr>
      <t xml:space="preserve">Evidencias:
Abril
</t>
    </r>
    <r>
      <rPr>
        <sz val="11"/>
        <color rgb="FF000000"/>
        <rFont val="Arial"/>
        <family val="2"/>
      </rPr>
      <t xml:space="preserve">
*</t>
    </r>
    <r>
      <rPr>
        <sz val="11"/>
        <color theme="1"/>
        <rFont val="Arial"/>
        <family val="2"/>
      </rPr>
      <t>Resolución No. 1911 del 03/05/2024 - "</t>
    </r>
    <r>
      <rPr>
        <i/>
        <sz val="11"/>
        <color theme="1"/>
        <rFont val="Arial"/>
        <family val="2"/>
      </rPr>
      <t>Por la cual se adopta el Manual Operativo de la Modalidad Acompañamiento Intercultural (Etnico y Campesino) - Tejido Interculturalidad y deroga la resolución 10172 del 31/12/2021"</t>
    </r>
    <r>
      <rPr>
        <b/>
        <sz val="11"/>
        <color theme="1"/>
        <rFont val="Arial"/>
        <family val="2"/>
      </rPr>
      <t xml:space="preserve">
</t>
    </r>
  </si>
  <si>
    <t>Sin avance en el presente cuatrimestre.</t>
  </si>
  <si>
    <t>Estrategia de fortalecemiento para la comunicación, la transparencia y la confianza entre la entidad gubernamental y la comunidad, atraves de la  retroalimentación informada y una mejora continua en los servicios y modalidades ofrecidas</t>
  </si>
  <si>
    <t>Fortalecer la relación entre la Dirección de Familias y Comunidades y la comunidad en general, mediante la presentación detallada de las veedurias ciudadanas, items sujetos a control social, comites de control social, modalidades de atencion de la DFYC y acciones de mejora derivadas de las recomendaciones de participación ciudadana</t>
  </si>
  <si>
    <t>Piezas graficas: 2 referentes a observaciones recibidas por parte de veedurias ciudadanas y 2 referentes a acciones de mejora derivadas a las observaciones recibidas para mejorar los servicios que presta la Direccion de Familias y Comunidades</t>
  </si>
  <si>
    <t>01 de febrero de 2024</t>
  </si>
  <si>
    <t>15 de diciembre de 2024</t>
  </si>
  <si>
    <t>Se evidenció documento "ACCIONES DE MEJORA IMPLEMENTADAS FRENTE A LAS OBSERVACIONES DE LA CIUDADANIA RECIBIDAS EN LA VIGENCIA 2023", con la finalidad de atender las observaciones sobre la atención de la dirección de familias y comunidades realizadas por los comités de control social y/o veedurías ciudadanas durante la vigencia 2023.
Adicionalmente, se encontró pieza comunicativa "Observaciones Comités de Control Social y Veedurías Ciudadanas Vigencia 2023 - Dirección de Familias y Comunicades".</t>
  </si>
  <si>
    <r>
      <rPr>
        <b/>
        <sz val="11"/>
        <color theme="1"/>
        <rFont val="Arial"/>
        <family val="2"/>
      </rPr>
      <t xml:space="preserve">Evidencias:
Abril:
</t>
    </r>
    <r>
      <rPr>
        <sz val="11"/>
        <color theme="1"/>
        <rFont val="Arial"/>
        <family val="2"/>
      </rPr>
      <t>*PDF- Acciones de Mejora implementadas frente a las observaciones de la Ciudadanía recibidas en la vigencia 2023. (Sin fecha de elaboración)</t>
    </r>
  </si>
  <si>
    <t xml:space="preserve">Se evidenció documento "OBSERVACIONES DE VEEDURÍAS Y CÓMITES DE CONTROL SOCIAL ABRIL -AGOSTO 2024", en el cual se indica que:  “Del mes de abril al mes de agosto de la presente vigencia; se recibieron 6 observaciones efectuadas en los departamentos de Atlántico, Guajira y Risaralda; las cuales abordaban aspectos operativos y técnicos de la modalidad Tejiendo Interculturalidad”, como “Ampliación meta de atención modalidad Tejiendo Interculturalidad y Proceso de presentación y selección de propuestas para ejecución de la modalidad”.
Adicionalmente se encontró documento de “ACCIONES DE MEJORA IMPLEMENTADAS FRENTE A LAS OBSERVACIONES DE LA CIUDADANIA RECIBIDAS DEL MES DE ABRIL AL MES DE AGOSTO DE 2024” - Con la finalidad de atender las observaciones realizadas por las veedurías ciudadanas y/o comités de control social en el período comprendido del mes de abril al mes de agosto vigencia 2024, Implementando las siguientes acciones de mejora “Concertación con comunidades que realizaron observaciones sobre la meta social y Asistencia técnica a comunidades en el marco de la modalidad Tejiendo Interculturalidad”.  </t>
  </si>
  <si>
    <r>
      <rPr>
        <b/>
        <sz val="11"/>
        <color theme="1"/>
        <rFont val="Calibri"/>
        <family val="2"/>
        <scheme val="minor"/>
      </rPr>
      <t xml:space="preserve">Evidencias:
Agosto
</t>
    </r>
    <r>
      <rPr>
        <sz val="11"/>
        <color theme="1"/>
        <rFont val="Calibri"/>
        <family val="2"/>
        <scheme val="minor"/>
      </rPr>
      <t xml:space="preserve">*Word- Observaciones de Veedurías y Comités de Control Social Abril -Agosto 2024 - Dirección de Familias y Comunidades (Sin fecha de elaboración)
*Word - Acciones de Mejora Implementadas Frente a las Observaciones de la Ciudadanía Recibidas del mes de abril al mes de agosto de 2024 - Dirección De Familias Y Comunidades (Sin fecha de elaboración)
</t>
    </r>
    <r>
      <rPr>
        <sz val="11"/>
        <color rgb="FFC00000"/>
        <rFont val="Calibri"/>
        <family val="2"/>
        <scheme val="minor"/>
      </rPr>
      <t xml:space="preserve">
</t>
    </r>
    <r>
      <rPr>
        <b/>
        <sz val="11"/>
        <color rgb="FFC00000"/>
        <rFont val="Calibri"/>
        <family val="2"/>
        <scheme val="minor"/>
      </rPr>
      <t>Nota. El pantallazo cargado en el aplicativo SVE (para el mes de agosto corresponde a los documentos presentados en el mes de abril</t>
    </r>
    <r>
      <rPr>
        <sz val="11"/>
        <color rgb="FFC00000"/>
        <rFont val="Calibri"/>
        <family val="2"/>
        <scheme val="minor"/>
      </rPr>
      <t>)</t>
    </r>
  </si>
  <si>
    <r>
      <t>Se evidenció documento "</t>
    </r>
    <r>
      <rPr>
        <b/>
        <i/>
        <sz val="11"/>
        <color theme="1"/>
        <rFont val="Arial"/>
        <family val="2"/>
      </rPr>
      <t>OBSERVACIONES DE VEEDURÍAS Y CÓMITES DE CONTROL SOCIAL ABRIL -AGOSTO 2024</t>
    </r>
    <r>
      <rPr>
        <sz val="11"/>
        <color theme="1"/>
        <rFont val="Arial"/>
        <family val="2"/>
      </rPr>
      <t xml:space="preserve">", en el cual se indica que: </t>
    </r>
    <r>
      <rPr>
        <i/>
        <sz val="11"/>
        <color theme="1"/>
        <rFont val="Arial"/>
        <family val="2"/>
      </rPr>
      <t xml:space="preserve"> “Del mes de abril al mes de agosto de la presente vigencia; se recibieron 6 observaciones efectuadas en los departamentos de Atlántico, Guajira y Risaralda; las cuales abordaban aspectos operativos y técnicos de la modalidad Tejiendo Interculturalidad”</t>
    </r>
    <r>
      <rPr>
        <sz val="11"/>
        <color theme="1"/>
        <rFont val="Arial"/>
        <family val="2"/>
      </rPr>
      <t>, como “</t>
    </r>
    <r>
      <rPr>
        <i/>
        <sz val="11"/>
        <color theme="1"/>
        <rFont val="Arial"/>
        <family val="2"/>
      </rPr>
      <t>Ampliación meta de atención modalidad Tejiendo Interculturalidad y Proceso de presentación y selección de propuestas para ejecución de la modalidad”.</t>
    </r>
    <r>
      <rPr>
        <sz val="11"/>
        <color theme="1"/>
        <rFont val="Arial"/>
        <family val="2"/>
      </rPr>
      <t xml:space="preserve">
Adicionalmente, se encontró documento de </t>
    </r>
    <r>
      <rPr>
        <b/>
        <i/>
        <sz val="11"/>
        <color theme="1"/>
        <rFont val="Arial"/>
        <family val="2"/>
      </rPr>
      <t>“ACCIONES DE MEJORA IMPLEMENTADAS FRENTE A LAS OBSERVACIONES DE LA CIUDADANIA RECIBIDAS DEL MES DE ABRIL AL MES DE AGOSTO DE 2024”</t>
    </r>
    <r>
      <rPr>
        <sz val="11"/>
        <color theme="1"/>
        <rFont val="Arial"/>
        <family val="2"/>
      </rPr>
      <t xml:space="preserve"> - Con la finalidad de atender las observaciones realizadas por las veedurías ciudadanas y/o comités de control social en el período comprendido del mes de abril al mes de agosto vigencia 2024, Implementando las siguientes acciones de mejora</t>
    </r>
    <r>
      <rPr>
        <i/>
        <sz val="11"/>
        <color theme="1"/>
        <rFont val="Arial"/>
        <family val="2"/>
      </rPr>
      <t xml:space="preserve"> “Concertación con comunidades que realizaron observaciones sobre la meta social y Asistencia técnica a comunidades en el marco de la modalidad Tejiendo Interculturalidad”.</t>
    </r>
    <r>
      <rPr>
        <sz val="11"/>
        <color theme="1"/>
        <rFont val="Arial"/>
        <family val="2"/>
      </rPr>
      <t xml:space="preserve">  </t>
    </r>
  </si>
  <si>
    <r>
      <rPr>
        <b/>
        <sz val="11"/>
        <color theme="1"/>
        <rFont val="Arial"/>
        <family val="2"/>
      </rPr>
      <t xml:space="preserve">Evidencias:
Agosto:
</t>
    </r>
    <r>
      <rPr>
        <sz val="11"/>
        <color theme="1"/>
        <rFont val="Arial"/>
        <family val="2"/>
      </rPr>
      <t xml:space="preserve">*Word- Observaciones de Veedurías y Comités de Control Social Abril -Agosto 2024 - Dirección de Familias y Comunidades </t>
    </r>
    <r>
      <rPr>
        <sz val="11"/>
        <color rgb="FF0070C0"/>
        <rFont val="Arial"/>
        <family val="2"/>
      </rPr>
      <t>(Sin fecha de elaboración)</t>
    </r>
    <r>
      <rPr>
        <sz val="11"/>
        <color theme="1"/>
        <rFont val="Arial"/>
        <family val="2"/>
      </rPr>
      <t xml:space="preserve">
*Word - Acciones de Mejora Implementadas Frente a las Observaciones de la Ciudadanía Recibidas del mes de abril al mes de agosto de 2024 - Dirección De Familias Y Comunidades </t>
    </r>
    <r>
      <rPr>
        <sz val="11"/>
        <color rgb="FF0070C0"/>
        <rFont val="Arial"/>
        <family val="2"/>
      </rPr>
      <t>(Sin fecha de elaboración)</t>
    </r>
    <r>
      <rPr>
        <sz val="11"/>
        <color theme="1"/>
        <rFont val="Arial"/>
        <family val="2"/>
      </rPr>
      <t xml:space="preserve">
</t>
    </r>
    <r>
      <rPr>
        <sz val="11"/>
        <color rgb="FFC00000"/>
        <rFont val="Arial"/>
        <family val="2"/>
      </rPr>
      <t xml:space="preserve">
</t>
    </r>
    <r>
      <rPr>
        <b/>
        <sz val="11"/>
        <color rgb="FF0070C0"/>
        <rFont val="Arial"/>
        <family val="2"/>
      </rPr>
      <t>Nota. El pantallazo cargado en el aplicativo SVE (para el mes de agosto corresponde a los documentos presentados en el mes de abril</t>
    </r>
    <r>
      <rPr>
        <sz val="11"/>
        <color rgb="FF0070C0"/>
        <rFont val="Arial"/>
        <family val="2"/>
      </rPr>
      <t>)</t>
    </r>
  </si>
  <si>
    <t>Fortalecimiento de la Coordinación y Desarrollo de Competencias en Participación Ciudadana entre la Direccion de Familias y Comunidades y las Regionales ICBF</t>
  </si>
  <si>
    <t>Potenciar la coordinación y fortalecer las competencias en participación ciudadana en las Regionales ICBF con el fin de promover una mejora en la gestión institucional.</t>
  </si>
  <si>
    <t>Sesion de capacitacion</t>
  </si>
  <si>
    <t xml:space="preserve">Informes del Proyecto de Inversión de la Dirección de Familias y Comunidades – DFC. </t>
  </si>
  <si>
    <t>Elaborar y compartir informes semestrales sobre la gestión del proyecto de inversión DFC en lo relativo a temas como: contratación, supervisión contractual, programación - ejecución de MSF y caracterización de la población atendida, que pueda ser útil en la respuesta a requerimientos que se realicen a la entidad.</t>
  </si>
  <si>
    <t xml:space="preserve">Informes semestrales compartidos </t>
  </si>
  <si>
    <t xml:space="preserve">Se observó Informe de Supervisión de Contratos Celebrados para la Atención a la Familia y Comunidades Vigencia 2023, en el cual se registra las generalidades en la contratación de las modalidades de atención en la Dirección de Familias y Comunidades.  </t>
  </si>
  <si>
    <r>
      <rPr>
        <b/>
        <sz val="11"/>
        <color theme="1"/>
        <rFont val="Arial"/>
        <family val="2"/>
      </rPr>
      <t xml:space="preserve">Evidencias:
Abril
</t>
    </r>
    <r>
      <rPr>
        <sz val="11"/>
        <color theme="1"/>
        <rFont val="Arial"/>
        <family val="2"/>
      </rPr>
      <t xml:space="preserve">*PDF -Informe de Supervisión de Contratos Celebrados para la Atención a la Familia y Comunidades Vigencia 2023. </t>
    </r>
    <r>
      <rPr>
        <b/>
        <sz val="11"/>
        <color rgb="FF0070C0"/>
        <rFont val="Arial"/>
        <family val="2"/>
      </rPr>
      <t>(Sin fecha y Sin Firma)</t>
    </r>
  </si>
  <si>
    <t>En el I Cuatrimestre se reporto el primer  informe semestral sobre la gestión del proyecto de inversión DFC.
Actividad programada para reporte final Diciembre de 2024.</t>
  </si>
  <si>
    <t>Relizar  dos encuentros piloto de participación ciudadana.</t>
  </si>
  <si>
    <t xml:space="preserve">Fomentar un proceso inclusivo y efectivo de participación ciudadana mediante la implementación de dos encuentros piloto mixtos, en distintos semestres, que involucren activamente a los mecanismos de participación ciudadana (Veedurías Ciudadanas y Comités de Control Social) con las diversas modalidades de la Dirección de Familia y Comunidades. </t>
  </si>
  <si>
    <t>Encuentros semestrales</t>
  </si>
  <si>
    <t>2 de febrero de 2024</t>
  </si>
  <si>
    <t>Se evidenció la realización del encuentro de participación donde se socializó la “Modalidad de Acompañamiento Intercultural (Étnica y Campesina) - Tejiendo interculturalidad, a organizaciones priorizadas para presentar propuestas, así mismo, espacio de diálogo para concertar la meta social a atender en el Atlántico para la vigencia 2024” el 06/06/2024.
Así mismo se evidenció reporte de todas las acciones - Actividad 43.2-Plan de Participación Ciudadana 2024 - 21/08/2024</t>
  </si>
  <si>
    <r>
      <rPr>
        <b/>
        <sz val="11"/>
        <color theme="1"/>
        <rFont val="Arial"/>
        <family val="2"/>
      </rPr>
      <t xml:space="preserve">Evidencia:
Junio 
</t>
    </r>
    <r>
      <rPr>
        <sz val="11"/>
        <color theme="1"/>
        <rFont val="Arial"/>
        <family val="2"/>
      </rPr>
      <t xml:space="preserve">*Acta de reunión No. 119 del 06/06/2024 -Objetivo: “Realizar socialización de la Modalidad de Acompañamiento Intercultural (Étnica y Campesina) - Tejiendo interculturalidad, a organizaciones priorizadas para presentar propuestas, así mismo, espacio de diálogo para concertar la meta social a atender en el Atlántico para la vigencia 2024, por parte de la directora de Familias y Comunidades Haidy Duque Cuesta, la directora regional Janeth Alemán y el equipo del GAT de la Regional Atlántico de ICBF”. 
</t>
    </r>
    <r>
      <rPr>
        <b/>
        <sz val="11"/>
        <color theme="1"/>
        <rFont val="Arial"/>
        <family val="2"/>
      </rPr>
      <t>Agosto</t>
    </r>
    <r>
      <rPr>
        <sz val="11"/>
        <color theme="1"/>
        <rFont val="Arial"/>
        <family val="2"/>
      </rPr>
      <t xml:space="preserve">
*Word – Reporte de Acción 1: Espacio de participación con Indígenas de Risaralda Modalidad tejiendo Interculturalidad.</t>
    </r>
  </si>
  <si>
    <r>
      <t xml:space="preserve">Se evidenció la realización del encuentro de participación donde se socializó la </t>
    </r>
    <r>
      <rPr>
        <i/>
        <sz val="11"/>
        <color theme="1"/>
        <rFont val="Arial"/>
        <family val="2"/>
      </rPr>
      <t>“Modalidad de Acompañamiento Intercultural (Étnica y Campesina) - Tejiendo interculturalidad, a organizaciones priorizadas para presentar propuestas, así mismo, espacio de diálogo para concertar la meta social a atender en el Atlántico para la vigencia 2024”</t>
    </r>
    <r>
      <rPr>
        <sz val="11"/>
        <color theme="1"/>
        <rFont val="Arial"/>
        <family val="2"/>
      </rPr>
      <t xml:space="preserve"> el 06/06/2024.
Así mismo se evidenció reporte de todas las acciones - Actividad 43.2-Plan de Participación Ciudadana 2024 - 21/08/2024</t>
    </r>
  </si>
  <si>
    <r>
      <rPr>
        <b/>
        <sz val="11"/>
        <color theme="1"/>
        <rFont val="Arial"/>
        <family val="2"/>
      </rPr>
      <t xml:space="preserve">Evidencias:
Junio:
</t>
    </r>
    <r>
      <rPr>
        <sz val="11"/>
        <color theme="1"/>
        <rFont val="Arial"/>
        <family val="2"/>
      </rPr>
      <t xml:space="preserve">*Acta de reunión No. 119 del 06/06/2024 -Objetivo: “Realizar socialización de la Modalidad de Acompañamiento Intercultural (Étnica y Campesina) - Tejiendo interculturalidad, a organizaciones priorizadas para presentar propuestas, así mismo, espacio de diálogo para concertar la meta social a atender en el Atlántico para la vigencia 2024, por parte de la directora de Familias y Comunidades Haidy Duque Cuesta, la directora regional Janeth Alemán y el equipo del GAT de la Regional Atlántico de ICBF”. 
</t>
    </r>
    <r>
      <rPr>
        <b/>
        <sz val="11"/>
        <color theme="1"/>
        <rFont val="Arial"/>
        <family val="2"/>
      </rPr>
      <t>Agosto:</t>
    </r>
    <r>
      <rPr>
        <sz val="11"/>
        <color theme="1"/>
        <rFont val="Arial"/>
        <family val="2"/>
      </rPr>
      <t xml:space="preserve">
*Word – Reporte de Acción 1: Espacio de participación con Indígenas de Risaralda Modalidad tejiendo Interculturalidad.</t>
    </r>
  </si>
  <si>
    <t xml:space="preserve">Construcción de una  estrategia  para el Control Social en la prestación del servicio público de Bienestar Familiar </t>
  </si>
  <si>
    <t>Fortalecer el control social en los agentes  del SNBF prestadores del Servicio Público de Bienestar Familiar y  en las instancias de participación de NNA y Familias</t>
  </si>
  <si>
    <t>SDG Dirección del SNBF</t>
  </si>
  <si>
    <t>3 Documentos:  1.Un primero documento con el analisís de la revisión documental y grupos focales.  2. un segundo documento en el cual se conozca el analisís del resultado de la indagación de las estrategias de control social con los agentes del SNBF y 3.  Un tercer documento que presenta la estrategia de control social en el Servicio Público de Bienestar Familiar. y 4. la sociacialización de la estrategia a través de la pagína Web de al entidad.</t>
  </si>
  <si>
    <r>
      <t xml:space="preserve">Se evidenciaron documentos en construcción del  </t>
    </r>
    <r>
      <rPr>
        <b/>
        <i/>
        <sz val="11"/>
        <color rgb="FF000000"/>
        <rFont val="Arial"/>
        <family val="2"/>
      </rPr>
      <t>“ANÁLISIS DE LA REVISIÓN DOCUMENTAL Y GRUPOS FOCALES 2024”,</t>
    </r>
    <r>
      <rPr>
        <sz val="11"/>
        <color rgb="FF000000"/>
        <rFont val="Arial"/>
        <family val="2"/>
      </rPr>
      <t xml:space="preserve"> con el propósito de fortalecer el control social en los agentes del SNBF prestadores del Servicio Público de Bienestar Familiar y en las instancias de participación de niñas, niños y adolescentes y Familias.  
Igualmente se evidenció documento en construcción del </t>
    </r>
    <r>
      <rPr>
        <b/>
        <i/>
        <sz val="11"/>
        <color rgb="FF000000"/>
        <rFont val="Arial"/>
        <family val="2"/>
      </rPr>
      <t>"ANÁLISIS DEL RESULTADO DE LA INDAGACIÓN DE LAS ESTRATEGIAS DE CONTROL SOCIAL EN LOS AGENTES DEL SNBF 2024", c</t>
    </r>
    <r>
      <rPr>
        <sz val="11"/>
        <color rgb="FF000000"/>
        <rFont val="Arial"/>
        <family val="2"/>
      </rPr>
      <t xml:space="preserve">on el propósito de fortalecer el control social en los agentes del SNBF prestadores del Servicio Público de Bienestar Familiar y en las instancias de participación de niñas, niños y adolescentes y Familias, en primer término, es necesario conocer qué es el Sistema Nacional de Bienestar Familiar y cómo opera tanto en el ámbito nacional como territorial.
Finalmente se observó documento en construcción de la  </t>
    </r>
    <r>
      <rPr>
        <b/>
        <i/>
        <sz val="11"/>
        <color rgb="FF000000"/>
        <rFont val="Arial"/>
        <family val="2"/>
      </rPr>
      <t>"ESTRATEGIA PARA EL CONTROL SOCIAL EN LA PRESTACIÓN DEL SERVICIO PÚBLICO DE BIENESTAR FAMILIAR 2024"</t>
    </r>
    <r>
      <rPr>
        <sz val="11"/>
        <color rgb="FF000000"/>
        <rFont val="Arial"/>
        <family val="2"/>
      </rPr>
      <t xml:space="preserve">, con el fin de Fortalecer el control social en los agentes del SNBF prestadores del Servicio Público de Bienestar Familiar y en las instancias de participación de niñas, niños y adolescentes y Familias. </t>
    </r>
  </si>
  <si>
    <r>
      <rPr>
        <b/>
        <sz val="11"/>
        <color theme="1"/>
        <rFont val="Arial"/>
        <family val="2"/>
      </rPr>
      <t xml:space="preserve">Evidencias:
Febrero 
</t>
    </r>
    <r>
      <rPr>
        <sz val="11"/>
        <color theme="1"/>
        <rFont val="Arial"/>
        <family val="2"/>
      </rPr>
      <t>*PDF -Documento en construcción de la</t>
    </r>
    <r>
      <rPr>
        <b/>
        <i/>
        <sz val="11"/>
        <color theme="1"/>
        <rFont val="Arial"/>
        <family val="2"/>
      </rPr>
      <t xml:space="preserve"> “ESTRATEGIA PARA EL CONTROL SOCIAL EN LA PRESTACIÓN DEL SERVICIO PÚBLICO DE BIENESTAR FAMILIAR -2024”. </t>
    </r>
    <r>
      <rPr>
        <b/>
        <i/>
        <sz val="11"/>
        <color rgb="FF0070C0"/>
        <rFont val="Arial"/>
        <family val="2"/>
      </rPr>
      <t xml:space="preserve">(sin fecha de versión del documento)
</t>
    </r>
    <r>
      <rPr>
        <sz val="11"/>
        <color theme="1"/>
        <rFont val="Arial"/>
        <family val="2"/>
      </rPr>
      <t xml:space="preserve">
</t>
    </r>
    <r>
      <rPr>
        <b/>
        <sz val="11"/>
        <color theme="1"/>
        <rFont val="Arial"/>
        <family val="2"/>
      </rPr>
      <t xml:space="preserve">Marzo </t>
    </r>
    <r>
      <rPr>
        <sz val="11"/>
        <color theme="1"/>
        <rFont val="Arial"/>
        <family val="2"/>
      </rPr>
      <t xml:space="preserve">
*PDF -Avance del Documento en construcción de l</t>
    </r>
    <r>
      <rPr>
        <b/>
        <i/>
        <sz val="11"/>
        <color theme="1"/>
        <rFont val="Arial"/>
        <family val="2"/>
      </rPr>
      <t xml:space="preserve">a “ESTRATEGIA PARA EL CONTROL SOCIAL EN LA PRESTACIÓN DEL SERVICIO PÚBLICO DE BIENESTAR FAMILIAR -2024”. </t>
    </r>
    <r>
      <rPr>
        <b/>
        <i/>
        <sz val="11"/>
        <color rgb="FF0070C0"/>
        <rFont val="Arial"/>
        <family val="2"/>
      </rPr>
      <t>(sin fecha de versión del documento)</t>
    </r>
    <r>
      <rPr>
        <sz val="11"/>
        <color rgb="FF0070C0"/>
        <rFont val="Arial"/>
        <family val="2"/>
      </rPr>
      <t xml:space="preserve">
</t>
    </r>
    <r>
      <rPr>
        <sz val="11"/>
        <color theme="1"/>
        <rFont val="Arial"/>
        <family val="2"/>
      </rPr>
      <t xml:space="preserve">
</t>
    </r>
    <r>
      <rPr>
        <b/>
        <sz val="11"/>
        <color theme="1"/>
        <rFont val="Arial"/>
        <family val="2"/>
      </rPr>
      <t xml:space="preserve">Abril </t>
    </r>
    <r>
      <rPr>
        <sz val="11"/>
        <color theme="1"/>
        <rFont val="Arial"/>
        <family val="2"/>
      </rPr>
      <t xml:space="preserve">
*PDF Documento en construcción de la “</t>
    </r>
    <r>
      <rPr>
        <b/>
        <sz val="11"/>
        <color theme="1"/>
        <rFont val="Arial"/>
        <family val="2"/>
      </rPr>
      <t>ANÁLISIS DE LA REVISIÓN DOCUMENTAL Y GRUPOS FOCALES 2024”</t>
    </r>
    <r>
      <rPr>
        <sz val="11"/>
        <color theme="1"/>
        <rFont val="Arial"/>
        <family val="2"/>
      </rPr>
      <t xml:space="preserve">, </t>
    </r>
    <r>
      <rPr>
        <b/>
        <sz val="11"/>
        <color rgb="FF0070C0"/>
        <rFont val="Arial"/>
        <family val="2"/>
      </rPr>
      <t>(sin fecha de versión del documento)</t>
    </r>
    <r>
      <rPr>
        <sz val="11"/>
        <color theme="1"/>
        <rFont val="Arial"/>
        <family val="2"/>
      </rPr>
      <t xml:space="preserve">
*PDF Documento en construcción de la </t>
    </r>
    <r>
      <rPr>
        <b/>
        <i/>
        <sz val="11"/>
        <color theme="1"/>
        <rFont val="Arial"/>
        <family val="2"/>
      </rPr>
      <t>"ANÁLISIS DEL RESULTADO DE LA INDAGACIÓN DE LAS ESTRATEGIAS DE CONTROL SOCIAL EN LOS AGENTES DEL SNBF 2024"</t>
    </r>
    <r>
      <rPr>
        <b/>
        <sz val="11"/>
        <color rgb="FF0070C0"/>
        <rFont val="Arial"/>
        <family val="2"/>
      </rPr>
      <t>, (sin fecha de versión del documento)</t>
    </r>
    <r>
      <rPr>
        <sz val="11"/>
        <color theme="1"/>
        <rFont val="Arial"/>
        <family val="2"/>
      </rPr>
      <t xml:space="preserve">
*PDF documento en contrucción de la </t>
    </r>
    <r>
      <rPr>
        <b/>
        <i/>
        <sz val="11"/>
        <color theme="1"/>
        <rFont val="Arial"/>
        <family val="2"/>
      </rPr>
      <t>"ESTRATEGIA PARA EL CONTROL SOCIAL EN LA PRESTACIÓN DEL SERVICIO PÚBLICO DE BIENESTAR FAMILIAR 2024"</t>
    </r>
    <r>
      <rPr>
        <b/>
        <sz val="11"/>
        <color theme="1"/>
        <rFont val="Arial"/>
        <family val="2"/>
      </rPr>
      <t>,</t>
    </r>
    <r>
      <rPr>
        <sz val="11"/>
        <color theme="1"/>
        <rFont val="Arial"/>
        <family val="2"/>
      </rPr>
      <t xml:space="preserve"> </t>
    </r>
    <r>
      <rPr>
        <b/>
        <sz val="11"/>
        <color rgb="FF0070C0"/>
        <rFont val="Arial"/>
        <family val="2"/>
      </rPr>
      <t xml:space="preserve"> (sin fecha de versión del documento)</t>
    </r>
  </si>
  <si>
    <r>
      <t>Se constataron los siguientes documentos:
1) Documento</t>
    </r>
    <r>
      <rPr>
        <b/>
        <i/>
        <sz val="11"/>
        <color theme="1"/>
        <rFont val="Arial"/>
        <family val="2"/>
      </rPr>
      <t xml:space="preserve"> “ANÁLISIS DE LA REVISIÓN DOCUMENTAL Y GRUPOS FOCALES  2024”</t>
    </r>
    <r>
      <rPr>
        <sz val="11"/>
        <color theme="1"/>
        <rFont val="Arial"/>
        <family val="2"/>
      </rPr>
      <t xml:space="preserve">, cuyo alcance es:   “consolida, orienta, brinda insumos y herramientas para el control social que pueden realizar los niños, niñas y adolescentes que pertenecen a las Mesas de Participación, instancia del  Sistema Nacional de Bienestar Familiar”
2) Documento </t>
    </r>
    <r>
      <rPr>
        <b/>
        <i/>
        <sz val="11"/>
        <color theme="1"/>
        <rFont val="Arial"/>
        <family val="2"/>
      </rPr>
      <t>"ANÁLISIS DEL RESULTADO DE LA INDAGACIÓN DE LAS ESTRATEGIAS DE CONTROL SOCIAL EN LOS AGENTES DEL SNBF -2024</t>
    </r>
    <r>
      <rPr>
        <sz val="11"/>
        <color theme="1"/>
        <rFont val="Arial"/>
        <family val="2"/>
      </rPr>
      <t>", el alcance: “Consolida el análisis del resultado de la indagación de las estrategias de control social con los agentes del SNBF”.
3) Documento</t>
    </r>
    <r>
      <rPr>
        <b/>
        <i/>
        <sz val="11"/>
        <color theme="1"/>
        <rFont val="Arial"/>
        <family val="2"/>
      </rPr>
      <t xml:space="preserve"> "ESTRATEGIA DE CONTROL SOCIAL EN LA PRESTACIÓN DEL SERVICIO PÚBLICO DE BIENESTAR FAMILIAR 2024;</t>
    </r>
    <r>
      <rPr>
        <sz val="11"/>
        <color theme="1"/>
        <rFont val="Arial"/>
        <family val="2"/>
      </rPr>
      <t xml:space="preserve"> con el objeto de Fortalecer el control social en los agentes del SNBF prestadores del Servicio Público de Bienestar Familiar y en las instancias de participación de niñas, niños y adolescentes y Familias.
Finalmente, se evidencia</t>
    </r>
    <r>
      <rPr>
        <b/>
        <i/>
        <sz val="11"/>
        <color theme="1"/>
        <rFont val="Arial"/>
        <family val="2"/>
      </rPr>
      <t xml:space="preserve"> </t>
    </r>
    <r>
      <rPr>
        <b/>
        <sz val="11"/>
        <color theme="1"/>
        <rFont val="Arial"/>
        <family val="2"/>
      </rPr>
      <t xml:space="preserve">Infografía para la Estrategia de Control Social </t>
    </r>
    <r>
      <rPr>
        <sz val="11"/>
        <color theme="1"/>
        <rFont val="Arial"/>
        <family val="2"/>
      </rPr>
      <t>- ¡Voces que Transforman¡ .. . 9 pasos para integrar a niñas, niños y adolescentes en el control social público”.</t>
    </r>
  </si>
  <si>
    <r>
      <rPr>
        <b/>
        <sz val="11"/>
        <color theme="1"/>
        <rFont val="Arial"/>
        <family val="2"/>
      </rPr>
      <t xml:space="preserve">Evidencias:
Julio: </t>
    </r>
    <r>
      <rPr>
        <sz val="11"/>
        <color theme="1"/>
        <rFont val="Arial"/>
        <family val="2"/>
      </rPr>
      <t xml:space="preserve">
*PDF Documento “ANÁLISIS DE LA REVISIÓN DOCUMENTAL Y GRUPOS FOCALES - 2024”.
*PDF documento "ANÁLISIS DEL RESULTADO DE LA INDAGACIÓN DE LAS ESTRATEGIAS DE CONTROL SOCIAL EN LOS AGENTES DEL SNBF 2024".
*PDF -Documento "ESTRATEGIA PARA EL CONTROL SOCIAL EN LA PRESTACIÓN DEL SERVICIO PÚBLICO DE BIENESTAR FAMILIAR -2024". 
*PDF de la Infografía para la socialización de la Estrategia de Control Social 
*Archivo Excel Anexo 1 Estrategia Control social Misionales ICBF
*Archivo Excel Anexo 2 Estrategia Control social Agentes ICBF
</t>
    </r>
  </si>
  <si>
    <t xml:space="preserve">Socialización a los grupos de valor del Modelo de Enfoque Diferencial de Derechos (MEDD) del ICBF para promover su participación en los encuentros regionales de participación ciudadana. </t>
  </si>
  <si>
    <t xml:space="preserve">Fortalecer los conocimientos y practicas de los grupos de valor que permitan reconocer los derechos conforme a las particularidades diferenciales e implementar medidas que permitan la eliminación y mitigación de barreras, obstáculos, imaginarios y/o prejuicios, que incidan en el acceso a los derechos en igualdad de condiciones y oportunidades. </t>
  </si>
  <si>
    <t>SDG Subdirección General</t>
  </si>
  <si>
    <t>Webinar</t>
  </si>
  <si>
    <r>
      <t xml:space="preserve">Se evidenciaron tres correos electrónicos invitando a participar Webinar tema </t>
    </r>
    <r>
      <rPr>
        <b/>
        <i/>
        <sz val="11"/>
        <color theme="1"/>
        <rFont val="Arial"/>
        <family val="2"/>
      </rPr>
      <t>“Modelo de Enfoque Diferencial de Derechos - Plan de participación Ciudadana”</t>
    </r>
    <r>
      <rPr>
        <sz val="11"/>
        <color theme="1"/>
        <rFont val="Arial"/>
        <family val="2"/>
      </rPr>
      <t xml:space="preserve"> para el 5/06/2024. Así mismo se adjunto Directorio Organizaciones MEDD 2024.
Finalmente, se observa grabación del </t>
    </r>
    <r>
      <rPr>
        <b/>
        <sz val="11"/>
        <color theme="1"/>
        <rFont val="Arial"/>
        <family val="2"/>
      </rPr>
      <t>Webinar realizado el 05/06/2024</t>
    </r>
    <r>
      <rPr>
        <sz val="11"/>
        <color theme="1"/>
        <rFont val="Arial"/>
        <family val="2"/>
      </rPr>
      <t xml:space="preserve"> y listado de asistencia con la participación de 91 personas. 
</t>
    </r>
  </si>
  <si>
    <r>
      <rPr>
        <b/>
        <sz val="11"/>
        <color theme="1"/>
        <rFont val="Arial"/>
        <family val="2"/>
      </rPr>
      <t xml:space="preserve">Evidencias:
</t>
    </r>
    <r>
      <rPr>
        <sz val="11"/>
        <color theme="1"/>
        <rFont val="Arial"/>
        <family val="2"/>
      </rPr>
      <t xml:space="preserve">
*Correo electrónico del 20/05/2024  Asunto: “Webinar Modelo Enfoque Diferencial de Derechos - Plan de Participación Ciudadana” para el 05/06/2024.
*Correo electrónico del 31/05/2024  Asunto: “Webinar Modelo Enfoque Diferencial de Derechos - Plan de Participación Ciudadana” para el 05/06/2024.
*Correo electrónico del 05/06/2024  Asunto: “Webinar Modelo Enfoque Diferencial de Derechos - Plan de Participación Ciudadana” para el 05/06/2024.
*Archivo Excel -Directorio organización MEDD 2024 
*Grabación Webinar “Modelo de Enfoque Diferencial de Derechos” – 05/06/2024</t>
    </r>
  </si>
  <si>
    <t>Asistencia Técnica a las Direcciones Regionales en la implementación del Modelo de Enfoque Diferencial de Derechos (MEDD) en los encuentros de participación ciudadana.</t>
  </si>
  <si>
    <t>Fortalecer las capacidades de los colaboradores que llevan a cabo los encuentros de participación ciudadana para promover la participación de la ciudadanía perteneciente a las poblaciones del Modelo de Enfoque Diferencial de Derechos del ICBF.</t>
  </si>
  <si>
    <t>Asistencias Técnicas
(1 por cada macro regional definida)
Macro Regional Norte: San Andres, La Guajira, Atlántico, Magdalena, Cesar, Sucre, Córdoba y Bolivar.
Macro Regional Pacifico: Antioquia, Chocó, Valle del Cauca, Cauca y Nariño.
Macro Regional Centro: Caldas, Risaralda, Quindío, Norte de Santander, Santander, Boyacá, Bogotá, Cundinamarca, Tolima y Huila.
Macro Regional Amazonia-Orinoquia: Arauca, Casanare, Vichada, Meta, Guaviare, Guainía, Caquetá, Vaupés, Putumayo y Amazonas.</t>
  </si>
  <si>
    <r>
      <t xml:space="preserve">Se evidenció la realización de la reunión de asistencia técnica el 30/08/2024, en la cual se dio a conocer </t>
    </r>
    <r>
      <rPr>
        <b/>
        <sz val="11"/>
        <color theme="1"/>
        <rFont val="Arial"/>
        <family val="2"/>
      </rPr>
      <t>“El Modelo de Enfoque Diferencia de Derechos -MEDD-</t>
    </r>
    <r>
      <rPr>
        <sz val="11"/>
        <color theme="1"/>
        <rFont val="Arial"/>
        <family val="2"/>
      </rPr>
      <t>“ dirigido a la Macro Regional Norte (San Andrés, la Guajira, Atlántico, Magdalena, Cesar, Sucre, Córdoba y Bolívar).</t>
    </r>
  </si>
  <si>
    <r>
      <rPr>
        <b/>
        <sz val="11"/>
        <color theme="1"/>
        <rFont val="Arial"/>
        <family val="2"/>
      </rPr>
      <t xml:space="preserve">Evidencias:
</t>
    </r>
    <r>
      <rPr>
        <sz val="11"/>
        <color theme="1"/>
        <rFont val="Arial"/>
        <family val="2"/>
      </rPr>
      <t xml:space="preserve">*PDF presentación Asistencia Técnica - Tema: “El Modelo de Enfoque Diferencia de Derechos -MEDD-“ 
*Listado de asistencia 30/08/2024 </t>
    </r>
  </si>
  <si>
    <t>Elaboración de directorio de entidades, organizaciones o contactos de personas con discapacidad a nivel nacional para consulta de las Direcciones Regionales y Centros Zonales.</t>
  </si>
  <si>
    <t>Apoyar la convocatoria y participación de personas con discapacidad a los encuentros de participación ciudadana por medio de la identificación de  organizaciones que les representan a nivel nacional.</t>
  </si>
  <si>
    <t xml:space="preserve">Directorio de organizaciones de personas con discapacidad a nivel nacional. </t>
  </si>
  <si>
    <t xml:space="preserve">
Se evidenció correo electrónico del 01/05/2024 por medio del cual se entrega el Directorio de Organizaciones Nacionales y Territoriales para Gestión del Modelo de Enfoque Diferencial de Derechos Resolución 7998 de 2023 – Encuentros Participación Ciudadana-. </t>
  </si>
  <si>
    <r>
      <rPr>
        <b/>
        <sz val="11"/>
        <color theme="1"/>
        <rFont val="Arial"/>
        <family val="2"/>
      </rPr>
      <t xml:space="preserve">Evidencias:
Abril 
</t>
    </r>
    <r>
      <rPr>
        <sz val="11"/>
        <color theme="1"/>
        <rFont val="Arial"/>
        <family val="2"/>
      </rPr>
      <t xml:space="preserve">*Correo Electrónico del 01/05/2024 – Asunto: “Entrega Directorio Organizaciones MEDD - Encuentros Participación Ciudadana”- 
*Excel con el Directorio de Organizaciones Nacionales y Territoriales para Gestión del Modelo de Enfoque Diferencial de Derechos Resolución 7998 de 2023. </t>
    </r>
  </si>
  <si>
    <t xml:space="preserve">Actividad Cumplida desde el seguimiento anterior. </t>
  </si>
  <si>
    <t>Actividad Cumplida en el mes de Abril  de 2024</t>
  </si>
  <si>
    <t>Apoyo en la puesta en marcha de acciones de movilización social e iniciativas desarrolladas con niñas, niños y adolescentes participantes de los procesos de atención de la Dirección de Infancia y Dirección Adolescencia y Juventud del ICBF.</t>
  </si>
  <si>
    <t>Transformar imaginarios sociales consolidando entornos protectores y resignificando el espacio público para la promoción de sus derechos y prevención de vulneraciones.</t>
  </si>
  <si>
    <t xml:space="preserve">Acciones de movilización social </t>
  </si>
  <si>
    <t>Se evidencio la realización de la movilización social comunitaria en el municipio de Caloto el 26/04/2024, con el fin de dar a conocer el trabajo que se ha venido desarrollando con los NNA a través del arte, teniendo en cuenta el desarrollo de las diferentes destrezas y habilidades que presenta la población en situación de discapacidad. 
El 15/04/2022 se evidenció la realización del encuentro con los participantes de la Modalidad TU a TU, relacionado con el tema “Proyectando la Paz” en la Regional Norte de Santander.  
Se evidenció la realización del encuentro virtual, con el fin de contribuir con las acciones de socialización del memorando para la conmemoración del día de la niñez, promoviendo la estrategia denominada “la niñez se la juega por la paz”. Regional Magdalena. 
En el mes de mayo se evidenciaron 5 Movilizaciones Ciudadanas con el fin de dar a conocer la Modalidad Tu a Tu en las Regionales: Magdalena el 10/05/2024; Tolima rel 24/05/2024; Norte de Santander el 30/05/2024; Nariño el 30/05/2024 y Bolívar el 31/05/2024,</t>
  </si>
  <si>
    <r>
      <rPr>
        <b/>
        <sz val="10"/>
        <color theme="1"/>
        <rFont val="Arial"/>
        <family val="2"/>
      </rPr>
      <t xml:space="preserve">Evidencia
Mayo 
*Acta de reunión No. 03 del 26/04/2024 </t>
    </r>
    <r>
      <rPr>
        <sz val="10"/>
        <color theme="1"/>
        <rFont val="Arial"/>
        <family val="2"/>
      </rPr>
      <t xml:space="preserve">- Objetivo: “El objetivo de la movilización es poder establecer y crear un enlace de promoción y socialización, evidenciando lo que se ha venido trabajando en la Fundación FEDAR con los NNA, pero también lograr articularse con otras instituciones que trabajan con el mismo objetivo de ayudar y brindar oportunidades a las personas en situación de discapacidad”. Regional Cauca.
</t>
    </r>
    <r>
      <rPr>
        <b/>
        <sz val="10"/>
        <color theme="1"/>
        <rFont val="Arial"/>
        <family val="2"/>
      </rPr>
      <t>*Acta No. 221 del 15/04/2024 – Objetivo:</t>
    </r>
    <r>
      <rPr>
        <sz val="10"/>
        <color theme="1"/>
        <rFont val="Arial"/>
        <family val="2"/>
      </rPr>
      <t xml:space="preserve"> “ACCIONAR, GESTIONES Y APORTES RELACIONADAS A LA COMMEMORACION DE LA SEMANA DE LA PAZ” 
Listado de Asistencia – 15/04/2024.
</t>
    </r>
    <r>
      <rPr>
        <b/>
        <sz val="10"/>
        <color theme="1"/>
        <rFont val="Arial"/>
        <family val="2"/>
      </rPr>
      <t xml:space="preserve">*Acta del 17/04/2024 – </t>
    </r>
    <r>
      <rPr>
        <sz val="10"/>
        <color theme="1"/>
        <rFont val="Arial"/>
        <family val="2"/>
      </rPr>
      <t xml:space="preserve">Objetivo: “Contribuir con unos espacios de sensibilización y movilización social a nivel regional en las ofertas de atención para las niñas, niños y sus familias que permita promover los derechos de la niñez en las diferentes comunidades donde transitan la vida de los NNA”. Regional Magdalena. 
</t>
    </r>
    <r>
      <rPr>
        <b/>
        <sz val="10"/>
        <color theme="1"/>
        <rFont val="Arial"/>
        <family val="2"/>
      </rPr>
      <t>*Acta No. 3 del 10/05/2024 –</t>
    </r>
    <r>
      <rPr>
        <sz val="10"/>
        <color theme="1"/>
        <rFont val="Arial"/>
        <family val="2"/>
      </rPr>
      <t xml:space="preserve"> Objetivo: “Contribuir con la socialización de las acciones desarrolladas en el marco Encuentro de Participación Ciudadana de la Modalidad De Tù a Tù. DEJA QUE TE CUENTE PARTICIPANDO ANDO Y MI VOZ VAS ESCUCHANDO”.  Regional Magdalena.
</t>
    </r>
    <r>
      <rPr>
        <b/>
        <sz val="10"/>
        <color theme="1"/>
        <rFont val="Arial"/>
        <family val="2"/>
      </rPr>
      <t xml:space="preserve">*Acta No. 03 del 24/05/2024 – </t>
    </r>
    <r>
      <rPr>
        <sz val="10"/>
        <color theme="1"/>
        <rFont val="Arial"/>
        <family val="2"/>
      </rPr>
      <t xml:space="preserve">Objetivo: “Realizar movilización social, con el fin de articular con otros espacios dando a conocer la modalidad de tú a tú, las actividades, que se realizan para el fortalecimiento y acompañamiento a niños y niñas con discapacidad”. Regional Tolima.
</t>
    </r>
    <r>
      <rPr>
        <b/>
        <sz val="10"/>
        <color theme="1"/>
        <rFont val="Arial"/>
        <family val="2"/>
      </rPr>
      <t>*Acta No. 3 del 30/05/2024 – O</t>
    </r>
    <r>
      <rPr>
        <sz val="10"/>
        <color theme="1"/>
        <rFont val="Arial"/>
        <family val="2"/>
      </rPr>
      <t xml:space="preserve">bjetivo: “Realizar del encuentro de control social por medio de un noticiero”. Regional Norte de Santander. 
</t>
    </r>
    <r>
      <rPr>
        <b/>
        <sz val="10"/>
        <color theme="1"/>
        <rFont val="Arial"/>
        <family val="2"/>
      </rPr>
      <t xml:space="preserve">*Acta No. 1 del 30/05/2024 – </t>
    </r>
    <r>
      <rPr>
        <sz val="10"/>
        <color theme="1"/>
        <rFont val="Arial"/>
        <family val="2"/>
      </rPr>
      <t xml:space="preserve">Objetivo: “Desarrollar una acción de movilización y control social en el marco de la Socialización de resultados de los ejercicios de participación y control social Modalidad de Tú a Tú”. Regional Nariño.
</t>
    </r>
    <r>
      <rPr>
        <b/>
        <sz val="10"/>
        <color theme="1"/>
        <rFont val="Arial"/>
        <family val="2"/>
      </rPr>
      <t xml:space="preserve">*Acta No. 3 del 31/05/2024 – </t>
    </r>
    <r>
      <rPr>
        <sz val="10"/>
        <color theme="1"/>
        <rFont val="Arial"/>
        <family val="2"/>
      </rPr>
      <t>Objetivo: “Promover la participación ciudadana y ejercicios de control social con niños, niñas, adolescentes, familias y actores comunitarios para aportar e incidir en el mejoramiento de la gestión institucional relacionada con la  Modalidad De Tú a Tú".  Regional Bolívar.</t>
    </r>
  </si>
  <si>
    <t>Se evidenciaron 15 Movilizaciones Ciudadanas con el fin de dar a conocer la Modalidad Tu a Tu en las Regionales: Cauca el 26/04/2024; Magdalena el 10/05/2024; Tolima el 24/05/2024, 24/05/2024, 14/06/2024, 17/06/2024 18/06/2024; Norte de Santander el 30/05/2024; Nariño el 30/05/2024 y Bolívar el 31/05/2024, San Andrés el 05/06/2024; Atlántico 07/06/2024; Huila el 07/06/2024; Antioquía el 12/06/2024.</t>
  </si>
  <si>
    <r>
      <t xml:space="preserve">Evidencia
Mayo 
*Acta de reunión No. 03 del 26/04/2024 - Objetivo: “El objetivo de la movilización es poder establecer y crear un enlace de promoción y socialización, evidenciando lo que se ha venido trabajando en la Fundación FEDAR con los NNA, pero también lograr articularse con otras instituciones que trabajan con el mismo objetivo de ayudar y brindar oportunidades a las personas en situación de discapacidad”. Regional Cauca.
*Acta No. 221 del 15/04/2024 – Objetivo: “ACCIONAR, GESTIONES Y APORTES RELACIONADAS A LA COMMEMORACION DE LA SEMANA DE LA PAZ” 
Listado de Asistencia – 15/04/2024.
*Acta del 17/04/2024 – Objetivo: “Contribuir con unos espacios de sensibilización y movilización social a nivel regional en las ofertas de atención para las niñas, niños y sus familias que permita promover los derechos de la niñez en las diferentes comunidades donde transitan la vida de los NNA”. Regional Magdalena. 
*Acta No. 3 del 10/05/2024 – Objetivo: “Contribuir con la socialización de las acciones desarrolladas en el marco Encuentro de Participación Ciudadana de la Modalidad De Tù a Tù. DEJA QUE TE CUENTE PARTICIPANDO ANDO Y MI VOZ VAS ESCUCHANDO”.  Regional Magdalena.
*Acta No. 03 del 24/05/2024 – Objetivo: “Realizar movilización social, con el fin de articular con otros espacios dando a conocer la modalidad de tú a tú, las actividades, que se realizan para el fortalecimiento y acompañamiento a niños y niñas con discapacidad”. Regional Tolima.
*Acta No. 3 del 30/05/2024 – Objetivo: “Realizar del encuentro de control social por medio de un noticiero”. Regional Norte de Santander. 
*Acta No. 1 del 30/05/2024 – Objetivo: “Desarrollar una acción de movilización y control social en el marco de la Socialización de resultados de los ejercicios de participación y control social Modalidad de Tú a Tú”. Regional Nariño.
*Acta No. 3 del 31/05/2024 – Objetivo: “Promover la participación ciudadana y ejercicios de control social con niños, niñas, adolescentes, familias y actores comunitarios para aportar e incidir en el mejoramiento de la gestión institucional relacionada con la  Modalidad De Tú a Tú".  Regional Bolívar.
Las siete (7) actas de las movilizaciones del mes de junio se pueden consultar en </t>
    </r>
    <r>
      <rPr>
        <b/>
        <i/>
        <sz val="10"/>
        <color rgb="FF0070C0"/>
        <rFont val="Arial"/>
        <family val="2"/>
      </rPr>
      <t xml:space="preserve">Programa de Transparencia y Ética Pública - f. JUNIO - Todos los documentos (sharepoint.com)
</t>
    </r>
    <r>
      <rPr>
        <sz val="10"/>
        <color theme="1"/>
        <rFont val="Arial"/>
        <family val="2"/>
      </rPr>
      <t xml:space="preserve">
</t>
    </r>
  </si>
  <si>
    <r>
      <rPr>
        <b/>
        <sz val="11"/>
        <color theme="1"/>
        <rFont val="Arial"/>
        <family val="2"/>
      </rPr>
      <t>Evidencias:
Mayo: 
*Acta de reunión No. 03 del 26/04/2024</t>
    </r>
    <r>
      <rPr>
        <sz val="11"/>
        <color theme="1"/>
        <rFont val="Arial"/>
        <family val="2"/>
      </rPr>
      <t xml:space="preserve"> - Objetivo: “</t>
    </r>
    <r>
      <rPr>
        <i/>
        <sz val="10"/>
        <color theme="1"/>
        <rFont val="Arial"/>
        <family val="2"/>
      </rPr>
      <t>El objetivo de la movilización es poder establecer y crear un enlace de promoción y socialización, evidenciando lo que se ha venido trabajando en la Fundación FEDAR con los NNA, pero también lograr articularse con otras instituciones que trabajan con el mismo objetivo de ayudar y brindar oportunidades a las personas en situación de discapacidad</t>
    </r>
    <r>
      <rPr>
        <sz val="11"/>
        <color theme="1"/>
        <rFont val="Arial"/>
        <family val="2"/>
      </rPr>
      <t xml:space="preserve">”. Regional Cauca.
</t>
    </r>
    <r>
      <rPr>
        <b/>
        <sz val="11"/>
        <color theme="1"/>
        <rFont val="Arial"/>
        <family val="2"/>
      </rPr>
      <t xml:space="preserve">*Acta No. 221 del 15/04/2024 </t>
    </r>
    <r>
      <rPr>
        <sz val="11"/>
        <color theme="1"/>
        <rFont val="Arial"/>
        <family val="2"/>
      </rPr>
      <t>– Objetivo:</t>
    </r>
    <r>
      <rPr>
        <i/>
        <sz val="10"/>
        <color theme="1"/>
        <rFont val="Arial"/>
        <family val="2"/>
      </rPr>
      <t xml:space="preserve"> “ACCIONAR, GESTIONES Y APORTES RELACIONADAS A LA COMMEMORACION DE LA SEMANA DE LA PAZ</t>
    </r>
    <r>
      <rPr>
        <sz val="11"/>
        <color theme="1"/>
        <rFont val="Arial"/>
        <family val="2"/>
      </rPr>
      <t xml:space="preserve">”  - Listado de Asistencia – 15/04/2024.
</t>
    </r>
    <r>
      <rPr>
        <b/>
        <sz val="11"/>
        <color theme="1"/>
        <rFont val="Arial"/>
        <family val="2"/>
      </rPr>
      <t xml:space="preserve">*Acta del 17/04/2024 </t>
    </r>
    <r>
      <rPr>
        <sz val="11"/>
        <color theme="1"/>
        <rFont val="Arial"/>
        <family val="2"/>
      </rPr>
      <t xml:space="preserve">– Objetivo: </t>
    </r>
    <r>
      <rPr>
        <i/>
        <sz val="10"/>
        <color theme="1"/>
        <rFont val="Arial"/>
        <family val="2"/>
      </rPr>
      <t>“Contribuir con unos espacios de sensibilización y movilización social a nivel regional en las ofertas de atención para las niñas, niños y sus familias que permita promover los derechos de la niñez en las diferentes comunidades donde transitan la vida de los NNA”</t>
    </r>
    <r>
      <rPr>
        <sz val="11"/>
        <color theme="1"/>
        <rFont val="Arial"/>
        <family val="2"/>
      </rPr>
      <t xml:space="preserve">. Regional Magdalena. 
</t>
    </r>
    <r>
      <rPr>
        <b/>
        <sz val="11"/>
        <color theme="1"/>
        <rFont val="Arial"/>
        <family val="2"/>
      </rPr>
      <t xml:space="preserve">*Acta No. 3 del 10/05/2024 – </t>
    </r>
    <r>
      <rPr>
        <sz val="11"/>
        <color theme="1"/>
        <rFont val="Arial"/>
        <family val="2"/>
      </rPr>
      <t>Objetivo:</t>
    </r>
    <r>
      <rPr>
        <i/>
        <sz val="10"/>
        <color theme="1"/>
        <rFont val="Arial"/>
        <family val="2"/>
      </rPr>
      <t xml:space="preserve"> “Contribuir con la socialización de las acciones desarrolladas en el marco Encuentro de Participación Ciudadana de la Modalidad De Tù a Tù. DEJA QUE TE CUENTE PARTICIPANDO ANDO Y MI VOZ VAS ESCUCHANDO”</t>
    </r>
    <r>
      <rPr>
        <sz val="11"/>
        <color theme="1"/>
        <rFont val="Arial"/>
        <family val="2"/>
      </rPr>
      <t xml:space="preserve">.  Regional Magdalena.
</t>
    </r>
    <r>
      <rPr>
        <b/>
        <sz val="11"/>
        <color theme="1"/>
        <rFont val="Arial"/>
        <family val="2"/>
      </rPr>
      <t xml:space="preserve">*Acta No. 03 del 24/05/2024 </t>
    </r>
    <r>
      <rPr>
        <sz val="11"/>
        <color theme="1"/>
        <rFont val="Arial"/>
        <family val="2"/>
      </rPr>
      <t>– Objetivo: “</t>
    </r>
    <r>
      <rPr>
        <i/>
        <sz val="10"/>
        <color theme="1"/>
        <rFont val="Arial"/>
        <family val="2"/>
      </rPr>
      <t>Realizar movilización social, con el fin de articular con otros espacios dando a conocer la modalidad de tú a tú, las actividades, que se realizan para el fortalecimiento y acompañamiento a niños y niñas con discapacidad”.</t>
    </r>
    <r>
      <rPr>
        <sz val="11"/>
        <color theme="1"/>
        <rFont val="Arial"/>
        <family val="2"/>
      </rPr>
      <t xml:space="preserve"> Regional Tolima.
</t>
    </r>
    <r>
      <rPr>
        <b/>
        <sz val="11"/>
        <color theme="1"/>
        <rFont val="Arial"/>
        <family val="2"/>
      </rPr>
      <t>*Acta No. 3 del 30/05/2024</t>
    </r>
    <r>
      <rPr>
        <sz val="11"/>
        <color theme="1"/>
        <rFont val="Arial"/>
        <family val="2"/>
      </rPr>
      <t xml:space="preserve"> – Objetivo:</t>
    </r>
    <r>
      <rPr>
        <i/>
        <sz val="10"/>
        <color theme="1"/>
        <rFont val="Arial"/>
        <family val="2"/>
      </rPr>
      <t xml:space="preserve"> “Realizar del encuentro de control social por medio de un noticiero”. Regional Norte de Santander. </t>
    </r>
    <r>
      <rPr>
        <sz val="11"/>
        <color theme="1"/>
        <rFont val="Arial"/>
        <family val="2"/>
      </rPr>
      <t xml:space="preserve">
</t>
    </r>
    <r>
      <rPr>
        <b/>
        <sz val="11"/>
        <color theme="1"/>
        <rFont val="Arial"/>
        <family val="2"/>
      </rPr>
      <t>*Acta No. 1 del 30/05/2024</t>
    </r>
    <r>
      <rPr>
        <sz val="11"/>
        <color theme="1"/>
        <rFont val="Arial"/>
        <family val="2"/>
      </rPr>
      <t xml:space="preserve"> – Objetivo: </t>
    </r>
    <r>
      <rPr>
        <i/>
        <sz val="11"/>
        <color theme="1"/>
        <rFont val="Arial"/>
        <family val="2"/>
      </rPr>
      <t>“Desarrollar una acción de movilización y control social en el marco de la Socialización de resultados de los ejercicios de participación y control social Modalidad de Tú a Tú”</t>
    </r>
    <r>
      <rPr>
        <sz val="11"/>
        <color theme="1"/>
        <rFont val="Arial"/>
        <family val="2"/>
      </rPr>
      <t xml:space="preserve">. Regional Nariño.
</t>
    </r>
    <r>
      <rPr>
        <b/>
        <sz val="11"/>
        <color theme="1"/>
        <rFont val="Arial"/>
        <family val="2"/>
      </rPr>
      <t>*Acta No. 3 del 31/05/2024</t>
    </r>
    <r>
      <rPr>
        <sz val="11"/>
        <color theme="1"/>
        <rFont val="Arial"/>
        <family val="2"/>
      </rPr>
      <t xml:space="preserve"> – Objetivo: </t>
    </r>
    <r>
      <rPr>
        <i/>
        <sz val="10"/>
        <color theme="1"/>
        <rFont val="Arial"/>
        <family val="2"/>
      </rPr>
      <t>“Promover la participación ciudadana y ejercicios de control social con niños, niñas, adolescentes, familias y actores comunitarios para aportar e incidir en el mejoramiento de la gestión institucional relacionada con la  Modalidad De Tú a Tú</t>
    </r>
    <r>
      <rPr>
        <sz val="11"/>
        <color theme="1"/>
        <rFont val="Arial"/>
        <family val="2"/>
      </rPr>
      <t xml:space="preserve">".  Regional Bolívar.
Las siete (7) actas de las movilizaciones del mes de junio se pueden consultar en </t>
    </r>
    <r>
      <rPr>
        <b/>
        <i/>
        <sz val="11"/>
        <color rgb="FF0070C0"/>
        <rFont val="Arial"/>
        <family val="2"/>
      </rPr>
      <t>Programa de Transparencia y Ética Pública - f. JUNIO - Todos los documentos (sharepoint.com)</t>
    </r>
  </si>
  <si>
    <r>
      <rPr>
        <b/>
        <sz val="11"/>
        <color theme="1"/>
        <rFont val="Arial"/>
        <family val="2"/>
      </rPr>
      <t xml:space="preserve">Evidencias:
Noviembre
</t>
    </r>
    <r>
      <rPr>
        <sz val="11"/>
        <color theme="1"/>
        <rFont val="Arial"/>
        <family val="2"/>
      </rPr>
      <t xml:space="preserve">Las 88 Actas de la movilizaciones se encuentran cargadas en la ruta: </t>
    </r>
    <r>
      <rPr>
        <b/>
        <i/>
        <sz val="11"/>
        <color rgb="FF0070C0"/>
        <rFont val="Arial"/>
        <family val="2"/>
      </rPr>
      <t>https://icbfgob.sharepoint.com/sites/ProgramadeTransparenciayEticaPublica/Documentos%20compartidos/Forms/AllItems.aspx?ga=1&amp;LOF=1&amp;id=%2Fsites%2FProgramadeTransparenciayEticaPublica%2FDocumentos%20compartidos%2FPTEP%202024%2FEvidencias%20PPC%20SDG%2FDIRECCI%C3%93N%20DE%20INFANCIA%20Y%20ADOLESCENCIA%2FACTIVIDAD%2048%2Fk%2E%20NOVIEMBRE&amp;viewid=848cd329%2D4628%2D438a%2Db7b1%2D17589093685</t>
    </r>
    <r>
      <rPr>
        <sz val="11"/>
        <color theme="1"/>
        <rFont val="Arial"/>
        <family val="2"/>
      </rPr>
      <t xml:space="preserve">9  por cada una de las regionales mencionadas.
En la revisión realizada por la OCI el 20/02/2025 en la ruta: </t>
    </r>
    <r>
      <rPr>
        <b/>
        <i/>
        <sz val="11"/>
        <color rgb="FF0070C0"/>
        <rFont val="Arial"/>
        <family val="2"/>
      </rPr>
      <t>https://icbfgob.sharepoint.com/sites/ProgramadeTransparenciayEticaPublica/Documentos%20compartidos/Forms/AllItems.aspx?ga=1&amp;LOF=1&amp;id=%2Fsites%2FProgramadeTransparenciayEticaPublica%2FDocumentos%20compartidos%2FPTEP%202024%2FEvidencias%20PPC%20SDG%2FDIRECCI%C3%93N%20DE%20INFANCIA%20Y%20ADOLESCENCIA%2FACTIVIDAD%2048%2Fk%2E%20NOVIEMBRE&amp;viewid=848cd329%2D4628%2D438a%2Db7b1%2D175890936859</t>
    </r>
    <r>
      <rPr>
        <sz val="11"/>
        <color theme="1"/>
        <rFont val="Arial"/>
        <family val="2"/>
      </rPr>
      <t xml:space="preserve">, se evidenció en las regionales de la muestra seleccionada la siguiente Información.
</t>
    </r>
    <r>
      <rPr>
        <b/>
        <sz val="11"/>
        <color theme="1"/>
        <rFont val="Arial"/>
        <family val="2"/>
      </rPr>
      <t xml:space="preserve">Antioquia: </t>
    </r>
    <r>
      <rPr>
        <sz val="11"/>
        <color theme="1"/>
        <rFont val="Arial"/>
        <family val="2"/>
      </rPr>
      <t xml:space="preserve">
*Acta del 11/10/2024 – Objetivo: </t>
    </r>
    <r>
      <rPr>
        <i/>
        <sz val="11"/>
        <color theme="1"/>
        <rFont val="Arial"/>
        <family val="2"/>
      </rPr>
      <t>“Socializar los resultados de la movilización social en el marco de la conmemoración de la niña en la casa atrapasueños en Sonsón”</t>
    </r>
    <r>
      <rPr>
        <sz val="11"/>
        <color theme="1"/>
        <rFont val="Arial"/>
        <family val="2"/>
      </rPr>
      <t xml:space="preserve">
</t>
    </r>
    <r>
      <rPr>
        <b/>
        <sz val="11"/>
        <color theme="1"/>
        <rFont val="Arial"/>
        <family val="2"/>
      </rPr>
      <t xml:space="preserve">Bolívar:  </t>
    </r>
    <r>
      <rPr>
        <sz val="11"/>
        <color theme="1"/>
        <rFont val="Arial"/>
        <family val="2"/>
      </rPr>
      <t xml:space="preserve">
*Acta del 26/11/2024– Objetivo: </t>
    </r>
    <r>
      <rPr>
        <i/>
        <sz val="11"/>
        <color theme="1"/>
        <rFont val="Arial"/>
        <family val="2"/>
      </rPr>
      <t>“Aplicar diferentes estrategias en el desarrollo, de los niños, niñas y adolescentes desde lo grupal, individual y familiar, así mismo buscamos que facilite la ejecución de acciones preventivas y de fortalecimiento, de acuerdo a las situaciones observadas en el entorno y características propias de los participantes.”.</t>
    </r>
    <r>
      <rPr>
        <sz val="11"/>
        <color theme="1"/>
        <rFont val="Arial"/>
        <family val="2"/>
      </rPr>
      <t xml:space="preserve">
</t>
    </r>
    <r>
      <rPr>
        <b/>
        <sz val="11"/>
        <color theme="1"/>
        <rFont val="Arial"/>
        <family val="2"/>
      </rPr>
      <t>Cauca:</t>
    </r>
    <r>
      <rPr>
        <sz val="11"/>
        <color theme="1"/>
        <rFont val="Arial"/>
        <family val="2"/>
      </rPr>
      <t xml:space="preserve">
*Acta del 07/10/2024 – Objetivo: </t>
    </r>
    <r>
      <rPr>
        <i/>
        <sz val="11"/>
        <color theme="1"/>
        <rFont val="Arial"/>
        <family val="2"/>
      </rPr>
      <t>“Promover la conciencia en niños, niñas y adolescentes sobre la salud mental, resaltando su papel fundamental en su desarrollo emocional, psicológico y social, con el fin de mejorar su rendimiento académico y su bienestar en el entorno escolar"</t>
    </r>
    <r>
      <rPr>
        <sz val="11"/>
        <color theme="1"/>
        <rFont val="Arial"/>
        <family val="2"/>
      </rPr>
      <t xml:space="preserve">
</t>
    </r>
    <r>
      <rPr>
        <b/>
        <sz val="11"/>
        <color theme="1"/>
        <rFont val="Arial"/>
        <family val="2"/>
      </rPr>
      <t>Córdoba:</t>
    </r>
    <r>
      <rPr>
        <sz val="11"/>
        <color theme="1"/>
        <rFont val="Arial"/>
        <family val="2"/>
      </rPr>
      <t xml:space="preserve">
*Acta del 23/08/2024 – Objetivo: “Promover la conciencia en niños, niñas y adolescentes sobre la salud mental, resaltando su papel fundamental en su desarrollo emocional, psicológico y social, con el fin de mejorar su rendimiento académico y su bienestar en el entorno escolar.”</t>
    </r>
  </si>
  <si>
    <t>Apoyo en la conformación de espacios de participación y control social en el marco de los procesos de atención con los que cuenta la Dirección de Infancia y Dirección de Adolescencia  y Juventud del ICBF.</t>
  </si>
  <si>
    <t>Promover y garantizar los espacios de participación y de control social con niñas, niños, adolescentes, familias y comunidades en los procesos de atención vigentes de la Dirección de Infancia y Dirección de Adolescencia y Juventud del ICBF.</t>
  </si>
  <si>
    <t xml:space="preserve">Comités de control social conformados </t>
  </si>
  <si>
    <t xml:space="preserve">Se evidenció la realización de 25 reuniones de participación ciudadana y ejercicios de control social con niños, niñas y adolescentes, familias y actores comunitarios para aportar e incidir en el mejoramiento de la gestión institucionales relacionada con la modalidad Tú a Tú, en las regionales: Cesar (2), Valle del Cauca (4), Putumayo (2), Quindío (4); San Andrés (1); Sucre (1); Risaralda (1); Tolima (10). </t>
  </si>
  <si>
    <t xml:space="preserve">Se evidenció la realización de 3 reuniones de participación ciudadana y ejercicios de control social con niños, niñas y adolescentes, familias y actores comunitarios para aportar e incidir en el mejoramiento de la gestión institucionales relacionada con la modalidad Tú a Tú, en las regionales: Norte de Santander (1); Caldas (1); Cauca (1) 
</t>
  </si>
  <si>
    <r>
      <rPr>
        <b/>
        <sz val="11"/>
        <color theme="1"/>
        <rFont val="Arial"/>
        <family val="2"/>
      </rPr>
      <t xml:space="preserve">Evidencias:
Mayo
</t>
    </r>
    <r>
      <rPr>
        <sz val="11"/>
        <color theme="1"/>
        <rFont val="Arial"/>
        <family val="2"/>
      </rPr>
      <t xml:space="preserve">*Acta No. 3 del 30/05/2024 – Objetivo: “Realizar del encuentro de control social por medio de un noticiero”; Listado de Asistencia, Registro fotográfico. Regional Norte de Santander.
</t>
    </r>
    <r>
      <rPr>
        <b/>
        <sz val="11"/>
        <color theme="1"/>
        <rFont val="Arial"/>
        <family val="2"/>
      </rPr>
      <t xml:space="preserve">Junio </t>
    </r>
    <r>
      <rPr>
        <sz val="11"/>
        <color theme="1"/>
        <rFont val="Arial"/>
        <family val="2"/>
      </rPr>
      <t xml:space="preserve">
* Acta No. 3 del 20/06/2024 – Objetivo: “Promover la participación ciudadana y ejercicios de control social con los niños, niñas, adolescentes y sus familias y actores comunitarios para aportar e incidir en el mejoramiento de la gestión institucional relacionada con la modalidad de Tú a Tú”. Listado de Asistencia, Registro fotográfico. Regional Caldas.
*Acta No. 3 del 25/06/2024 - Listado de Asistencia, Registro fotográfico. Regional Cauca </t>
    </r>
  </si>
  <si>
    <r>
      <rPr>
        <b/>
        <sz val="11"/>
        <color theme="1"/>
        <rFont val="Arial"/>
        <family val="2"/>
      </rPr>
      <t xml:space="preserve">Evidencias:
Mayo:
</t>
    </r>
    <r>
      <rPr>
        <sz val="11"/>
        <color theme="1"/>
        <rFont val="Arial"/>
        <family val="2"/>
      </rPr>
      <t xml:space="preserve">*Acta No. 3 del 30/05/2024 – Objetivo: “Realizar del encuentro de control social por medio de un noticiero”; Listado de Asistencia, Registro fotográfico. Regional Norte de Santander.
</t>
    </r>
    <r>
      <rPr>
        <b/>
        <sz val="11"/>
        <color theme="1"/>
        <rFont val="Arial"/>
        <family val="2"/>
      </rPr>
      <t>Junio:</t>
    </r>
    <r>
      <rPr>
        <sz val="11"/>
        <color theme="1"/>
        <rFont val="Arial"/>
        <family val="2"/>
      </rPr>
      <t xml:space="preserve">
* Acta No. 3 del 20/06/2024 – Objetivo: “Promover la participación ciudadana y ejercicios de control social con los niños, niñas, adolescentes y sus familias y actores comunitarios para aportar e incidir en el mejoramiento de la gestión institucional relacionada con la modalidad de Tú a Tú”. Listado de Asistencia, Registro fotográfico. Regional Caldas.
*Acta No. 3 del 25/06/2024 - Listado de Asistencia, Registro fotográfico. Regional Cauca </t>
    </r>
  </si>
  <si>
    <r>
      <t xml:space="preserve">Se observó la publicación en el portal web </t>
    </r>
    <r>
      <rPr>
        <sz val="14"/>
        <color rgb="FF000000"/>
        <rFont val="Arial"/>
        <family val="2"/>
      </rPr>
      <t xml:space="preserve">del ICBF de los siguientes reportes realizados ante la Contraloría General de la Republica: </t>
    </r>
    <r>
      <rPr>
        <i/>
        <sz val="14"/>
        <color rgb="FF000000"/>
        <rFont val="Arial"/>
        <family val="2"/>
      </rPr>
      <t>Plan de Mejoramiento de la auditoría producto de la denuncia fundaciones salud y vida y fundación mil semillas.</t>
    </r>
    <r>
      <rPr>
        <sz val="14"/>
        <color rgb="FF000000"/>
        <rFont val="Arial"/>
        <family val="2"/>
      </rPr>
      <t xml:space="preserve">
Ruta portal </t>
    </r>
    <r>
      <rPr>
        <i/>
        <sz val="14"/>
        <color rgb="FF000000"/>
        <rFont val="Arial"/>
        <family val="2"/>
      </rPr>
      <t xml:space="preserve">web: </t>
    </r>
    <r>
      <rPr>
        <i/>
        <sz val="14"/>
        <color rgb="FF0070C0"/>
        <rFont val="Arial"/>
        <family val="2"/>
      </rPr>
      <t>https://www.icbf.gov.co/planeacion/planes-de-mejoramiento?f%5B0%5D=field_date%3A2024</t>
    </r>
    <r>
      <rPr>
        <sz val="14"/>
        <color rgb="FF000000"/>
        <rFont val="Arial"/>
        <family val="2"/>
      </rPr>
      <t xml:space="preserve">
</t>
    </r>
    <r>
      <rPr>
        <b/>
        <sz val="14"/>
        <color rgb="FF000000"/>
        <rFont val="Arial"/>
        <family val="2"/>
      </rPr>
      <t xml:space="preserve">Evidencias:
</t>
    </r>
    <r>
      <rPr>
        <sz val="14"/>
        <color rgb="FF000000"/>
        <rFont val="Arial"/>
        <family val="2"/>
      </rPr>
      <t xml:space="preserve">PDF 454_certificado_4.pdf. Acuse de aceptación de rendición, fecha generación 06/12/2024, hora generación 15:08:41, consecutivo: :3540111802024-11-15.
EXCEL 53_000000454_20241115 (1).xlsx. Plan de mejoramiento.
Correo electrónico 07/12/2024 asunto: Notificación_ Cargue SIRECI - Plan de Mejoramiento Denuncia Fundac Salud y Vida y Fundac Mil Semillas.msg. </t>
    </r>
  </si>
  <si>
    <t>No Aplica</t>
  </si>
  <si>
    <t>Marzo 2025 - III Cuatrimestre</t>
  </si>
  <si>
    <r>
      <rPr>
        <sz val="14"/>
        <color rgb="FF000000"/>
        <rFont val="Arial"/>
        <family val="2"/>
      </rPr>
      <t xml:space="preserve">Se observó la realización de la cuarta, quinta y sexta actividad de </t>
    </r>
    <r>
      <rPr>
        <i/>
        <sz val="14"/>
        <color rgb="FF000000"/>
        <rFont val="Arial"/>
        <family val="2"/>
      </rPr>
      <t xml:space="preserve">Valoración del Conocimiento </t>
    </r>
    <r>
      <rPr>
        <sz val="14"/>
        <color rgb="FF000000"/>
        <rFont val="Arial"/>
        <family val="2"/>
      </rPr>
      <t>a través de actividades denominadas: "QUIEN ES QUIÉN" en el mes de julio, "A QUE TE LAS SABES" en el mes de septiembre y  "EL DESAFÍO DEL CONOCIMIENTO" en el mes de noviembre</t>
    </r>
    <r>
      <rPr>
        <b/>
        <sz val="14"/>
        <color rgb="FF7030A0"/>
        <rFont val="Arial"/>
        <family val="2"/>
      </rPr>
      <t>;</t>
    </r>
    <r>
      <rPr>
        <sz val="14"/>
        <color rgb="FF000000"/>
        <rFont val="Arial"/>
        <family val="2"/>
      </rPr>
      <t xml:space="preserve"> las cuales fueron enviadas a través de correos electrónicos a los responsables regionales de Servicios y Atención.  
</t>
    </r>
    <r>
      <rPr>
        <b/>
        <sz val="14"/>
        <color rgb="FF000000"/>
        <rFont val="Arial"/>
        <family val="2"/>
      </rPr>
      <t>Evidencias: 
Julio:</t>
    </r>
    <r>
      <rPr>
        <sz val="14"/>
        <color rgb="FF000000"/>
        <rFont val="Arial"/>
        <family val="2"/>
      </rPr>
      <t xml:space="preserve"> 
PDF </t>
    </r>
    <r>
      <rPr>
        <i/>
        <sz val="12"/>
        <color rgb="FF000000"/>
        <rFont val="Arial"/>
        <family val="2"/>
      </rPr>
      <t>"JULIO 29 CUARTA ACTIVIDAD DE VALORACIÓN DEL CONOCIMIENTO QUIÉN ES QUIÉN"</t>
    </r>
    <r>
      <rPr>
        <b/>
        <sz val="12"/>
        <color rgb="FF7030A0"/>
        <rFont val="Arial"/>
        <family val="2"/>
      </rPr>
      <t xml:space="preserve"> </t>
    </r>
    <r>
      <rPr>
        <sz val="14"/>
        <color rgb="FF000000"/>
        <rFont val="Arial"/>
        <family val="2"/>
      </rPr>
      <t xml:space="preserve"> con captura de pantalla de correo electrónico del 29/07/2024 donde enviaron el link interactivo en el cual se debía establecer la descripción con el tipo de ciudadano correcto. 
</t>
    </r>
    <r>
      <rPr>
        <b/>
        <sz val="14"/>
        <color rgb="FF000000"/>
        <rFont val="Arial"/>
        <family val="2"/>
      </rPr>
      <t>Septiembre</t>
    </r>
    <r>
      <rPr>
        <b/>
        <sz val="14"/>
        <color rgb="FF000000"/>
        <rFont val="Arial"/>
        <family val="2"/>
      </rPr>
      <t xml:space="preserve">: 
</t>
    </r>
    <r>
      <rPr>
        <sz val="14"/>
        <color rgb="FF000000"/>
        <rFont val="Arial"/>
        <family val="2"/>
      </rPr>
      <t xml:space="preserve">PDF </t>
    </r>
    <r>
      <rPr>
        <i/>
        <sz val="14"/>
        <color rgb="FF000000"/>
        <rFont val="Arial"/>
        <family val="2"/>
      </rPr>
      <t>"</t>
    </r>
    <r>
      <rPr>
        <i/>
        <sz val="12"/>
        <color rgb="FF000000"/>
        <rFont val="Arial"/>
        <family val="2"/>
      </rPr>
      <t>SEPT19 QUINTA ACTIVIDAD DE VALORACIÓN DEL CONOCIMIENTO A QUE TE LA SABES"</t>
    </r>
    <r>
      <rPr>
        <b/>
        <sz val="12"/>
        <color rgb="FF000000"/>
        <rFont val="Arial"/>
        <family val="2"/>
      </rPr>
      <t>;</t>
    </r>
    <r>
      <rPr>
        <i/>
        <sz val="12"/>
        <color rgb="FF000000"/>
        <rFont val="Arial"/>
        <family val="2"/>
      </rPr>
      <t xml:space="preserve"> </t>
    </r>
    <r>
      <rPr>
        <sz val="14"/>
        <color rgb="FF000000"/>
        <rFont val="Arial"/>
        <family val="2"/>
      </rPr>
      <t>con captura de pantalla de correo electrónico del 19/09/2024 donde enviaron el</t>
    </r>
    <r>
      <rPr>
        <b/>
        <sz val="14"/>
        <color rgb="FF000000"/>
        <rFont val="Arial"/>
        <family val="2"/>
      </rPr>
      <t xml:space="preserve"> </t>
    </r>
    <r>
      <rPr>
        <sz val="14"/>
        <color rgb="FF000000"/>
        <rFont val="Arial"/>
        <family val="2"/>
      </rPr>
      <t xml:space="preserve">link interactivo en el cual se abordan temas de la estrategia "Cada Paso a Tu Ritmo" y “Tips de Registro en el SIM" 
</t>
    </r>
    <r>
      <rPr>
        <b/>
        <sz val="14"/>
        <color rgb="FF000000"/>
        <rFont val="Arial"/>
        <family val="2"/>
      </rPr>
      <t xml:space="preserve">Noviembre:
</t>
    </r>
    <r>
      <rPr>
        <sz val="14"/>
        <color rgb="FF000000"/>
        <rFont val="Arial"/>
        <family val="2"/>
      </rPr>
      <t xml:space="preserve">PDF </t>
    </r>
    <r>
      <rPr>
        <sz val="12"/>
        <color rgb="FF000000"/>
        <rFont val="Arial"/>
        <family val="2"/>
      </rPr>
      <t>"</t>
    </r>
    <r>
      <rPr>
        <i/>
        <sz val="12"/>
        <color rgb="FF000000"/>
        <rFont val="Arial"/>
        <family val="2"/>
      </rPr>
      <t>NOV 20 SEXTA ACTIVIDAD DE VALORACIÓN DEL CONOCIMIENTO EL DESAFÍO DEL CONOCIMIENTO</t>
    </r>
    <r>
      <rPr>
        <sz val="12"/>
        <color rgb="FF000000"/>
        <rFont val="Arial"/>
        <family val="2"/>
      </rPr>
      <t>"</t>
    </r>
    <r>
      <rPr>
        <b/>
        <sz val="12"/>
        <color rgb="FF7030A0"/>
        <rFont val="Arial"/>
        <family val="2"/>
      </rPr>
      <t>;</t>
    </r>
    <r>
      <rPr>
        <sz val="12"/>
        <color rgb="FF000000"/>
        <rFont val="Arial"/>
        <family val="2"/>
      </rPr>
      <t xml:space="preserve"> </t>
    </r>
    <r>
      <rPr>
        <sz val="14"/>
        <color rgb="FF000000"/>
        <rFont val="Arial"/>
        <family val="2"/>
      </rPr>
      <t>con captura de pantalla de correo electrónico del 20/11/2024 donde enviaron el</t>
    </r>
    <r>
      <rPr>
        <b/>
        <sz val="14"/>
        <color rgb="FF7030A0"/>
        <rFont val="Arial"/>
        <family val="2"/>
      </rPr>
      <t xml:space="preserve"> </t>
    </r>
    <r>
      <rPr>
        <sz val="14"/>
        <color rgb="FF000000"/>
        <rFont val="Arial"/>
        <family val="2"/>
      </rPr>
      <t xml:space="preserve"> Link interactivo para juego EL DESAFIO DEL CONOCIMIENTO. 
</t>
    </r>
  </si>
  <si>
    <r>
      <t xml:space="preserve">Se evidenció la publicación de la información del Presupuesto General Asignado, Ejecución Presupuestal y Estados Financieros en la página </t>
    </r>
    <r>
      <rPr>
        <i/>
        <sz val="14"/>
        <color rgb="FF000000"/>
        <rFont val="Arial"/>
        <family val="2"/>
      </rPr>
      <t>web</t>
    </r>
    <r>
      <rPr>
        <sz val="14"/>
        <color rgb="FF000000"/>
        <rFont val="Arial"/>
        <family val="2"/>
      </rPr>
      <t xml:space="preserve"> del ICBF en el micrositio de Transparencia y Acceso a la Información Pública en el </t>
    </r>
    <r>
      <rPr>
        <b/>
        <i/>
        <sz val="14"/>
        <color rgb="FF000000"/>
        <rFont val="Arial"/>
        <family val="2"/>
      </rPr>
      <t xml:space="preserve">Numeral 4. Planeación, presupuesto e informes.
</t>
    </r>
    <r>
      <rPr>
        <sz val="14"/>
        <color rgb="FF000000"/>
        <rFont val="Arial"/>
        <family val="2"/>
      </rPr>
      <t xml:space="preserve">
</t>
    </r>
    <r>
      <rPr>
        <b/>
        <sz val="14"/>
        <color rgb="FF000000"/>
        <rFont val="Arial"/>
        <family val="2"/>
      </rPr>
      <t xml:space="preserve">Evidencia:
Documento en pdf: Segundo reporte Transparencia.pdf
Ejecución Presupuestal Histórica:
</t>
    </r>
    <r>
      <rPr>
        <sz val="14"/>
        <color rgb="FF000000"/>
        <rFont val="Arial"/>
        <family val="2"/>
      </rPr>
      <t xml:space="preserve">Excel bd_ejecucion_vigencia_cierre_mayo_2024.xlsx (Reporte SIIF Ejecución Acumulada a mayo de 2024)
Excel bd_ejecucion_vigencia_cierre_mayo_2024.xlsx (Reporte SIIF Ejecución Acumulada a Junio de 2024)
Excel bd_ejecucion_vigencia_cierre_mayo_2024_acumulado.xlsx
Excel bd_ejecucion_vigencia_cierre_junio_2024_acumulado.xlsx
Excel bd_ejecucion_vigencia_cierre_julio_2024_acumulado.xlsx
Portal web ruta: </t>
    </r>
    <r>
      <rPr>
        <sz val="14"/>
        <color rgb="FF0070C0"/>
        <rFont val="Arial"/>
        <family val="2"/>
      </rPr>
      <t>https://www.icbf.gov.co/informacion-financiera/ejecucion-presupuestal-historica</t>
    </r>
    <r>
      <rPr>
        <sz val="14"/>
        <color rgb="FF000000"/>
        <rFont val="Arial"/>
        <family val="2"/>
      </rPr>
      <t xml:space="preserve">
</t>
    </r>
    <r>
      <rPr>
        <b/>
        <sz val="14"/>
        <color rgb="FF000000"/>
        <rFont val="Arial"/>
        <family val="2"/>
      </rPr>
      <t xml:space="preserve">Estados Financieros:
</t>
    </r>
    <r>
      <rPr>
        <sz val="14"/>
        <color rgb="FF000000"/>
        <rFont val="Arial"/>
        <family val="2"/>
      </rPr>
      <t xml:space="preserve">NOTAS ESTADOS FINANCIEROS CON CORTE AL 30 DE JUNIO DE 2024, Fecha de Publicación: 21/Ago/2024
PDF ESTADOS FINANCIEROS CON CORTE AL 30 DE JUNIO DE 2024 Fecha de Publicación: 21/Ago/2024
PDF OPERACIONES_RECÍPROCAS_A_30_JUNIO_2024, Fecha de Publicación: 01/Ago/2024
PDF NOTAS ESTADOS FINANCIEROS CON CORTE A 31 DE MARZO DE 2024, Fecha de Publicación: 15/Mayo/2024
PDF ESTADOS FINANCIEROS CON CORTE A 31 DE MARZO DE 2024, Fecha de Publicación: 15/Mayo/2024
Portal web ruta: </t>
    </r>
    <r>
      <rPr>
        <sz val="14"/>
        <color rgb="FF0070C0"/>
        <rFont val="Arial"/>
        <family val="2"/>
      </rPr>
      <t>https://www.icbf.gov.co/informacion-financiera/estados-financieros</t>
    </r>
  </si>
  <si>
    <r>
      <t xml:space="preserve">Se evidenció la publicación de la información del Presupuesto General Asignado, Ejecución Presupuestal y Estados Financieros en la página web del ICBF en el micrositio de Transparencia y Acceso a la Información Pública en el </t>
    </r>
    <r>
      <rPr>
        <b/>
        <i/>
        <sz val="14"/>
        <color rgb="FF000000"/>
        <rFont val="Arial"/>
        <family val="2"/>
      </rPr>
      <t xml:space="preserve">Numeral 4. Planeación, presupuesto e informes.
</t>
    </r>
    <r>
      <rPr>
        <sz val="14"/>
        <color rgb="FF000000"/>
        <rFont val="Arial"/>
        <family val="2"/>
      </rPr>
      <t xml:space="preserve">
</t>
    </r>
    <r>
      <rPr>
        <b/>
        <sz val="14"/>
        <color rgb="FF000000"/>
        <rFont val="Arial"/>
        <family val="2"/>
      </rPr>
      <t xml:space="preserve">Evidencia:
Ejecución Presupuestal Histórica:
</t>
    </r>
    <r>
      <rPr>
        <sz val="14"/>
        <color rgb="FF000000"/>
        <rFont val="Arial"/>
        <family val="2"/>
      </rPr>
      <t xml:space="preserve">- Ejecución Presupuestal por Subunidad Ejecutora - Acumulado a Diciembre de 2023. Ejecución Presupuestal por Subunidad Ejecutora
- Ejecución Presupuestal por Subunidad Ejecutora - Archivo en Formato Excel con la ejecución presupuestal por Subunidad Ejecutora
- bd_ejecucion_vigencia_cierre_enero_2024_acumulado.xlsx
- bd_ejecucion_vigencia_cierre_febrero_2024.xlsx
- bd_ejecucion_vigencia_cierre_febrero_2024_acumulado.xlsx
- bd_ejecucion_vigencia_cierre_marzo_2024_acumulado.xlsx
- bd_ejecucion_vigencia_cierre_abril_2024_acumulado.xlsx
Portal web ruta: https://www.icbf.gov.co/informacion-financiera/ejecucion-presupuestal-historica
</t>
    </r>
    <r>
      <rPr>
        <b/>
        <sz val="14"/>
        <color rgb="FF000000"/>
        <rFont val="Arial"/>
        <family val="2"/>
      </rPr>
      <t xml:space="preserve">Estados Financieros:
</t>
    </r>
    <r>
      <rPr>
        <sz val="14"/>
        <color rgb="FF000000"/>
        <rFont val="Arial"/>
        <family val="2"/>
      </rPr>
      <t>Archivo PDF OPERACIONES_RECIPROCAS_A_31_DE_DICIEMBRE_DE_2023, Fecha de Publicación: 15/Feb/2024
Archivo PDF ESTADOS FINANCIEROS CON CORTE DE 31 DE DICIEMBRE DE 2023, Fecha de Publicación: 28/Feb/2024
Archivo PDF NOTAS ESTADOS FINANCIEROS CON CORTE DE 31 DE DICIEMBRE DE 2023, Fecha de Publicación: 28/Feb/2024
Archivo PDF OPERACIONES RECIPROCAS CON CORTE A 31 DE MARZO DE 2024, Fecha de Publicación: 02/Mayo/2024
Portal web ruta: https://www.icbf.gov.co/informacion-financiera/estados-financieros</t>
    </r>
  </si>
  <si>
    <r>
      <t xml:space="preserve">Se constató la elaboración del Informe de Avance del primer semeste del 2024, en el cual describe las gestiones adelantadas para el Proceso de Actualización Tablas de Retención </t>
    </r>
    <r>
      <rPr>
        <sz val="14"/>
        <rFont val="Arial"/>
        <family val="2"/>
      </rPr>
      <t>Documental.</t>
    </r>
    <r>
      <rPr>
        <sz val="14"/>
        <color rgb="FF000000"/>
        <rFont val="Arial"/>
        <family val="2"/>
      </rPr>
      <t xml:space="preserve">
</t>
    </r>
    <r>
      <rPr>
        <b/>
        <sz val="14"/>
        <color rgb="FF000000"/>
        <rFont val="Arial"/>
        <family val="2"/>
      </rPr>
      <t xml:space="preserve">Evidencia:
</t>
    </r>
    <r>
      <rPr>
        <sz val="14"/>
        <rFont val="Arial"/>
        <family val="2"/>
      </rPr>
      <t>PDF INFORME DE AVANCE I Semestre 2024 PROCESO: Actualización Tablas de Retención Documental</t>
    </r>
  </si>
  <si>
    <r>
      <rPr>
        <sz val="14"/>
        <color rgb="FF000000"/>
        <rFont val="Arial"/>
        <family val="2"/>
      </rPr>
      <t xml:space="preserve">Se evidenció la publicación en la página web de la entidad </t>
    </r>
    <r>
      <rPr>
        <b/>
        <i/>
        <sz val="14"/>
        <color rgb="FF000000"/>
        <rFont val="Arial"/>
        <family val="2"/>
      </rPr>
      <t>https://www.icbf.gov.co/rendicion-de-cuentas-icbf</t>
    </r>
    <r>
      <rPr>
        <sz val="14"/>
        <color rgb="FF000000"/>
        <rFont val="Arial"/>
        <family val="2"/>
      </rPr>
      <t xml:space="preserve">  los cronogramas de la rendición pública de cuentas y mesas públicas 2024, de las 33 regionales. 
</t>
    </r>
    <r>
      <rPr>
        <b/>
        <sz val="14"/>
        <color rgb="FF000000"/>
        <rFont val="Arial"/>
        <family val="2"/>
      </rPr>
      <t xml:space="preserve">Evidencias:
</t>
    </r>
    <r>
      <rPr>
        <sz val="14"/>
        <color rgb="FF000000"/>
        <rFont val="Arial"/>
        <family val="2"/>
      </rPr>
      <t>Pantallazo de la publicación del cronograma de RPC y MP en la pagina https://www.icbf.gov.co/rendicion-de-cuentas-icbf,
PDF cronograma Rendición de Cuentas 2024 - publicado en</t>
    </r>
    <r>
      <rPr>
        <sz val="14"/>
        <color rgb="FFFF0000"/>
        <rFont val="Arial"/>
        <family val="2"/>
      </rPr>
      <t xml:space="preserve"> </t>
    </r>
    <r>
      <rPr>
        <b/>
        <i/>
        <sz val="14"/>
        <color rgb="FF0070C0"/>
        <rFont val="Arial"/>
        <family val="2"/>
      </rPr>
      <t xml:space="preserve">https://www.icbf.gov.co/system/files/cronograma_rendicion_de_cuentas_2024_0.pdf
</t>
    </r>
    <r>
      <rPr>
        <sz val="14"/>
        <color rgb="FFFF0000"/>
        <rFont val="Arial"/>
        <family val="2"/>
      </rPr>
      <t xml:space="preserve">
</t>
    </r>
    <r>
      <rPr>
        <sz val="14"/>
        <color rgb="FF000000"/>
        <rFont val="Arial"/>
        <family val="2"/>
      </rPr>
      <t>La OCI realizó verificación en el sitio web el 18/02/2025 la publicación de los cronogramas  en las siguientes regionales: Bolívar, Guajira, Tolima, Cundinamarca, Atlántico, Caquetá, Santander y Antioquia.</t>
    </r>
    <r>
      <rPr>
        <b/>
        <i/>
        <sz val="12"/>
        <color rgb="FF0070C0"/>
        <rFont val="Arial"/>
        <family val="2"/>
      </rPr>
      <t xml:space="preserve"> (https://www.icbf.gov.co/mesas-publicas/region?region=11#event-conversatorio-palabra-de-vida-para-la-construccion-de-la-paz-espacio-para-ninos-ninas-adolescentes-y-jovenes-usuarios-de-la-oferta-institucional-de-las-misionales-del-icbf)
</t>
    </r>
  </si>
  <si>
    <r>
      <rPr>
        <sz val="14"/>
        <color rgb="FF000000"/>
        <rFont val="Arial"/>
        <family val="2"/>
      </rPr>
      <t xml:space="preserve">Se observaron publicaciones en la página web del ICBF de los documentos: “Estrategia para la Rendición Pública de Cuentas 2024; Informe Final de Rendición Pública de Cuentas vigencia 2023; Primer informe Rendición Pública de Cuentas 2024; Informe de Rendición Pública de Cuentas 2023 - Acuerdo de Paz; Cronograma de Rendición Pública de Cuentas 2024 y 2do Informe Rendición Pública de Cuentas 2024.
</t>
    </r>
    <r>
      <rPr>
        <b/>
        <sz val="14"/>
        <color rgb="FF000000"/>
        <rFont val="Arial"/>
        <family val="2"/>
      </rPr>
      <t xml:space="preserve">
Evidencias:
</t>
    </r>
    <r>
      <rPr>
        <sz val="14"/>
        <color rgb="FF000000"/>
        <rFont val="Arial"/>
        <family val="2"/>
      </rPr>
      <t xml:space="preserve">PDF Pantallazo Pagina Web – Cargado en SVE
</t>
    </r>
    <r>
      <rPr>
        <sz val="14"/>
        <color rgb="FF0070C0"/>
        <rFont val="Arial"/>
        <family val="2"/>
      </rPr>
      <t>Link: https://www.icbf.gov.co/rendicion-de-cuentas-icbf/rendicion-de-cuentas-en-regiones,</t>
    </r>
    <r>
      <rPr>
        <b/>
        <sz val="14"/>
        <color rgb="FF00B0F0"/>
        <rFont val="Arial"/>
        <family val="2"/>
      </rPr>
      <t xml:space="preserve"> </t>
    </r>
    <r>
      <rPr>
        <sz val="14"/>
        <color rgb="FF000000"/>
        <rFont val="Arial"/>
        <family val="2"/>
      </rPr>
      <t>con la siguiente información:
PDF Cronograma de Rendición Pública de Cuentas 2024
PDF Informe de Rendición Pública de Cuentas 2023 - Acuerdo de Paz
PDF Primer informe Rendición Pública de Cuentas 2024
PDF Informe Final de Rendición Pública de Cuentas vigencia 2023
PDF Estrategia para la Rendición Pública de Cuentas 2024
La OCI realizó verificación en el sitio web el 30/08/2024</t>
    </r>
    <r>
      <rPr>
        <b/>
        <sz val="14"/>
        <color rgb="FF0070C0"/>
        <rFont val="Arial"/>
        <family val="2"/>
      </rPr>
      <t xml:space="preserve">: </t>
    </r>
    <r>
      <rPr>
        <sz val="14"/>
        <color rgb="FF0070C0"/>
        <rFont val="Arial"/>
        <family val="2"/>
      </rPr>
      <t>https://www.icbf.gov.co/rendicion-de-cuentas-icbf/rendicion-de-cuentas-en-regiones</t>
    </r>
    <r>
      <rPr>
        <b/>
        <sz val="14"/>
        <color rgb="FF0070C0"/>
        <rFont val="Arial"/>
        <family val="2"/>
      </rPr>
      <t xml:space="preserve">, </t>
    </r>
    <r>
      <rPr>
        <sz val="14"/>
        <color rgb="FF000000"/>
        <rFont val="Arial"/>
        <family val="2"/>
      </rPr>
      <t xml:space="preserve">donde se evidenció la siguiente información:
PDF 2do Informe Rendición Pública de Cuentas 2024.
PDF Cronograma de Rendición Pública de Cuentas 2024
PDF Informe de Rendición Pública de Cuentas 2023 - Acuerdo de Paz
PDF Primer informe Rendición Pública de Cuentas 2024
PDF Informe Final de Rendición Pública de Cuentas vigencia 2023
PDF Estrategia para la Rendición Pública de Cuentas 2024 </t>
    </r>
  </si>
  <si>
    <t xml:space="preserve">Actividad Cumplida desde el mes de agosto del 2024. 
</t>
  </si>
  <si>
    <r>
      <rPr>
        <sz val="14"/>
        <color rgb="FF000000"/>
        <rFont val="Arial"/>
        <family val="2"/>
      </rPr>
      <t>Se evidenció el "</t>
    </r>
    <r>
      <rPr>
        <b/>
        <i/>
        <sz val="14"/>
        <color rgb="FF000000"/>
        <rFont val="Arial"/>
        <family val="2"/>
      </rPr>
      <t xml:space="preserve">Informe final de Rendición Publica de Cuentas y Mesas Publicas" </t>
    </r>
    <r>
      <rPr>
        <b/>
        <sz val="14"/>
        <color rgb="FF000000"/>
        <rFont val="Arial"/>
        <family val="2"/>
      </rPr>
      <t xml:space="preserve">correspondiente a la vigencia 2024 </t>
    </r>
    <r>
      <rPr>
        <sz val="14"/>
        <color rgb="FF000000"/>
        <rFont val="Arial"/>
        <family val="2"/>
      </rPr>
      <t>en el cual se recopila</t>
    </r>
    <r>
      <rPr>
        <b/>
        <sz val="14"/>
        <color rgb="FF000000"/>
        <rFont val="Arial"/>
        <family val="2"/>
      </rPr>
      <t>ron</t>
    </r>
    <r>
      <rPr>
        <sz val="14"/>
        <color rgb="FF000000"/>
        <rFont val="Arial"/>
        <family val="2"/>
      </rPr>
      <t xml:space="preserve"> los resultados de:</t>
    </r>
    <r>
      <rPr>
        <b/>
        <sz val="14"/>
        <color rgb="FF000000"/>
        <rFont val="Arial"/>
        <family val="2"/>
      </rPr>
      <t xml:space="preserve"> 248 informes de las audiencias </t>
    </r>
    <r>
      <rPr>
        <sz val="14"/>
        <color rgb="FF000000"/>
        <rFont val="Arial"/>
        <family val="2"/>
      </rPr>
      <t>públicas garantizando así la posibilidad de acceso a la información;</t>
    </r>
    <r>
      <rPr>
        <b/>
        <sz val="14"/>
        <color rgb="FF000000"/>
        <rFont val="Arial"/>
        <family val="2"/>
      </rPr>
      <t xml:space="preserve"> la participación de 90.496 ciudadanos</t>
    </r>
    <r>
      <rPr>
        <sz val="14"/>
        <color rgb="FF000000"/>
        <rFont val="Arial"/>
        <family val="2"/>
      </rPr>
      <t xml:space="preserve"> (veedurías ciudadanas y otras partes interesadas; </t>
    </r>
    <r>
      <rPr>
        <b/>
        <sz val="14"/>
        <color rgb="FF000000"/>
        <rFont val="Arial"/>
        <family val="2"/>
      </rPr>
      <t xml:space="preserve"> la</t>
    </r>
    <r>
      <rPr>
        <sz val="14"/>
        <color rgb="FF000000"/>
        <rFont val="Arial"/>
        <family val="2"/>
      </rPr>
      <t xml:space="preserve"> </t>
    </r>
    <r>
      <rPr>
        <b/>
        <sz val="14"/>
        <color rgb="FF000000"/>
        <rFont val="Arial"/>
        <family val="2"/>
      </rPr>
      <t>respuesta emitida por la entidad a 621 preguntas</t>
    </r>
    <r>
      <rPr>
        <sz val="14"/>
        <color rgb="FF000000"/>
        <rFont val="Arial"/>
        <family val="2"/>
      </rPr>
      <t xml:space="preserve"> generadas en las audiencias públicas; </t>
    </r>
    <r>
      <rPr>
        <b/>
        <sz val="14"/>
        <color rgb="FF000000"/>
        <rFont val="Arial"/>
        <family val="2"/>
      </rPr>
      <t>la</t>
    </r>
    <r>
      <rPr>
        <sz val="14"/>
        <color rgb="FF000000"/>
        <rFont val="Arial"/>
        <family val="2"/>
      </rPr>
      <t xml:space="preserve"> </t>
    </r>
    <r>
      <rPr>
        <b/>
        <sz val="14"/>
        <color rgb="FF000000"/>
        <rFont val="Arial"/>
        <family val="2"/>
      </rPr>
      <t>aplicación de 13.679 encuestas</t>
    </r>
    <r>
      <rPr>
        <sz val="14"/>
        <color rgb="FF000000"/>
        <rFont val="Arial"/>
        <family val="2"/>
      </rPr>
      <t xml:space="preserve"> de evaluación de rendición de cuentas y mesas públicas</t>
    </r>
    <r>
      <rPr>
        <b/>
        <sz val="14"/>
        <color rgb="FF000000"/>
        <rFont val="Arial"/>
        <family val="2"/>
      </rPr>
      <t>, y el cumplimiento en un 100% de los 157 compromisos adquiridos.</t>
    </r>
    <r>
      <rPr>
        <sz val="14"/>
        <color rgb="FF000000"/>
        <rFont val="Arial"/>
        <family val="2"/>
      </rPr>
      <t xml:space="preserve"> Información que puede ser consultada en pagina Web </t>
    </r>
    <r>
      <rPr>
        <i/>
        <sz val="14"/>
        <color rgb="FF000000"/>
        <rFont val="Arial"/>
        <family val="2"/>
      </rPr>
      <t xml:space="preserve">“Rendición de cuentas en regiones | Portal ICBF - Instituto Colombiano de Bienestar Familiar ICBF”
</t>
    </r>
    <r>
      <rPr>
        <sz val="14"/>
        <color rgb="FF000000"/>
        <rFont val="Arial"/>
        <family val="2"/>
      </rPr>
      <t xml:space="preserve">
</t>
    </r>
    <r>
      <rPr>
        <b/>
        <sz val="14"/>
        <color rgb="FF000000"/>
        <rFont val="Arial"/>
        <family val="2"/>
      </rPr>
      <t xml:space="preserve">Evidencia: 
</t>
    </r>
    <r>
      <rPr>
        <sz val="14"/>
        <color rgb="FF000000"/>
        <rFont val="Arial"/>
        <family val="2"/>
      </rPr>
      <t>PDF Informe Final Rendición Publica de Cuentas y Mesas Publicas- Diciembre 2024 -publicado en la página</t>
    </r>
    <r>
      <rPr>
        <b/>
        <i/>
        <sz val="14"/>
        <color rgb="FF000000"/>
        <rFont val="Arial"/>
        <family val="2"/>
      </rPr>
      <t xml:space="preserve"> “https://www.icbf.gov.co/system/files/informe_final_rpdc-mp_2024-2_0.pdf”</t>
    </r>
  </si>
  <si>
    <r>
      <t xml:space="preserve">Se observó Guía Gestión de Riesgos y peligros actualizada el 29/11/2024 y   publicada en en repositorio de documentos del SIGE en el enlace: </t>
    </r>
    <r>
      <rPr>
        <i/>
        <sz val="14"/>
        <color rgb="FF0070C0"/>
        <rFont val="Arial"/>
        <family val="2"/>
      </rPr>
      <t>https://www.icbf.gov.co/system/files/procesos/g3.mi_guia_de_gestion_de_riesgos_y_peligros_v16.pdf</t>
    </r>
    <r>
      <rPr>
        <sz val="14"/>
        <color theme="1"/>
        <rFont val="Arial"/>
        <family val="2"/>
      </rPr>
      <t xml:space="preserve">
</t>
    </r>
    <r>
      <rPr>
        <b/>
        <sz val="14"/>
        <color theme="1"/>
        <rFont val="Arial"/>
        <family val="2"/>
      </rPr>
      <t xml:space="preserve">
Evidencias:</t>
    </r>
    <r>
      <rPr>
        <sz val="14"/>
        <color theme="1"/>
        <rFont val="Arial"/>
        <family val="2"/>
      </rPr>
      <t xml:space="preserve">
G3.MI GUÍA GESTIÓN DE RIESGOS Y PELIGROS, versión 16 del 29/11/2024.</t>
    </r>
  </si>
  <si>
    <r>
      <rPr>
        <sz val="14"/>
        <color rgb="FF000000"/>
        <rFont val="Arial"/>
        <family val="2"/>
      </rPr>
      <t>Se constató la realización de la caracterización de peticionarios ICBF del año 2024 en documento PDF</t>
    </r>
    <r>
      <rPr>
        <sz val="14"/>
        <color rgb="FF7030A0"/>
        <rFont val="Arial"/>
        <family val="2"/>
      </rPr>
      <t xml:space="preserve"> </t>
    </r>
    <r>
      <rPr>
        <sz val="14"/>
        <color rgb="FF000000"/>
        <rFont val="Arial"/>
        <family val="2"/>
      </rPr>
      <t>con título</t>
    </r>
    <r>
      <rPr>
        <i/>
        <sz val="14"/>
        <color rgb="FF000000"/>
        <rFont val="Arial"/>
        <family val="2"/>
      </rPr>
      <t xml:space="preserve"> "Caracterización de Peticionarios 2024" </t>
    </r>
    <r>
      <rPr>
        <sz val="14"/>
        <color rgb="FF000000"/>
        <rFont val="Arial"/>
        <family val="2"/>
      </rPr>
      <t>en donde se describe características como</t>
    </r>
    <r>
      <rPr>
        <b/>
        <sz val="14"/>
        <color rgb="FF7030A0"/>
        <rFont val="Arial"/>
        <family val="2"/>
      </rPr>
      <t>:</t>
    </r>
    <r>
      <rPr>
        <sz val="14"/>
        <color rgb="FF000000"/>
        <rFont val="Arial"/>
        <family val="2"/>
      </rPr>
      <t xml:space="preserve"> </t>
    </r>
    <r>
      <rPr>
        <i/>
        <sz val="14"/>
        <color rgb="FF000000"/>
        <rFont val="Arial"/>
        <family val="2"/>
      </rPr>
      <t>sexo, grupo etareo, grado educativo, información socio económica, entre otros</t>
    </r>
    <r>
      <rPr>
        <sz val="14"/>
        <color rgb="FF000000"/>
        <rFont val="Arial"/>
        <family val="2"/>
      </rPr>
      <t xml:space="preserve"> . 
</t>
    </r>
    <r>
      <rPr>
        <b/>
        <sz val="14"/>
        <color rgb="FF000000"/>
        <rFont val="Arial"/>
        <family val="2"/>
      </rPr>
      <t xml:space="preserve">Evidencia: 
</t>
    </r>
    <r>
      <rPr>
        <sz val="14"/>
        <color rgb="FF000000"/>
        <rFont val="Arial"/>
        <family val="2"/>
      </rPr>
      <t xml:space="preserve">PDF Documento Caracterización Peticionarios 2024 </t>
    </r>
  </si>
  <si>
    <r>
      <rPr>
        <sz val="14"/>
        <color rgb="FF000000"/>
        <rFont val="Arial"/>
        <family val="2"/>
      </rPr>
      <t>Se constató que para</t>
    </r>
    <r>
      <rPr>
        <sz val="14"/>
        <color rgb="FF7030A0"/>
        <rFont val="Arial"/>
        <family val="2"/>
      </rPr>
      <t xml:space="preserve"> </t>
    </r>
    <r>
      <rPr>
        <sz val="14"/>
        <color rgb="FF000000"/>
        <rFont val="Arial"/>
        <family val="2"/>
      </rPr>
      <t xml:space="preserve"> el segundo semestre de 2024 mensualmente se remitieron los boletines número 006, 007, 008, 009 y 010 en los cuales se abordaron temas como: Peticiones, SIM, PARD entre Centros Zonales, Diligencias Administrativas</t>
    </r>
    <r>
      <rPr>
        <b/>
        <sz val="14"/>
        <color rgb="FF7030A0"/>
        <rFont val="Arial"/>
        <family val="2"/>
      </rPr>
      <t xml:space="preserve">, </t>
    </r>
    <r>
      <rPr>
        <sz val="14"/>
        <color rgb="FF000000"/>
        <rFont val="Arial"/>
        <family val="2"/>
      </rPr>
      <t>entre otros</t>
    </r>
    <r>
      <rPr>
        <b/>
        <sz val="14"/>
        <color rgb="FF7030A0"/>
        <rFont val="Arial"/>
        <family val="2"/>
      </rPr>
      <t xml:space="preserve">; </t>
    </r>
    <r>
      <rPr>
        <sz val="14"/>
        <color rgb="FF000000"/>
        <rFont val="Arial"/>
        <family val="2"/>
      </rPr>
      <t xml:space="preserve">dirigido a  los Responsables de Servicios y Atención a fin de que se socialice con los responsables del proceso de Relación con el Ciudadano en las Regionales y Centros Zonales. 
</t>
    </r>
    <r>
      <rPr>
        <b/>
        <sz val="14"/>
        <color rgb="FF000000"/>
        <rFont val="Arial"/>
        <family val="2"/>
      </rPr>
      <t xml:space="preserve">Evidencias: 
Julio:
</t>
    </r>
    <r>
      <rPr>
        <sz val="14"/>
        <color rgb="FF000000"/>
        <rFont val="Arial"/>
        <family val="2"/>
      </rPr>
      <t>Correo electrónico del 26/07/2024</t>
    </r>
    <r>
      <rPr>
        <b/>
        <sz val="14"/>
        <color rgb="FF7030A0"/>
        <rFont val="Arial"/>
        <family val="2"/>
      </rPr>
      <t>,</t>
    </r>
    <r>
      <rPr>
        <sz val="14"/>
        <color rgb="FF000000"/>
        <rFont val="Arial"/>
        <family val="2"/>
      </rPr>
      <t xml:space="preserve"> con asunto: "</t>
    </r>
    <r>
      <rPr>
        <i/>
        <sz val="14"/>
        <color rgb="FF000000"/>
        <rFont val="Arial"/>
        <family val="2"/>
      </rPr>
      <t>Boletín Notigestor 006- Fuente de la petición"</t>
    </r>
    <r>
      <rPr>
        <sz val="14"/>
        <color rgb="FF000000"/>
        <rFont val="Arial"/>
        <family val="2"/>
      </rPr>
      <t xml:space="preserve"> 
</t>
    </r>
    <r>
      <rPr>
        <b/>
        <sz val="14"/>
        <color rgb="FF000000"/>
        <rFont val="Arial"/>
        <family val="2"/>
      </rPr>
      <t xml:space="preserve">Agosto:
</t>
    </r>
    <r>
      <rPr>
        <sz val="14"/>
        <color rgb="FF000000"/>
        <rFont val="Arial"/>
        <family val="2"/>
      </rPr>
      <t>Correo electrónico del 27/08/2024</t>
    </r>
    <r>
      <rPr>
        <b/>
        <sz val="14"/>
        <color rgb="FF7030A0"/>
        <rFont val="Arial"/>
        <family val="2"/>
      </rPr>
      <t>,</t>
    </r>
    <r>
      <rPr>
        <sz val="14"/>
        <color rgb="FF000000"/>
        <rFont val="Arial"/>
        <family val="2"/>
      </rPr>
      <t xml:space="preserve"> con asunto: </t>
    </r>
    <r>
      <rPr>
        <i/>
        <sz val="14"/>
        <color rgb="FF000000"/>
        <rFont val="Arial"/>
        <family val="2"/>
      </rPr>
      <t xml:space="preserve">"Boletín Notigestor 007- SIMplifica (plantillas)"
</t>
    </r>
    <r>
      <rPr>
        <sz val="14"/>
        <color rgb="FF000000"/>
        <rFont val="Arial"/>
        <family val="2"/>
      </rPr>
      <t xml:space="preserve">
</t>
    </r>
    <r>
      <rPr>
        <b/>
        <sz val="14"/>
        <color rgb="FF000000"/>
        <rFont val="Arial"/>
        <family val="2"/>
      </rPr>
      <t xml:space="preserve">Septiembre:
</t>
    </r>
    <r>
      <rPr>
        <sz val="14"/>
        <color rgb="FF000000"/>
        <rFont val="Arial"/>
        <family val="2"/>
      </rPr>
      <t>Correo electrónico del 30/09/2024</t>
    </r>
    <r>
      <rPr>
        <b/>
        <sz val="14"/>
        <color rgb="FF7030A0"/>
        <rFont val="Arial"/>
        <family val="2"/>
      </rPr>
      <t>,</t>
    </r>
    <r>
      <rPr>
        <sz val="14"/>
        <color rgb="FF000000"/>
        <rFont val="Arial"/>
        <family val="2"/>
      </rPr>
      <t xml:space="preserve"> con asunto: </t>
    </r>
    <r>
      <rPr>
        <i/>
        <sz val="14"/>
        <color rgb="FF000000"/>
        <rFont val="Arial"/>
        <family val="2"/>
      </rPr>
      <t xml:space="preserve">"Boletín Notigestor 008- devolución de los PARD entre Centros Zonales del ICBF"
</t>
    </r>
    <r>
      <rPr>
        <sz val="14"/>
        <color rgb="FF000000"/>
        <rFont val="Arial"/>
        <family val="2"/>
      </rPr>
      <t xml:space="preserve">
</t>
    </r>
    <r>
      <rPr>
        <b/>
        <sz val="14"/>
        <color rgb="FF000000"/>
        <rFont val="Arial"/>
        <family val="2"/>
      </rPr>
      <t xml:space="preserve">Octubre: 
</t>
    </r>
    <r>
      <rPr>
        <sz val="14"/>
        <color rgb="FF000000"/>
        <rFont val="Arial"/>
        <family val="2"/>
      </rPr>
      <t>Correo electrónico del 16/10/2024</t>
    </r>
    <r>
      <rPr>
        <b/>
        <sz val="14"/>
        <color rgb="FF7030A0"/>
        <rFont val="Arial"/>
        <family val="2"/>
      </rPr>
      <t>,</t>
    </r>
    <r>
      <rPr>
        <sz val="14"/>
        <color rgb="FF000000"/>
        <rFont val="Arial"/>
        <family val="2"/>
      </rPr>
      <t xml:space="preserve"> con asunto: </t>
    </r>
    <r>
      <rPr>
        <i/>
        <sz val="14"/>
        <color rgb="FF000000"/>
        <rFont val="Arial"/>
        <family val="2"/>
      </rPr>
      <t xml:space="preserve">"Boletín Notigestor 009- Novedades Centro de Contacto"
</t>
    </r>
    <r>
      <rPr>
        <sz val="14"/>
        <color rgb="FF000000"/>
        <rFont val="Arial"/>
        <family val="2"/>
      </rPr>
      <t xml:space="preserve">
</t>
    </r>
    <r>
      <rPr>
        <b/>
        <sz val="14"/>
        <color rgb="FF000000"/>
        <rFont val="Arial"/>
        <family val="2"/>
      </rPr>
      <t xml:space="preserve">Noviembre:
</t>
    </r>
    <r>
      <rPr>
        <sz val="14"/>
        <color rgb="FF000000"/>
        <rFont val="Arial"/>
        <family val="2"/>
      </rPr>
      <t>Correo electrónico del 25/11/2024</t>
    </r>
    <r>
      <rPr>
        <b/>
        <sz val="14"/>
        <color rgb="FF7030A0"/>
        <rFont val="Arial"/>
        <family val="2"/>
      </rPr>
      <t>,</t>
    </r>
    <r>
      <rPr>
        <sz val="14"/>
        <color rgb="FF000000"/>
        <rFont val="Arial"/>
        <family val="2"/>
      </rPr>
      <t xml:space="preserve"> con asunto: </t>
    </r>
    <r>
      <rPr>
        <i/>
        <sz val="14"/>
        <color rgb="FF000000"/>
        <rFont val="Arial"/>
        <family val="2"/>
      </rPr>
      <t xml:space="preserve">"Boletín Notigestor 010- Diligencias administrativas" 
</t>
    </r>
    <r>
      <rPr>
        <sz val="14"/>
        <color rgb="FF000000"/>
        <rFont val="Arial"/>
        <family val="2"/>
      </rPr>
      <t xml:space="preserve">
</t>
    </r>
  </si>
  <si>
    <r>
      <rPr>
        <sz val="14"/>
        <color rgb="FF000000"/>
        <rFont val="Arial"/>
        <family val="2"/>
      </rPr>
      <t>Se evidenció</t>
    </r>
    <r>
      <rPr>
        <b/>
        <sz val="14"/>
        <color rgb="FF000000"/>
        <rFont val="Arial"/>
        <family val="2"/>
      </rPr>
      <t xml:space="preserve"> </t>
    </r>
    <r>
      <rPr>
        <sz val="14"/>
        <color rgb="FF000000"/>
        <rFont val="Arial"/>
        <family val="2"/>
      </rPr>
      <t>la realización</t>
    </r>
    <r>
      <rPr>
        <b/>
        <sz val="14"/>
        <color rgb="FF000000"/>
        <rFont val="Arial"/>
        <family val="2"/>
      </rPr>
      <t xml:space="preserve"> </t>
    </r>
    <r>
      <rPr>
        <sz val="14"/>
        <color rgb="FF000000"/>
        <rFont val="Arial"/>
        <family val="2"/>
      </rPr>
      <t>de 3 visita a instituciones</t>
    </r>
    <r>
      <rPr>
        <b/>
        <sz val="14"/>
        <color rgb="FF7030A0"/>
        <rFont val="Arial"/>
        <family val="2"/>
      </rPr>
      <t>:</t>
    </r>
    <r>
      <rPr>
        <sz val="14"/>
        <color rgb="FF000000"/>
        <rFont val="Arial"/>
        <family val="2"/>
      </rPr>
      <t xml:space="preserve"> Colegio CEDAP,  Colegio Entre Nubes Sur Oriental y Colegio Gabriel Betancourt IED J.M, en donde se</t>
    </r>
    <r>
      <rPr>
        <b/>
        <sz val="14"/>
        <color rgb="FF000000"/>
        <rFont val="Arial"/>
        <family val="2"/>
      </rPr>
      <t xml:space="preserve"> </t>
    </r>
    <r>
      <rPr>
        <sz val="14"/>
        <color rgb="FF000000"/>
        <rFont val="Arial"/>
        <family val="2"/>
      </rPr>
      <t>socializó</t>
    </r>
    <r>
      <rPr>
        <b/>
        <sz val="14"/>
        <color rgb="FF7030A0"/>
        <rFont val="Arial"/>
        <family val="2"/>
      </rPr>
      <t xml:space="preserve"> </t>
    </r>
    <r>
      <rPr>
        <sz val="14"/>
        <color rgb="FF000000"/>
        <rFont val="Arial"/>
        <family val="2"/>
      </rPr>
      <t xml:space="preserve">la misionalidad del ICBF, los canales de atención y la Línea 141, los servicios y oferta institucional, la ventana de oportunidad frente a orientación especializada del consumo de sustancias psicoactivas, el uso responsable de las TIC y salud mental, la prevención de violencia basada en género, los derechos sexuales y reproductivos y violencia sexual, y las herramientas de participación ciudadana y control social ante los servicios de ICBF. 
</t>
    </r>
    <r>
      <rPr>
        <b/>
        <sz val="14"/>
        <color rgb="FF000000"/>
        <rFont val="Arial"/>
        <family val="2"/>
      </rPr>
      <t xml:space="preserve">Evidencias: 
Septiembre: 
</t>
    </r>
    <r>
      <rPr>
        <sz val="14"/>
        <color rgb="FF000000"/>
        <rFont val="Arial"/>
        <family val="2"/>
      </rPr>
      <t xml:space="preserve">Word </t>
    </r>
    <r>
      <rPr>
        <i/>
        <sz val="14"/>
        <color rgb="FF000000"/>
        <rFont val="Arial"/>
        <family val="2"/>
      </rPr>
      <t xml:space="preserve">"Informe Colegio Entre Nubes Sur Oriental (San Cristóbal-Bogotá)" </t>
    </r>
    <r>
      <rPr>
        <sz val="14"/>
        <color rgb="FF000000"/>
        <rFont val="Arial"/>
        <family val="2"/>
      </rPr>
      <t xml:space="preserve">de actividad realizada el 3/09/2024, se reportó participación de 345 estudiantes.
Word </t>
    </r>
    <r>
      <rPr>
        <i/>
        <sz val="14"/>
        <color rgb="FF000000"/>
        <rFont val="Arial"/>
        <family val="2"/>
      </rPr>
      <t xml:space="preserve">"Informe Colegio CEDAP" </t>
    </r>
    <r>
      <rPr>
        <sz val="14"/>
        <color rgb="FF000000"/>
        <rFont val="Arial"/>
        <family val="2"/>
      </rPr>
      <t xml:space="preserve">de actividad realizada el 26/11/2024 en la localidad de Teusaquillo, se reportó participación de 99 estudiantes.
</t>
    </r>
    <r>
      <rPr>
        <b/>
        <sz val="14"/>
        <color rgb="FF000000"/>
        <rFont val="Arial"/>
        <family val="2"/>
      </rPr>
      <t xml:space="preserve">
Agosto:
</t>
    </r>
    <r>
      <rPr>
        <sz val="14"/>
        <color rgb="FF000000"/>
        <rFont val="Arial"/>
        <family val="2"/>
      </rPr>
      <t xml:space="preserve">Word  </t>
    </r>
    <r>
      <rPr>
        <i/>
        <sz val="14"/>
        <color rgb="FF000000"/>
        <rFont val="Arial"/>
        <family val="2"/>
      </rPr>
      <t xml:space="preserve">"Informe Colegio Gabriel Betancourt IED JM" </t>
    </r>
    <r>
      <rPr>
        <sz val="14"/>
        <color rgb="FF000000"/>
        <rFont val="Arial"/>
        <family val="2"/>
      </rPr>
      <t xml:space="preserve"> de actividad realizada el 14/08/2024, se reportó participación de 630 estudiantes.
</t>
    </r>
  </si>
  <si>
    <r>
      <rPr>
        <sz val="14"/>
        <color rgb="FF000000"/>
        <rFont val="Arial"/>
        <family val="2"/>
      </rPr>
      <t xml:space="preserve">Se observó la divulgación a través del Boletín Vive ICBF No. 321 y las redes sociales "X" y "Facebook", de los canales de atención de ICBF, la línea anticorrupción para la denuncia de presuntos actos de corrupción y la posibilidad de hacerlo de forma anónima. 
</t>
    </r>
    <r>
      <rPr>
        <b/>
        <sz val="14"/>
        <color rgb="FF000000"/>
        <rFont val="Arial"/>
        <family val="2"/>
      </rPr>
      <t xml:space="preserve">Evidencias: 
</t>
    </r>
    <r>
      <rPr>
        <sz val="14"/>
        <color rgb="FF000000"/>
        <rFont val="Arial"/>
        <family val="2"/>
      </rPr>
      <t>PDF "</t>
    </r>
    <r>
      <rPr>
        <i/>
        <sz val="14"/>
        <color rgb="FF000000"/>
        <rFont val="Arial"/>
        <family val="2"/>
      </rPr>
      <t>14. Publicación em boletín ICBF_321_26_de_noviembre de 2024"</t>
    </r>
    <r>
      <rPr>
        <sz val="14"/>
        <color rgb="FF000000"/>
        <rFont val="Arial"/>
        <family val="2"/>
      </rPr>
      <t xml:space="preserve"> en el cual se expone los tres canales para poner en conocimiento un presunto acto de corrupción y los lineamientos de protección del denunciante. 
Imagen </t>
    </r>
    <r>
      <rPr>
        <i/>
        <sz val="14"/>
        <color rgb="FF000000"/>
        <rFont val="Arial"/>
        <family val="2"/>
      </rPr>
      <t>"15. Socialización Línea Anticorrupción FB_20241128"</t>
    </r>
    <r>
      <rPr>
        <sz val="14"/>
        <color rgb="FF000000"/>
        <rFont val="Arial"/>
        <family val="2"/>
      </rPr>
      <t xml:space="preserve"> de publicación el 28/11/2024 en </t>
    </r>
    <r>
      <rPr>
        <b/>
        <sz val="14"/>
        <color rgb="FF000000"/>
        <rFont val="Arial"/>
        <family val="2"/>
      </rPr>
      <t>"</t>
    </r>
    <r>
      <rPr>
        <sz val="14"/>
        <color rgb="FF000000"/>
        <rFont val="Arial"/>
        <family val="2"/>
      </rPr>
      <t>Facebook</t>
    </r>
    <r>
      <rPr>
        <b/>
        <sz val="14"/>
        <color rgb="FF000000"/>
        <rFont val="Arial"/>
        <family val="2"/>
      </rPr>
      <t>"</t>
    </r>
    <r>
      <rPr>
        <sz val="14"/>
        <color rgb="FF000000"/>
        <rFont val="Arial"/>
        <family val="2"/>
      </rPr>
      <t xml:space="preserve"> donde se exponen las líneas de atención, correo de la línea anticorrupción, canales virtuales y presencial. 
Imagen </t>
    </r>
    <r>
      <rPr>
        <i/>
        <sz val="14"/>
        <color rgb="FF000000"/>
        <rFont val="Arial"/>
        <family val="2"/>
      </rPr>
      <t>"16. Socialización Línea Anticorrupción X_20241128"</t>
    </r>
    <r>
      <rPr>
        <sz val="14"/>
        <color rgb="FF000000"/>
        <rFont val="Arial"/>
        <family val="2"/>
      </rPr>
      <t xml:space="preserve">  de publicación </t>
    </r>
    <r>
      <rPr>
        <strike/>
        <sz val="14"/>
        <color rgb="FF000000"/>
        <rFont val="Arial"/>
        <family val="2"/>
      </rPr>
      <t>d</t>
    </r>
    <r>
      <rPr>
        <sz val="14"/>
        <color rgb="FF000000"/>
        <rFont val="Arial"/>
        <family val="2"/>
      </rPr>
      <t>el 28/11/2024 en</t>
    </r>
    <r>
      <rPr>
        <b/>
        <sz val="14"/>
        <color rgb="FF000000"/>
        <rFont val="Arial"/>
        <family val="2"/>
      </rPr>
      <t xml:space="preserve"> "</t>
    </r>
    <r>
      <rPr>
        <sz val="14"/>
        <color rgb="FF000000"/>
        <rFont val="Arial"/>
        <family val="2"/>
      </rPr>
      <t>X</t>
    </r>
    <r>
      <rPr>
        <b/>
        <sz val="14"/>
        <color rgb="FF000000"/>
        <rFont val="Arial"/>
        <family val="2"/>
      </rPr>
      <t>"</t>
    </r>
    <r>
      <rPr>
        <sz val="14"/>
        <color rgb="FF000000"/>
        <rFont val="Arial"/>
        <family val="2"/>
      </rPr>
      <t xml:space="preserve"> donde se exponen las líneas de atención, correo</t>
    </r>
    <r>
      <rPr>
        <b/>
        <sz val="14"/>
        <color rgb="FF000000"/>
        <rFont val="Arial"/>
        <family val="2"/>
      </rPr>
      <t xml:space="preserve"> </t>
    </r>
    <r>
      <rPr>
        <sz val="14"/>
        <color rgb="FF000000"/>
        <rFont val="Arial"/>
        <family val="2"/>
      </rPr>
      <t xml:space="preserve">de la línea anticorrupción, canales virtuales y presencial.
</t>
    </r>
  </si>
  <si>
    <r>
      <rPr>
        <sz val="14"/>
        <color rgb="FF000000"/>
        <rFont val="Arial"/>
        <family val="2"/>
      </rPr>
      <t xml:space="preserve">Se evidenció publicación en la página web del </t>
    </r>
    <r>
      <rPr>
        <i/>
        <sz val="14"/>
        <color rgb="FF000000"/>
        <rFont val="Arial"/>
        <family val="2"/>
      </rPr>
      <t>"Informe de medición de la satisfacción de los peticionarios de los canales de atención del ICBF"</t>
    </r>
    <r>
      <rPr>
        <sz val="14"/>
        <color rgb="FF000000"/>
        <rFont val="Arial"/>
        <family val="2"/>
      </rPr>
      <t xml:space="preserve"> correspondiente al tercer trimestre vigencia 2024. 
</t>
    </r>
    <r>
      <rPr>
        <b/>
        <sz val="14"/>
        <color rgb="FF000000"/>
        <rFont val="Arial"/>
        <family val="2"/>
      </rPr>
      <t xml:space="preserve">Evidencia:
</t>
    </r>
    <r>
      <rPr>
        <sz val="14"/>
        <color rgb="FF000000"/>
        <rFont val="Arial"/>
        <family val="2"/>
      </rPr>
      <t xml:space="preserve">PDF "constancia publicación informe de encuestas de satisfacción" con captura de pantalla de la publicación en el sitio web.  
La OCI realizó verificación el 17/02/2025 en el sitio web: </t>
    </r>
    <r>
      <rPr>
        <i/>
        <sz val="14"/>
        <color rgb="FF0070C0"/>
        <rFont val="Arial"/>
        <family val="2"/>
      </rPr>
      <t xml:space="preserve">https://www.icbf.gov.co/servicios/informes-encuesta-satisfaccion 
</t>
    </r>
  </si>
  <si>
    <r>
      <rPr>
        <sz val="14"/>
        <color rgb="FF000000"/>
        <rFont val="Arial"/>
        <family val="2"/>
      </rPr>
      <t xml:space="preserve">Se evidenció que la Dirección de Gestión Humana realizó socialización en el tema </t>
    </r>
    <r>
      <rPr>
        <b/>
        <i/>
        <sz val="14"/>
        <color rgb="FF000000"/>
        <rFont val="Arial"/>
        <family val="2"/>
      </rPr>
      <t>"</t>
    </r>
    <r>
      <rPr>
        <i/>
        <sz val="14"/>
        <color rgb="FF000000"/>
        <rFont val="Arial"/>
        <family val="2"/>
      </rPr>
      <t>Conflicto de Interés</t>
    </r>
    <r>
      <rPr>
        <b/>
        <i/>
        <sz val="14"/>
        <color rgb="FF000000"/>
        <rFont val="Arial"/>
        <family val="2"/>
      </rPr>
      <t>"</t>
    </r>
    <r>
      <rPr>
        <sz val="14"/>
        <color rgb="FF000000"/>
        <rFont val="Arial"/>
        <family val="2"/>
      </rPr>
      <t xml:space="preserve"> a los nuevos colaboradores en el proceso de inducción ICBF de los meses de</t>
    </r>
    <r>
      <rPr>
        <b/>
        <sz val="14"/>
        <color rgb="FF000000"/>
        <rFont val="Arial"/>
        <family val="2"/>
      </rPr>
      <t>:</t>
    </r>
    <r>
      <rPr>
        <sz val="14"/>
        <color rgb="FF000000"/>
        <rFont val="Arial"/>
        <family val="2"/>
      </rPr>
      <t xml:space="preserve"> julio, agosto, septiembre, octubre, noviembre y diciembre. 
</t>
    </r>
    <r>
      <rPr>
        <b/>
        <sz val="14"/>
        <color rgb="FF000000"/>
        <rFont val="Arial"/>
        <family val="2"/>
      </rPr>
      <t xml:space="preserve">Evidencias:
Tercer Trimestre 
</t>
    </r>
    <r>
      <rPr>
        <sz val="14"/>
        <color rgb="FF000000"/>
        <rFont val="Arial"/>
        <family val="2"/>
      </rPr>
      <t xml:space="preserve">Excel </t>
    </r>
    <r>
      <rPr>
        <i/>
        <sz val="12"/>
        <color rgb="FF000000"/>
        <rFont val="Arial"/>
        <family val="2"/>
      </rPr>
      <t>"1° DE AGOSTO _ 2024 - ASISTENCIA A LA INDUCCIÓN COMPLEMENTARIA ICBF - DGH. (1-93)"</t>
    </r>
    <r>
      <rPr>
        <sz val="14"/>
        <color rgb="FF000000"/>
        <rFont val="Arial"/>
        <family val="2"/>
      </rPr>
      <t xml:space="preserve"> Listado de asistencia de la herramienta Microsoft Teams de 93 participantes
Excel  </t>
    </r>
    <r>
      <rPr>
        <i/>
        <sz val="12"/>
        <color rgb="FF000000"/>
        <rFont val="Arial"/>
        <family val="2"/>
      </rPr>
      <t>"30 DE AGOSTO _ 2024 - ASISTENCIA A LA INDUCCIÓN COMPLEMENTARIA ICBF - DGH"</t>
    </r>
    <r>
      <rPr>
        <sz val="14"/>
        <color rgb="FF000000"/>
        <rFont val="Arial"/>
        <family val="2"/>
      </rPr>
      <t xml:space="preserve"> Listado de asistencia de la herramienta Microsoft Teams de 39 participantes 
Excel  </t>
    </r>
    <r>
      <rPr>
        <i/>
        <sz val="12"/>
        <color rgb="FF000000"/>
        <rFont val="Arial"/>
        <family val="2"/>
      </rPr>
      <t>"27 DE SEPTIEMBRE _ 2024 - ASISTENCIA A LA INDUCCIÓN COMPLEMENTARIA ICBF - DGH"</t>
    </r>
    <r>
      <rPr>
        <sz val="14"/>
        <color rgb="FF000000"/>
        <rFont val="Arial"/>
        <family val="2"/>
      </rPr>
      <t xml:space="preserve"> Listado de asistencia de la herramienta Microsoft Teams con 125 participantes. 
Word "</t>
    </r>
    <r>
      <rPr>
        <i/>
        <sz val="12"/>
        <color rgb="FF000000"/>
        <rFont val="Arial"/>
        <family val="2"/>
      </rPr>
      <t>Evidencia inducción julio, agosto y septiembre"</t>
    </r>
    <r>
      <rPr>
        <sz val="14"/>
        <color rgb="FF000000"/>
        <rFont val="Arial"/>
        <family val="2"/>
      </rPr>
      <t xml:space="preserve"> en el que se encuentran las capturas de pantalla de la presentación.
</t>
    </r>
    <r>
      <rPr>
        <b/>
        <sz val="14"/>
        <color rgb="FF000000"/>
        <rFont val="Arial"/>
        <family val="2"/>
      </rPr>
      <t xml:space="preserve">Cuarto Trimestre: 
</t>
    </r>
    <r>
      <rPr>
        <sz val="14"/>
        <color rgb="FF000000"/>
        <rFont val="Arial"/>
        <family val="2"/>
      </rPr>
      <t>Excel “</t>
    </r>
    <r>
      <rPr>
        <i/>
        <sz val="12"/>
        <color rgb="FF000000"/>
        <rFont val="Arial"/>
        <family val="2"/>
      </rPr>
      <t>PLANILLA DE ASISTENCIA INDUCCION COMPLEMENTARIA   -   OCTUBRE 31 DE 2024   8 A.M. A 12_30 M”</t>
    </r>
    <r>
      <rPr>
        <sz val="14"/>
        <color rgb="FF000000"/>
        <rFont val="Arial"/>
        <family val="2"/>
      </rPr>
      <t xml:space="preserve"> Listado de asistencia de la herramienta Microsoft Teams de 101 participantes 	
Excel  </t>
    </r>
    <r>
      <rPr>
        <i/>
        <sz val="12"/>
        <color rgb="FF000000"/>
        <rFont val="Arial"/>
        <family val="2"/>
      </rPr>
      <t>“PLANILLA DE ASISTENCIA INDUCCION COMPLEMENTARIA - NOVIEMBRE 29 DE 2024   8 A.M. A 12_30 M”</t>
    </r>
    <r>
      <rPr>
        <sz val="14"/>
        <color rgb="FF000000"/>
        <rFont val="Arial"/>
        <family val="2"/>
      </rPr>
      <t xml:space="preserve"> Listado de asistencia de la herramienta Microsoft Teams de 30 participantes 
Excel </t>
    </r>
    <r>
      <rPr>
        <i/>
        <sz val="12"/>
        <color rgb="FF000000"/>
        <rFont val="Arial"/>
        <family val="2"/>
      </rPr>
      <t>“ENCUESTA DE SATISFACCIÓN INDUCCIÓN COMPLEMENTARIA 17-20 DE DICIEMBRE DE 2024”</t>
    </r>
    <r>
      <rPr>
        <sz val="14"/>
        <color rgb="FF000000"/>
        <rFont val="Arial"/>
        <family val="2"/>
      </rPr>
      <t xml:space="preserve"> Listado de asistencia de la herramienta Microsoft Teams de  24 participantes 
Word </t>
    </r>
    <r>
      <rPr>
        <i/>
        <sz val="12"/>
        <color rgb="FF000000"/>
        <rFont val="Arial"/>
        <family val="2"/>
      </rPr>
      <t>“Evidencia inducción octubre, noviembre y diciembre”</t>
    </r>
    <r>
      <rPr>
        <sz val="14"/>
        <color rgb="FF000000"/>
        <rFont val="Arial"/>
        <family val="2"/>
      </rPr>
      <t xml:space="preserve"> en el que se encuentran las capturas de pantalla de la presentación.</t>
    </r>
  </si>
  <si>
    <r>
      <t>Se constataron correos electrónicos del 08/08/2024 enviados por la Dirección de Abastecimiento adjuntando reporte de la Rendición de Cuentas realizada el 09/07/2024 en la Regional Santander, así mismo adjuntan Informes de supervisión del mes de mayo y junio del contrato interadministrativo No. 1019122023 cuyo objeto es:</t>
    </r>
    <r>
      <rPr>
        <i/>
        <sz val="12"/>
        <color rgb="FF000000"/>
        <rFont val="Arial"/>
        <family val="2"/>
      </rPr>
      <t xml:space="preserve"> “Prestar el servicio de apoyo logístico necesario para la organización y realización de eventos institucionales de sensibilización, divulgación e implementación de las diferentes estrategias del ICBF”. 
</t>
    </r>
    <r>
      <rPr>
        <sz val="14"/>
        <color rgb="FF000000"/>
        <rFont val="Arial"/>
        <family val="2"/>
      </rPr>
      <t xml:space="preserve">
Igualmente, se encontró correo electrónico del 30/09/2024, indicando que “</t>
    </r>
    <r>
      <rPr>
        <i/>
        <sz val="12"/>
        <color rgb="FF000000"/>
        <rFont val="Arial"/>
        <family val="2"/>
      </rPr>
      <t xml:space="preserve">durante los meses de agosto y septiembre de 2024, NO se realizaron Mesas Públicas NI Rendiciones de Cuentas con recursos del contrato del Operador Logístico de eventos.  Adicionalmente adjunta informe de supervisión del mes de julio 2024 donde se evidencia una única solicitud (SS. 456) de realización de Rendición de Cuentas”.
</t>
    </r>
    <r>
      <rPr>
        <sz val="14"/>
        <color rgb="FF000000"/>
        <rFont val="Arial"/>
        <family val="2"/>
      </rPr>
      <t xml:space="preserve">
</t>
    </r>
    <r>
      <rPr>
        <b/>
        <sz val="14"/>
        <color rgb="FF000000"/>
        <rFont val="Arial"/>
        <family val="2"/>
      </rPr>
      <t>Evidencias:
* Correo electrónico del 08/08/2024</t>
    </r>
    <r>
      <rPr>
        <sz val="14"/>
        <color rgb="FF000000"/>
        <rFont val="Arial"/>
        <family val="2"/>
      </rPr>
      <t xml:space="preserve"> con asunto: “Reporte Evidencias Plan Anticorrupción - Mesas Públicas y Rendición de Cuentas - Recursos Operador Logístico de Eventos - Corte 31 de Julio de 2024”
</t>
    </r>
    <r>
      <rPr>
        <b/>
        <sz val="14"/>
        <color rgb="FF000000"/>
        <rFont val="Arial"/>
        <family val="2"/>
      </rPr>
      <t>* Correo electrónico del 08/08/2024</t>
    </r>
    <r>
      <rPr>
        <sz val="14"/>
        <color rgb="FF000000"/>
        <rFont val="Arial"/>
        <family val="2"/>
      </rPr>
      <t xml:space="preserve"> con asunto: “Reporte Evidencias Plan Anticorrupción - Mesas Públicas y Rendición de Cuentas - Recursos Operador Logístico De Eventos - Corte agosto y septiembre De 2024
*PDF informes de supervisión contrato interadministrativo No. 1019122023 del mes de mayo, junio y julio  del 2024
</t>
    </r>
  </si>
  <si>
    <r>
      <rPr>
        <sz val="14"/>
        <color rgb="FF000000"/>
        <rFont val="Arial"/>
        <family val="2"/>
      </rPr>
      <t>Se evidenció pieza comunicativa “Bienestar Familiar promueve la participación y el desarrollo integral de la Primera Infancia en Cundinamarca” publicada en la página, el 17/09/2024.
Así mismo se observó la pieza grafica</t>
    </r>
    <r>
      <rPr>
        <b/>
        <i/>
        <sz val="14"/>
        <color rgb="FF000000"/>
        <rFont val="Arial"/>
        <family val="2"/>
      </rPr>
      <t xml:space="preserve"> "Rendición de Cuentas 2024"</t>
    </r>
    <r>
      <rPr>
        <sz val="14"/>
        <color rgb="FF000000"/>
        <rFont val="Arial"/>
        <family val="2"/>
      </rPr>
      <t xml:space="preserve"> publicada en la página </t>
    </r>
    <r>
      <rPr>
        <b/>
        <i/>
        <sz val="14"/>
        <color rgb="FF0070C0"/>
        <rFont val="Arial"/>
        <family val="2"/>
      </rPr>
      <t xml:space="preserve">https://www.icbf.gov.co/system/files/pieza_rendicion_de_cuentas_0.pdf
</t>
    </r>
    <r>
      <rPr>
        <sz val="14"/>
        <color rgb="FF000000"/>
        <rFont val="Arial"/>
        <family val="2"/>
      </rPr>
      <t xml:space="preserve">
</t>
    </r>
    <r>
      <rPr>
        <b/>
        <sz val="14"/>
        <color rgb="FF000000"/>
        <rFont val="Arial"/>
        <family val="2"/>
      </rPr>
      <t xml:space="preserve">Evidencias:
</t>
    </r>
    <r>
      <rPr>
        <sz val="14"/>
        <color rgb="FF000000"/>
        <rFont val="Arial"/>
        <family val="2"/>
      </rPr>
      <t>*Pieza comunicativa publicada  en la pagina www.icbf.gov.co, tema: “Bienestar Familiar promueve la participación y el desarrollo integral de la Primera Infancia en Cundinamarca” - 17/09/2024
*Pieza comunicativa publicada en la pagina  www.icbf.gov.co – tema:</t>
    </r>
    <r>
      <rPr>
        <b/>
        <sz val="14"/>
        <color rgb="FF000000"/>
        <rFont val="Arial"/>
        <family val="2"/>
      </rPr>
      <t xml:space="preserve"> </t>
    </r>
    <r>
      <rPr>
        <b/>
        <i/>
        <sz val="14"/>
        <color rgb="FF000000"/>
        <rFont val="Arial"/>
        <family val="2"/>
      </rPr>
      <t xml:space="preserve">"Rendición de Cuentas 2024"
</t>
    </r>
    <r>
      <rPr>
        <sz val="14"/>
        <color rgb="FFFF0000"/>
        <rFont val="Arial"/>
        <family val="2"/>
      </rPr>
      <t xml:space="preserve">
</t>
    </r>
  </si>
  <si>
    <r>
      <rPr>
        <b/>
        <sz val="11"/>
        <color theme="1"/>
        <rFont val="Arial"/>
        <family val="2"/>
      </rPr>
      <t xml:space="preserve">Evidencias:
Abril: 
</t>
    </r>
    <r>
      <rPr>
        <sz val="11"/>
        <color theme="1"/>
        <rFont val="Arial"/>
        <family val="2"/>
      </rPr>
      <t xml:space="preserve">*Correo electrónico – 22/05/2024 -Asunto: “INDICADORES RELACIÓN CON EL CIUDADANO ABRIL 2024 (FINAL)”
</t>
    </r>
    <r>
      <rPr>
        <b/>
        <sz val="11"/>
        <color theme="1"/>
        <rFont val="Arial"/>
        <family val="2"/>
      </rPr>
      <t>Agosto:</t>
    </r>
    <r>
      <rPr>
        <sz val="11"/>
        <color theme="1"/>
        <rFont val="Arial"/>
        <family val="2"/>
      </rPr>
      <t xml:space="preserve">
*Correo electrónico – 23/09/2024 -Asunto: “INDICADORES RELACIÓN CON EL CIUDADANO AGOSTO 2024 (FINAL)”
</t>
    </r>
    <r>
      <rPr>
        <b/>
        <sz val="11"/>
        <color theme="1"/>
        <rFont val="Arial"/>
        <family val="2"/>
      </rPr>
      <t>Septiembre:</t>
    </r>
    <r>
      <rPr>
        <sz val="11"/>
        <color theme="1"/>
        <rFont val="Arial"/>
        <family val="2"/>
      </rPr>
      <t xml:space="preserve"> 
*Correo electrónico – 23/10/2024 -Asunto: “INDICADORES RELACIÓN CON EL CIUDADANO SEPTIEMBRE 2024 (FINAL)”
</t>
    </r>
    <r>
      <rPr>
        <b/>
        <sz val="11"/>
        <color theme="1"/>
        <rFont val="Arial"/>
        <family val="2"/>
      </rPr>
      <t xml:space="preserve">Octubre: </t>
    </r>
    <r>
      <rPr>
        <sz val="11"/>
        <color theme="1"/>
        <rFont val="Arial"/>
        <family val="2"/>
      </rPr>
      <t xml:space="preserve">
*Correo electrónico – 22/11/2024 -Asunto: “INDICADORES RELACIÓN CON EL CIUDADANO OCTUBRE 2024 (FINAL)”"</t>
    </r>
  </si>
  <si>
    <r>
      <rPr>
        <b/>
        <sz val="11"/>
        <color theme="1"/>
        <rFont val="Arial"/>
        <family val="2"/>
      </rPr>
      <t xml:space="preserve">Evidencias:
Agosto: 
</t>
    </r>
    <r>
      <rPr>
        <sz val="11"/>
        <color theme="1"/>
        <rFont val="Arial"/>
        <family val="2"/>
      </rPr>
      <t xml:space="preserve">*Presentación “Informe Preliminar de Encuestas de satisfacción por canales” - Centro de Contacto – agosto 2024”
</t>
    </r>
    <r>
      <rPr>
        <b/>
        <sz val="11"/>
        <color theme="1"/>
        <rFont val="Arial"/>
        <family val="2"/>
      </rPr>
      <t>Septiembre</t>
    </r>
    <r>
      <rPr>
        <sz val="11"/>
        <color theme="1"/>
        <rFont val="Arial"/>
        <family val="2"/>
      </rPr>
      <t xml:space="preserve"> 
*Presentación “Informe Preliminar de Encuestas de satisfacción por canales” - Centro de Contacto – septiembre 2024"
*Presentación “Informe Preliminar de Encuestas de satisfacción por canales” - Centro de Contacto – octubre 2024"
</t>
    </r>
    <r>
      <rPr>
        <b/>
        <sz val="11"/>
        <color theme="1"/>
        <rFont val="Arial"/>
        <family val="2"/>
      </rPr>
      <t>Octubre:</t>
    </r>
    <r>
      <rPr>
        <sz val="11"/>
        <color theme="1"/>
        <rFont val="Arial"/>
        <family val="2"/>
      </rPr>
      <t xml:space="preserve"> 
*Presentación “Informe Preliminar de Encuestas de satisfacción por canales” - Centro de Contacto – Octubre  2024”
</t>
    </r>
    <r>
      <rPr>
        <b/>
        <sz val="11"/>
        <color theme="1"/>
        <rFont val="Arial"/>
        <family val="2"/>
      </rPr>
      <t xml:space="preserve">Noviembre: </t>
    </r>
    <r>
      <rPr>
        <sz val="11"/>
        <color theme="1"/>
        <rFont val="Arial"/>
        <family val="2"/>
      </rPr>
      <t xml:space="preserve">
*Presentación “Informe Preliminar de Encuestas de satisfacción por canales” - Centro de Contacto –Noviembre  2024”
</t>
    </r>
    <r>
      <rPr>
        <b/>
        <sz val="11"/>
        <color theme="1"/>
        <rFont val="Arial"/>
        <family val="2"/>
      </rPr>
      <t xml:space="preserve">Diciembre: </t>
    </r>
    <r>
      <rPr>
        <sz val="11"/>
        <color theme="1"/>
        <rFont val="Arial"/>
        <family val="2"/>
      </rPr>
      <t xml:space="preserve">
*PDF- pieza comunicativa “Gestión de Encuestas 2024”</t>
    </r>
  </si>
  <si>
    <t xml:space="preserve">Se observaron correos electrónicos dirigidos a los Enlaces SIM, Responsables SYA y Responsables CZSYA remitiendo el resultado final de los indicadores del Proceso de Relación con el Ciudadano correspondientes al mes de abril, agosto, septiembre, octubre de 2024, el cual contiene las peticiones que afectaron el resultado en cada punto de atención y el profesional a quien fue direccionada.	</t>
  </si>
  <si>
    <r>
      <t>Se evidenciaron los “</t>
    </r>
    <r>
      <rPr>
        <i/>
        <sz val="11"/>
        <color theme="1"/>
        <rFont val="Arial"/>
        <family val="2"/>
      </rPr>
      <t>Informes Preliminares Encuestas Puntos de Atención I.C.B.F.- Centro de Contacto</t>
    </r>
    <r>
      <rPr>
        <sz val="11"/>
        <color theme="1"/>
        <rFont val="Arial"/>
        <family val="2"/>
      </rPr>
      <t xml:space="preserve">" de los meses de agosto (6.379 encuestas efectivas); Septiembre (6.438 encuestas efectivas); octubre (7.070 encuestas efectivas), noviembre 2024 (4.515 encuestas efectivas). 
Finalmente, se observó pieza comunicativa con los resultados de la Gestión de Encuestas en el 2024 de los Canales telefónicos y virtuales de Regionales y Centros Zonales, donde se realizaron 119.265 y el nivel de satisfacción se mantuvo al 91%.
</t>
    </r>
  </si>
  <si>
    <r>
      <t xml:space="preserve">Se evidenció correo electrónico del 02/09/2024 de la Dirección de información y Tecnología dirigido al MiniTic remitiendo material para la difusión en los canales de Urna de Cristal.  
Así mismo, se observó correo electrónico del 28/11/2024, mediante el cual la Dirección de Información y Tecnología informa que el 27/11/2024 fueron publicadas en la Urna de Cristas la   pieza comunicativa relacionada con la  </t>
    </r>
    <r>
      <rPr>
        <i/>
        <sz val="11"/>
        <color theme="1"/>
        <rFont val="Arial"/>
        <family val="2"/>
      </rPr>
      <t>“Prueba piloto en el Amazonas para la ruta de participación de niñas, niños y adolescentes”</t>
    </r>
  </si>
  <si>
    <t xml:space="preserve">Se evidencio la realización de  307 Encuentros de Participación Ciudadana y ejercicios de control social con niños, niñas, adolescentes, familias y actores comunitarios para aportar e incidir en el mejoramiento de la gestión institucional relacionada con las Modalidades Atrapasueños y De Tú a Tú en las siguientes Regionales:
Antioquia (21 encuentros); Atlántico (20 encuentros); Bogotá (7 encuentros); Bolívar (6 encuentros); Boyacá (10 encuentros); Caldas (13 encuentros), Caquetá (3 encuentros): Casanare (6 encuentros); Cauca (13 encuentros); Cesar (22 encuentros); Chocó (1 encuentro); Cundinamarca (6 encuentros); Huila (14 encuentros); La Guajira (11 encuentros); Meta (5 encuentros); Nariño (54 encuentros); Norte de Santander (49 encuentros); Quindío (18 encuentros); Risaralda (2 encuentros); Santander (5 encuentros); Valle del Cauca (16 encuentros) y Vichada (5 encuentros).
Al III Cuatrimestre del 2024 se realizaron 331 Encuentros de Participación Ciudadana y ejercicios de Control Social, cumpliendo con la meta propuesta. </t>
  </si>
  <si>
    <r>
      <t xml:space="preserve">Se evidenció informe que contiene temas relacionados con </t>
    </r>
    <r>
      <rPr>
        <i/>
        <sz val="11"/>
        <color theme="1"/>
        <rFont val="Arial"/>
        <family val="2"/>
      </rPr>
      <t xml:space="preserve">“Aprendizajes y oportunidades de mejora 2024  a partir de los Encuentros de participación y control social 2023” </t>
    </r>
    <r>
      <rPr>
        <sz val="11"/>
        <color theme="1"/>
        <rFont val="Arial"/>
        <family val="2"/>
      </rPr>
      <t xml:space="preserve">de la Dirección de Infancia donde se implementó el Programa Juntos por la Niñez,  La estrategia Territorios Amigos de la Niñez y rediseñó la estrategia Atrapasueños. Publicada en </t>
    </r>
    <r>
      <rPr>
        <sz val="11"/>
        <color rgb="FF0070C0"/>
        <rFont val="Arial"/>
        <family val="2"/>
      </rPr>
      <t xml:space="preserve">https://www.icbf.gov.co/system/files/aprendizajes_y_acciones_de_mejora_para_2024.pdf
</t>
    </r>
    <r>
      <rPr>
        <sz val="11"/>
        <color theme="1"/>
        <rFont val="Arial"/>
        <family val="2"/>
      </rPr>
      <t xml:space="preserve">
Así mismo se encontró pieza comunicativa con las observaciones recibidas en la vigencia 2023, las cuales generaron las acciones de mejora implementadas por dicha dirección en la vigencia 2024 y publicada en la pagina </t>
    </r>
    <r>
      <rPr>
        <sz val="11"/>
        <color rgb="FF0070C0"/>
        <rFont val="Arial"/>
        <family val="2"/>
      </rPr>
      <t>https://www.icbf.gov.co/system/files/6._observaciones_o_recomendaciones_recibidas_vigencia_2023_-_di.pdf</t>
    </r>
  </si>
  <si>
    <r>
      <rPr>
        <b/>
        <sz val="11"/>
        <color theme="1"/>
        <rFont val="Arial"/>
        <family val="2"/>
      </rPr>
      <t xml:space="preserve">Evidencias:
Septiembre
</t>
    </r>
    <r>
      <rPr>
        <sz val="11"/>
        <color theme="1"/>
        <rFont val="Arial"/>
        <family val="2"/>
      </rPr>
      <t xml:space="preserve">*Correo electrónico del 02/09/2024 – Asunto: “Articulo Publicación Urna de Cristal”. 
</t>
    </r>
    <r>
      <rPr>
        <b/>
        <sz val="11"/>
        <color theme="1"/>
        <rFont val="Arial"/>
        <family val="2"/>
      </rPr>
      <t>Noviembre</t>
    </r>
    <r>
      <rPr>
        <sz val="11"/>
        <color theme="1"/>
        <rFont val="Arial"/>
        <family val="2"/>
      </rPr>
      <t xml:space="preserve">
*Correo electrónico del 28/11/2024 y pieza comunicativa ““Prueba piloto en el Amazonas para la ruta de participación de niñas, niños y adolescentes”, publicada en la Urna de Cristal el 27/11/2024.</t>
    </r>
  </si>
  <si>
    <r>
      <rPr>
        <b/>
        <sz val="11"/>
        <color theme="1"/>
        <rFont val="Arial"/>
        <family val="2"/>
      </rPr>
      <t>Evidencias:
Noviembre:</t>
    </r>
    <r>
      <rPr>
        <sz val="11"/>
        <color theme="1"/>
        <rFont val="Arial"/>
        <family val="2"/>
      </rPr>
      <t xml:space="preserve">
Las 307 Actas se encuentran cargadas en la ruta:</t>
    </r>
    <r>
      <rPr>
        <b/>
        <i/>
        <sz val="11"/>
        <color rgb="FF0070C0"/>
        <rFont val="Arial"/>
        <family val="2"/>
      </rPr>
      <t xml:space="preserve"> Programa de Transparencia y Ética Pública - k. NOVIEMBRE - Todos los documentos</t>
    </r>
    <r>
      <rPr>
        <sz val="11"/>
        <color theme="1"/>
        <rFont val="Arial"/>
        <family val="2"/>
      </rPr>
      <t xml:space="preserve">,  en carpetas de cada una de las regionales mencionadas.
En la revisión realizada por la OCI el 20/02/2025 en la ruta: </t>
    </r>
    <r>
      <rPr>
        <b/>
        <i/>
        <sz val="11"/>
        <color rgb="FF0070C0"/>
        <rFont val="Arial"/>
        <family val="2"/>
      </rPr>
      <t>Programa de Transparencia y Ética Pública - k. NOVIEMBRE - Todos los documentos”</t>
    </r>
    <r>
      <rPr>
        <sz val="11"/>
        <color theme="1"/>
        <rFont val="Arial"/>
        <family val="2"/>
      </rPr>
      <t xml:space="preserve">, se evidenció en las regionales de la muestra seleccionada la siguiente Información.
</t>
    </r>
    <r>
      <rPr>
        <b/>
        <sz val="11"/>
        <color theme="1"/>
        <rFont val="Arial"/>
        <family val="2"/>
      </rPr>
      <t xml:space="preserve">Antioquia: </t>
    </r>
    <r>
      <rPr>
        <sz val="11"/>
        <color theme="1"/>
        <rFont val="Arial"/>
        <family val="2"/>
      </rPr>
      <t xml:space="preserve">
*Acta de reunión No. 290 del 06/11/2024 -Objetivo: “Conocer el proceso de Atención implementado de la Estrategia Atrapasueños en la casa el Jardín de los sueños, por el comité de control social”.
*Acta de reunión No. 2 del 04/10/2024 – Objetivo: “Promover la participación de la comunidad en la supervisión y evaluación del programa, asegurando la transparencia y el cumplimiento de los objetivos establecidos para mejorar el bienestar de los beneficiarios”. 
</t>
    </r>
    <r>
      <rPr>
        <b/>
        <sz val="11"/>
        <color theme="1"/>
        <rFont val="Arial"/>
        <family val="2"/>
      </rPr>
      <t xml:space="preserve">Atlántico: </t>
    </r>
    <r>
      <rPr>
        <sz val="11"/>
        <color theme="1"/>
        <rFont val="Arial"/>
        <family val="2"/>
      </rPr>
      <t xml:space="preserve">
*Acta No. 1 del 12/10/2024 – Objetivo: “Promover la transparencia, la participación activa y el control social en las actividades y procesos de la organización, garantizando que se respeten los derechos de los participantes y de la comunidad, y fomentando una cultura de corresponsabilidad, paz y confianza entre todos los actores involucrados”.
</t>
    </r>
    <r>
      <rPr>
        <b/>
        <sz val="11"/>
        <color theme="1"/>
        <rFont val="Arial"/>
        <family val="2"/>
      </rPr>
      <t>Bogotá:</t>
    </r>
    <r>
      <rPr>
        <sz val="11"/>
        <color theme="1"/>
        <rFont val="Arial"/>
        <family val="2"/>
      </rPr>
      <t xml:space="preserve">
*Acta del 27/09/2024 - Objetivo: “Conformación del comité de control social del centro de experiencias ACONIR”.  
</t>
    </r>
    <r>
      <rPr>
        <b/>
        <sz val="11"/>
        <color theme="1"/>
        <rFont val="Arial"/>
        <family val="2"/>
      </rPr>
      <t>Nariño:</t>
    </r>
    <r>
      <rPr>
        <sz val="11"/>
        <color theme="1"/>
        <rFont val="Arial"/>
        <family val="2"/>
      </rPr>
      <t xml:space="preserve">
*Acta No.001 del 12/10/2024 – Objetivo: “Socializar los avances de la forma de atención y conformación de grupos de control social “Tejiendo Realidades” con las y los participantes, sus familias y comunidad de la modalidad  Atrapasueños Espacios Comunitarios”
*Acta No. 02 del 12/10/20024 – Objetivo: “Reunión de seguimiento del control social – grupo 
R.G”</t>
    </r>
  </si>
  <si>
    <r>
      <rPr>
        <b/>
        <sz val="11"/>
        <color theme="1"/>
        <rFont val="Arial"/>
        <family val="2"/>
      </rPr>
      <t xml:space="preserve">Evidencias:
Octubre: </t>
    </r>
    <r>
      <rPr>
        <sz val="11"/>
        <color theme="1"/>
        <rFont val="Arial"/>
        <family val="2"/>
      </rPr>
      <t xml:space="preserve">
*Pdf- Informe “cartilla” – tema: Aprendizajes y oportunidades de mejora 2024 a partir de los Encuentros de participación y control social 2023” 
</t>
    </r>
    <r>
      <rPr>
        <b/>
        <i/>
        <sz val="11"/>
        <color rgb="FF0070C0"/>
        <rFont val="Arial"/>
        <family val="2"/>
      </rPr>
      <t xml:space="preserve">Publicada en https://www.icbf.gov.co/system/files/aprendizajes_y_acciones_de_mejora_para_2024.pdf
</t>
    </r>
    <r>
      <rPr>
        <sz val="11"/>
        <color theme="1"/>
        <rFont val="Arial"/>
        <family val="2"/>
      </rPr>
      <t xml:space="preserve">*Pieza comunicativa a cerca de las observaciones recibidas en la vigencia 2023 y con base en ellas presenta las acciones de mejora implementadas por dicha dirección en la vigencia 2024. - </t>
    </r>
    <r>
      <rPr>
        <b/>
        <i/>
        <sz val="11"/>
        <color rgb="FF0070C0"/>
        <rFont val="Arial"/>
        <family val="2"/>
      </rPr>
      <t>(publicada en https://www.icbf.gov.co/system/files/6._observaciones_o_recomendaciones_recibidas_vigencia_2023_-_di.pdf)</t>
    </r>
  </si>
  <si>
    <r>
      <t xml:space="preserve">Se evidenciaron dos (2) pantallazos de las piezas comunicativas relacionadas con:
1. Diálogo con pueblos indígenas del Huila para la promoción de tradiciones y saberes desde la primera infancia, publicada el 11/09/2024 en la página </t>
    </r>
    <r>
      <rPr>
        <sz val="11"/>
        <color rgb="FF0070C0"/>
        <rFont val="Arial"/>
        <family val="2"/>
      </rPr>
      <t>https://www.icbf.gov.co/noticias/dialogo-con-pueblos-indigenas-del-huila-para-la-promocion-de-tradiciones-y-saberes-desde-la, @ICBFInstitucionalICBF;  ww.facebook.com/ICBFCOLOMBIA</t>
    </r>
    <r>
      <rPr>
        <sz val="11"/>
        <color theme="1"/>
        <rFont val="Arial"/>
        <family val="2"/>
      </rPr>
      <t xml:space="preserve">
2. “Bienestar Familiar promueve la participación ciudadana en Miranda, Cauca”  publicada el 31/10/2024 </t>
    </r>
    <r>
      <rPr>
        <sz val="11"/>
        <color rgb="FF0070C0"/>
        <rFont val="Arial"/>
        <family val="2"/>
      </rPr>
      <t>https://www.icbf.gov.co/noticias/bienestar-familiar-promueve-la-participacion-ciudadana-en-miranda-cauca</t>
    </r>
  </si>
  <si>
    <r>
      <t>Se evidenció “</t>
    </r>
    <r>
      <rPr>
        <i/>
        <sz val="11"/>
        <color theme="1"/>
        <rFont val="Arial"/>
        <family val="2"/>
      </rPr>
      <t>Informe Gestión Supervisión Infancia 2023</t>
    </r>
    <r>
      <rPr>
        <sz val="11"/>
        <color theme="1"/>
        <rFont val="Arial"/>
        <family val="2"/>
      </rPr>
      <t xml:space="preserve">”, el cual contiene los reportes sobre: Contexto de la Dirección de la Dirección de Infancia; Reportes sobre ejecución de los contratos de la oferta de la Dirección de Infancia; Resultados a partir del seguimiento y vigilancia; Mecanismos para acceder a la información de la Dirección de Infancia. Publicado en la </t>
    </r>
    <r>
      <rPr>
        <sz val="11"/>
        <color rgb="FF0070C0"/>
        <rFont val="Arial"/>
        <family val="2"/>
      </rPr>
      <t>https://www.icbf.gov.co/system/files/informe_de_supervision_e_intervencion_vigencia_2023.pdf.</t>
    </r>
    <r>
      <rPr>
        <sz val="11"/>
        <color theme="1"/>
        <rFont val="Arial"/>
        <family val="2"/>
      </rPr>
      <t xml:space="preserve">
Igualmente se observó “</t>
    </r>
    <r>
      <rPr>
        <i/>
        <sz val="11"/>
        <color theme="1"/>
        <rFont val="Arial"/>
        <family val="2"/>
      </rPr>
      <t>Informe de Intervención y/o supervisión vigencia 2023 Dirección de Adolescencia y Juventud</t>
    </r>
    <r>
      <rPr>
        <sz val="11"/>
        <color theme="1"/>
        <rFont val="Arial"/>
        <family val="2"/>
      </rPr>
      <t xml:space="preserve">" el cual puede ser consultado en la pagina </t>
    </r>
    <r>
      <rPr>
        <sz val="11"/>
        <color rgb="FF0070C0"/>
        <rFont val="Arial"/>
        <family val="2"/>
      </rPr>
      <t>https://www.icbf.gov.co/system/files/4._informe_intervencion_o_supervision_2023_-_direccion_ayj.pdf</t>
    </r>
    <r>
      <rPr>
        <sz val="11"/>
        <color theme="1"/>
        <rFont val="Arial"/>
        <family val="2"/>
      </rPr>
      <t xml:space="preserve">
Finalmente se evidenciaron 6 piezas comunicativas relacionadas con los temas: Estrategia de control social tejiendo realidades (1.658 grupos de control social conformados);¿En cuántos municipios de Colombia, las niñas, niños y adolescentes conformaron grupos de control social? (453 municipios); las niñas, niños y adolescentes son generación para la vida y la paz (5.920 NNA conformaron grupos de control social en la modalidad Atrapasueños); Encuentros que transforman realidades: El poder de la participación (5.018 total encuentros de control social realizados); Focos clave para la Dirección de Infancia y Adolescencia en los temas que impulsan el cambio y El acompañamiento de adultos en el control social (5.877 adultos que conformaron grupos de control social en la modalidad atrapasueños).
</t>
    </r>
  </si>
  <si>
    <r>
      <rPr>
        <b/>
        <sz val="11"/>
        <color theme="1"/>
        <rFont val="Arial"/>
        <family val="2"/>
      </rPr>
      <t xml:space="preserve">Evidencias:
</t>
    </r>
    <r>
      <rPr>
        <sz val="11"/>
        <color theme="1"/>
        <rFont val="Arial"/>
        <family val="2"/>
      </rPr>
      <t>Correo electrónico del 17/06/2024, con asunto: “Resultados Comité Institucional de Gestión y Desempeño Votación Virtual  2 al 15 de Julio  2024”
PDF- presentación de la Solicitud de ajuste al Plan de Participación Ciudadana 2024 - Dirección de Nutrición</t>
    </r>
  </si>
  <si>
    <r>
      <rPr>
        <b/>
        <sz val="11"/>
        <color rgb="FF000000"/>
        <rFont val="Arial"/>
        <family val="2"/>
      </rPr>
      <t>Evidencias: 
Diciembre:
*92 Encuestas</t>
    </r>
    <r>
      <rPr>
        <sz val="11"/>
        <color rgb="FF000000"/>
        <rFont val="Arial"/>
        <family val="2"/>
      </rPr>
      <t xml:space="preserve"> de percepción aplicadas en la Regional Caquetá en las ESE FJL; ESE MALVINAS Y ESE RTP 
</t>
    </r>
    <r>
      <rPr>
        <b/>
        <sz val="11"/>
        <color rgb="FF000000"/>
        <rFont val="Arial"/>
        <family val="2"/>
      </rPr>
      <t>*30 Encuestas</t>
    </r>
    <r>
      <rPr>
        <sz val="11"/>
        <color rgb="FF000000"/>
        <rFont val="Arial"/>
        <family val="2"/>
      </rPr>
      <t xml:space="preserve"> de percepción aplicadas en la Regional Cesar en el Hospital Regional y Análisis de encuestas de Percepción.
</t>
    </r>
    <r>
      <rPr>
        <b/>
        <sz val="11"/>
        <color rgb="FF000000"/>
        <rFont val="Arial"/>
        <family val="2"/>
      </rPr>
      <t>*384 Encuestas</t>
    </r>
    <r>
      <rPr>
        <sz val="11"/>
        <color rgb="FF000000"/>
        <rFont val="Arial"/>
        <family val="2"/>
      </rPr>
      <t xml:space="preserve"> de percepción aplicadas en la Regional Magdalena en las E.S.E Hospital Santander Herrera; E.S.E Alejandro Prospero Reverend; E.S.E Hospital Fray Luis y E.S.E Hospital San Rafael. 
</t>
    </r>
    <r>
      <rPr>
        <b/>
        <sz val="11"/>
        <color rgb="FF000000"/>
        <rFont val="Arial"/>
        <family val="2"/>
      </rPr>
      <t>*326 Encuestas</t>
    </r>
    <r>
      <rPr>
        <sz val="11"/>
        <color rgb="FF000000"/>
        <rFont val="Arial"/>
        <family val="2"/>
      </rPr>
      <t xml:space="preserve"> de percepción aplicadas en la Regional Norte de Santander en la Caja de compensación COMFAORIENTE; E:S.E Hospital Emiro Quintero Cañizares y E.S.E IMSALUD. 
</t>
    </r>
    <r>
      <rPr>
        <b/>
        <sz val="11"/>
        <color rgb="FF000000"/>
        <rFont val="Arial"/>
        <family val="2"/>
      </rPr>
      <t>*25 Encuestas</t>
    </r>
    <r>
      <rPr>
        <sz val="11"/>
        <color rgb="FF000000"/>
        <rFont val="Arial"/>
        <family val="2"/>
      </rPr>
      <t xml:space="preserve"> de percepción aplicadas en la Regional Risaralda en la E.S.E Salud Pereira.</t>
    </r>
  </si>
  <si>
    <r>
      <rPr>
        <b/>
        <sz val="11"/>
        <color theme="1"/>
        <rFont val="Arial"/>
        <family val="2"/>
      </rPr>
      <t xml:space="preserve">Evidencia 
Octubre: 
</t>
    </r>
    <r>
      <rPr>
        <sz val="11"/>
        <color theme="1"/>
        <rFont val="Arial"/>
        <family val="2"/>
      </rPr>
      <t xml:space="preserve">*PDF- “Informe Gestión Supervisión Infancia 2023”  verificada publicación en la pagina </t>
    </r>
    <r>
      <rPr>
        <b/>
        <sz val="11"/>
        <color rgb="FF0070C0"/>
        <rFont val="Arial"/>
        <family val="2"/>
      </rPr>
      <t xml:space="preserve">https://www.icbf.gov.co/system/files/informe_de_supervision_e_intervencion_vigencia_2023.pdf.
</t>
    </r>
    <r>
      <rPr>
        <sz val="11"/>
        <color theme="1"/>
        <rFont val="Arial"/>
        <family val="2"/>
      </rPr>
      <t xml:space="preserve">
*PDF- ““Informe de Intervención y/o supervisión vigencia 2023 Dirección de Adolescencia y Juventud, Publicado en la página </t>
    </r>
    <r>
      <rPr>
        <b/>
        <sz val="11"/>
        <color rgb="FF0070C0"/>
        <rFont val="Arial"/>
        <family val="2"/>
      </rPr>
      <t xml:space="preserve">https://www.icbf.gov.co/system/files/4._informe_intervencion_o_supervision_2023_-_direccion_ayj.pdf
</t>
    </r>
    <r>
      <rPr>
        <sz val="11"/>
        <color theme="1"/>
        <rFont val="Arial"/>
        <family val="2"/>
      </rPr>
      <t xml:space="preserve">
</t>
    </r>
    <r>
      <rPr>
        <b/>
        <sz val="11"/>
        <color theme="1"/>
        <rFont val="Arial"/>
        <family val="2"/>
      </rPr>
      <t>Noviembre:</t>
    </r>
    <r>
      <rPr>
        <sz val="11"/>
        <color theme="1"/>
        <rFont val="Arial"/>
        <family val="2"/>
      </rPr>
      <t xml:space="preserve">
*Pieza comunicativa “Estrategia de control social tejiendo realidades” – 30/11/2024
*Pieza comunicativa “¿En cuántos municipios de Colombia, las niñas, niños y adolescentes conformaron grupos de control social? – 30/11/2024
*Pieza comunicativa “Las niñas, niños y adolescentes son generación para la vida y la paz 30/11/2024
*Pieza comunicativa “Encuentros que transforman realidades: El poder de la participación -30/11/2024
*Pieza comunicativa “Focos clave para la Dirección de Infancia y Adolescencia en los temas que impulsan el cambio -30/11/2024
*Pieza comunicativa “El acompañamiento de adultos en el control social -30/11/2024
</t>
    </r>
  </si>
  <si>
    <r>
      <t>Se observó la realización de Asistencia Técnica sobre la “</t>
    </r>
    <r>
      <rPr>
        <i/>
        <sz val="11"/>
        <color rgb="FF000000"/>
        <rFont val="Arial"/>
        <family val="2"/>
      </rPr>
      <t>Preparación participativa de Pizza a base de Bienestarina Mas y buen uso de los AAVN</t>
    </r>
    <r>
      <rPr>
        <sz val="11"/>
        <color rgb="FF000000"/>
        <rFont val="Arial"/>
        <family val="2"/>
      </rPr>
      <t xml:space="preserve">” dirigida a las 33 Regionales, Centros Zonales y Operadores con el fin de Fortalecer el control social. </t>
    </r>
  </si>
  <si>
    <r>
      <rPr>
        <b/>
        <sz val="11"/>
        <color theme="1"/>
        <rFont val="Arial"/>
        <family val="2"/>
      </rPr>
      <t>Evidencias:
Octubre:
Atlántico</t>
    </r>
    <r>
      <rPr>
        <sz val="11"/>
        <color theme="1"/>
        <rFont val="Arial"/>
        <family val="2"/>
      </rPr>
      <t xml:space="preserve"> 
*Resolución No. 2024-0028 del 15/10/2024 expedida por la Personería Municipal de Suan Atlántico.
*Comunicación No. PMS-2024-0069 del 23/10/2024 remitiendo al representan Legal de Veeduría.
*Formato ICBF- Acta de conformación de Veedurías Ciudadanas – 25/09/2024
</t>
    </r>
    <r>
      <rPr>
        <b/>
        <sz val="11"/>
        <color theme="1"/>
        <rFont val="Arial"/>
        <family val="2"/>
      </rPr>
      <t xml:space="preserve">Noviembre: </t>
    </r>
    <r>
      <rPr>
        <sz val="11"/>
        <color theme="1"/>
        <rFont val="Arial"/>
        <family val="2"/>
      </rPr>
      <t xml:space="preserve">
* PDF - F8.P14.DE “Guía Operativa del Servicio Centros de Recuperación Nutricional Comunitario; 
 Versión 1 del 18/09/2024
*PDF - F8.P14.DE “Guía Operativa del Servicio Unidades de Recuperación Nutricional Comunitaria Itinerantes - URNCI
Versión 1 del 18/09/202
* PDF - F8.P14.DE – “Guía Operativa del Servicio Recuperación Nutricional en el Hogar – RNH, versión 1 del 18/09/2024
* PDF - F8.P14.DE – “Guía Operativa del Servicio Integrado de Atención y Prevención de la Desnutrición” versión 1 del 18/09/2024
* F7.P14.DE “Manual Técnico Modalidad de Atención y Prevención de la Desnutrición” versión 1 sin fecha 
</t>
    </r>
    <r>
      <rPr>
        <b/>
        <sz val="11"/>
        <color theme="1"/>
        <rFont val="Arial"/>
        <family val="2"/>
      </rPr>
      <t xml:space="preserve">Nota: </t>
    </r>
    <r>
      <rPr>
        <sz val="11"/>
        <color theme="1"/>
        <rFont val="Arial"/>
        <family val="2"/>
      </rPr>
      <t>Se sugiere revisar la códificación de las Guias ya que se identificaron con el mismo código “F8.P14.DE”</t>
    </r>
  </si>
  <si>
    <r>
      <rPr>
        <b/>
        <sz val="11"/>
        <color rgb="FF000000"/>
        <rFont val="Arial"/>
        <family val="2"/>
      </rPr>
      <t xml:space="preserve">Evidencia:
Noviembre: 
</t>
    </r>
    <r>
      <rPr>
        <sz val="11"/>
        <color rgb="FF000000"/>
        <rFont val="Arial"/>
        <family val="2"/>
      </rPr>
      <t xml:space="preserve">*PDF- infografía con la Orientaciones conceptuales, normativas y metodológicas para la conformación de Veedurías Ciudadanas. SVE 27/11/2024
</t>
    </r>
  </si>
  <si>
    <r>
      <t xml:space="preserve">Se evidenciaron correos electrónicos del 18/09/2024; 23/09/2024; 01/10/2024; 02/10/2024 en los cuales se envío de la Dirección de Primera infancia a la Oficina Asesora de Comunicaciones los textos del proyecto de cuña y campañas para aprobación.
Así mismo, se observó la Cuña </t>
    </r>
    <r>
      <rPr>
        <b/>
        <i/>
        <sz val="11"/>
        <color theme="1"/>
        <rFont val="Arial"/>
        <family val="2"/>
      </rPr>
      <t>“</t>
    </r>
    <r>
      <rPr>
        <i/>
        <sz val="11"/>
        <color theme="1"/>
        <rFont val="Arial"/>
        <family val="2"/>
      </rPr>
      <t xml:space="preserve">¡Las niñas y los niños son el corazón de nuestra sociedad!” </t>
    </r>
    <r>
      <rPr>
        <sz val="11"/>
        <color theme="1"/>
        <rFont val="Arial"/>
        <family val="2"/>
      </rPr>
      <t>(35 segundos), la cual fue difundida a través de las plataformas digitales del ICBF</t>
    </r>
    <r>
      <rPr>
        <sz val="11"/>
        <color rgb="FF0070C0"/>
        <rFont val="Arial"/>
        <family val="2"/>
      </rPr>
      <t xml:space="preserve"> (página web, Facebook, X),</t>
    </r>
    <r>
      <rPr>
        <sz val="11"/>
        <color theme="1"/>
        <rFont val="Arial"/>
        <family val="2"/>
      </rPr>
      <t xml:space="preserve"> igualmente se compartió con las regionales para su distribución a las Entidades Administradoras de Servicios (EAS).
Finalmente, mediante correo electrónico del 07/11/2024 fue remitida a los enlaces de participación regionales para ser difundida en sus regiones. La cuña puede ser consultada en la pagina web</t>
    </r>
    <r>
      <rPr>
        <b/>
        <i/>
        <sz val="11"/>
        <color rgb="FF0070C0"/>
        <rFont val="Arial"/>
        <family val="2"/>
      </rPr>
      <t xml:space="preserve"> </t>
    </r>
    <r>
      <rPr>
        <i/>
        <sz val="11"/>
        <color rgb="FF0070C0"/>
        <rFont val="Arial"/>
        <family val="2"/>
      </rPr>
      <t>“Cuña incentivando la conformación veedurías ciudadanas a los servicios de educación inicial | Portal ICBF - Instituto Colombiano de Bienestar Familiar ICBF”</t>
    </r>
  </si>
  <si>
    <r>
      <t xml:space="preserve">Se evidenció </t>
    </r>
    <r>
      <rPr>
        <i/>
        <sz val="11"/>
        <color theme="1"/>
        <rFont val="Arial"/>
        <family val="2"/>
      </rPr>
      <t xml:space="preserve">“Informe de Caracterización de la Dirección de Primera Infancia 2023” </t>
    </r>
    <r>
      <rPr>
        <sz val="11"/>
        <color theme="1"/>
        <rFont val="Arial"/>
        <family val="2"/>
      </rPr>
      <t xml:space="preserve">cuyo objetivo es: </t>
    </r>
    <r>
      <rPr>
        <i/>
        <sz val="11"/>
        <color theme="1"/>
        <rFont val="Arial"/>
        <family val="2"/>
      </rPr>
      <t>“Identificar los distintos grupos poblacionales que utilizan los servicios ofrecidos por la Dirección de Primera Infancia, a través de sus diversas modalidades de atención, con el fin de facilitar el acceso a la información pública y fomentar la participación ciudadana, el monitoreo y el control social. Estas acciones buscan contribuir al fortalecimiento de los servicios prestados, promoviendo el bienestar y el desarrollo integral de las niñas, los niños y las mujeres en gestación”</t>
    </r>
    <r>
      <rPr>
        <sz val="11"/>
        <color theme="1"/>
        <rFont val="Arial"/>
        <family val="2"/>
      </rPr>
      <t xml:space="preserve">. con fecha de elaboración el 03/10/2024.
Mediante correo electrónico del 06/11/2024 de la Dirección de Servicios y Atención solicitó publicación del documento en el menú participa. </t>
    </r>
  </si>
  <si>
    <r>
      <rPr>
        <b/>
        <sz val="11"/>
        <color rgb="FF000000"/>
        <rFont val="Arial"/>
        <family val="2"/>
      </rPr>
      <t xml:space="preserve">Evidencias: 
Septiembre:
</t>
    </r>
    <r>
      <rPr>
        <sz val="11"/>
        <color rgb="FF000000"/>
        <rFont val="Arial"/>
        <family val="2"/>
      </rPr>
      <t>Acta del 25/09/2024 – Objetivo: “</t>
    </r>
    <r>
      <rPr>
        <i/>
        <sz val="11"/>
        <color rgb="FF000000"/>
        <rFont val="Arial"/>
        <family val="2"/>
      </rPr>
      <t>Brindar asistencia técnica Preparación participativa de Pizza a base de Bienestarina® Más con Yuca y Sacha Inchi con el fin de Promover el consumo y sensibilizar a los participantes sobre el buen uso de los AAVN y recetas divertidas y rápidas con Alimentos de Alto Valor Nutricional – Vigencia 2024”</t>
    </r>
    <r>
      <rPr>
        <sz val="11"/>
        <color rgb="FF000000"/>
        <rFont val="Arial"/>
        <family val="2"/>
      </rPr>
      <t xml:space="preserve">
Listado de Asistencia – 543 participantes.
PDF Presentación “RECETAS DIVERTIDAS Y RAPIDAS CON AAVN”</t>
    </r>
  </si>
  <si>
    <t xml:space="preserve">Se constató infografía con la Orientaciones conceptuales, normativas y metodológicas para la conformación de Veedurías Ciudadanas. </t>
  </si>
  <si>
    <r>
      <rPr>
        <b/>
        <sz val="11"/>
        <color theme="1"/>
        <rFont val="Arial"/>
        <family val="2"/>
      </rPr>
      <t xml:space="preserve">Evidencias:
Septiembre:
</t>
    </r>
    <r>
      <rPr>
        <sz val="11"/>
        <color theme="1"/>
        <rFont val="Arial"/>
        <family val="2"/>
      </rPr>
      <t xml:space="preserve">* Correos electrónicos del 18/09/2024; 23/09/2024; 01/10/2024; 02/10/2024 – Asunto: </t>
    </r>
    <r>
      <rPr>
        <i/>
        <sz val="11"/>
        <color theme="1"/>
        <rFont val="Arial"/>
        <family val="2"/>
      </rPr>
      <t>“Proyección de la cuña y campañas”</t>
    </r>
    <r>
      <rPr>
        <sz val="11"/>
        <color theme="1"/>
        <rFont val="Arial"/>
        <family val="2"/>
      </rPr>
      <t xml:space="preserve">
</t>
    </r>
    <r>
      <rPr>
        <b/>
        <sz val="11"/>
        <color theme="1"/>
        <rFont val="Arial"/>
        <family val="2"/>
      </rPr>
      <t>Octubre:</t>
    </r>
    <r>
      <rPr>
        <sz val="11"/>
        <color theme="1"/>
        <rFont val="Arial"/>
        <family val="2"/>
      </rPr>
      <t xml:space="preserve">
*Cuña “</t>
    </r>
    <r>
      <rPr>
        <b/>
        <sz val="11"/>
        <color theme="1"/>
        <rFont val="Arial"/>
        <family val="2"/>
      </rPr>
      <t>¡Las niñas y los niños son el corazón de nuestra sociedad!” (35 segundos)</t>
    </r>
    <r>
      <rPr>
        <sz val="11"/>
        <color theme="1"/>
        <rFont val="Arial"/>
        <family val="2"/>
      </rPr>
      <t xml:space="preserve">, publicada en la </t>
    </r>
    <r>
      <rPr>
        <b/>
        <sz val="11"/>
        <color rgb="FF0070C0"/>
        <rFont val="Arial"/>
        <family val="2"/>
      </rPr>
      <t xml:space="preserve">página web, Facebook, X. </t>
    </r>
    <r>
      <rPr>
        <sz val="11"/>
        <color theme="1"/>
        <rFont val="Arial"/>
        <family val="2"/>
      </rPr>
      <t xml:space="preserve">
*Correo electrónico del 07/11/2024 – Asunto: </t>
    </r>
    <r>
      <rPr>
        <i/>
        <sz val="11"/>
        <color theme="1"/>
        <rFont val="Arial"/>
        <family val="2"/>
      </rPr>
      <t xml:space="preserve">“Cuña Dirección de Primera Infancia participación y control social” </t>
    </r>
  </si>
  <si>
    <r>
      <rPr>
        <b/>
        <sz val="11"/>
        <color theme="1"/>
        <rFont val="Arial"/>
        <family val="2"/>
      </rPr>
      <t xml:space="preserve">Evidencias:
Octubre:
</t>
    </r>
    <r>
      <rPr>
        <sz val="11"/>
        <color theme="1"/>
        <rFont val="Arial"/>
        <family val="2"/>
      </rPr>
      <t>*PDF “Informe de Caracterización de la Dirección de Primera Infancia 2023” – aprobada y cargada en SVE el 08/11/2024
*Correo electrónico del 06/11/2024 – Asunto: “Informe de Caracterización de la Dirección de Primera Infancia 2023”</t>
    </r>
  </si>
  <si>
    <r>
      <rPr>
        <b/>
        <sz val="11"/>
        <color theme="1"/>
        <rFont val="Arial"/>
        <family val="2"/>
      </rPr>
      <t>Evidencias:</t>
    </r>
    <r>
      <rPr>
        <sz val="11"/>
        <color theme="1"/>
        <rFont val="Arial"/>
        <family val="2"/>
      </rPr>
      <t xml:space="preserve">
</t>
    </r>
    <r>
      <rPr>
        <b/>
        <sz val="11"/>
        <color theme="1"/>
        <rFont val="Arial"/>
        <family val="2"/>
      </rPr>
      <t xml:space="preserve">Octubre:
</t>
    </r>
    <r>
      <rPr>
        <sz val="11"/>
        <color theme="1"/>
        <rFont val="Arial"/>
        <family val="2"/>
      </rPr>
      <t>*Acta No. 53 del 28/10/2024 – Objetivo: “Realizar el encuentro nacional virtual sobre participación infantil en los servicios de educación inicial”. Listado de Asistencia (1.577 participantes).</t>
    </r>
  </si>
  <si>
    <r>
      <t xml:space="preserve">Se evidenció documento </t>
    </r>
    <r>
      <rPr>
        <b/>
        <i/>
        <sz val="11"/>
        <color theme="1"/>
        <rFont val="Arial"/>
        <family val="2"/>
      </rPr>
      <t>“</t>
    </r>
    <r>
      <rPr>
        <i/>
        <sz val="11"/>
        <color theme="1"/>
        <rFont val="Arial"/>
        <family val="2"/>
      </rPr>
      <t>Propuesta Insumos Plan de Formación Control Social a Los Servicios de Educación Inicia”</t>
    </r>
    <r>
      <rPr>
        <sz val="11"/>
        <color theme="1"/>
        <rFont val="Arial"/>
        <family val="2"/>
      </rPr>
      <t xml:space="preserve">, cuya finalidad  es </t>
    </r>
    <r>
      <rPr>
        <i/>
        <sz val="11"/>
        <color theme="1"/>
        <rFont val="Arial"/>
        <family val="2"/>
      </rPr>
      <t>“Capacitar a los padres, madres, cuidadores y cuidadoras para que adquieran las herramientas, conocimientos y habilidades necesarias para ejercer un control social efectivo en los servicios de educación inicial del ICBF, asegurando la calidad de los servicios y la protección de los derechos de la primera infancia, promoviendo la participación ciudadana y la garantía de derechos de los niños y niñas, fortaleciendo la participación ciudadana en la supervisión y evaluación de dichos servicios, en coordinación con la Función Pública”.</t>
    </r>
    <r>
      <rPr>
        <sz val="11"/>
        <color theme="1"/>
        <rFont val="Arial"/>
        <family val="2"/>
      </rPr>
      <t xml:space="preserve">
</t>
    </r>
  </si>
  <si>
    <r>
      <rPr>
        <b/>
        <sz val="11"/>
        <color theme="1"/>
        <rFont val="Arial"/>
        <family val="2"/>
      </rPr>
      <t xml:space="preserve">
Evidencia:
Noviembre: 
</t>
    </r>
    <r>
      <rPr>
        <sz val="11"/>
        <color theme="1"/>
        <rFont val="Arial"/>
        <family val="2"/>
      </rPr>
      <t xml:space="preserve">Pdf- Documento </t>
    </r>
    <r>
      <rPr>
        <b/>
        <i/>
        <sz val="11"/>
        <color theme="1"/>
        <rFont val="Arial"/>
        <family val="2"/>
      </rPr>
      <t xml:space="preserve">“Propuesta Insumos Plan de Formación Control Social a Los Servicios de Educación Inicia”, </t>
    </r>
    <r>
      <rPr>
        <sz val="11"/>
        <color theme="1"/>
        <rFont val="Arial"/>
        <family val="2"/>
      </rPr>
      <t>Elaborado por la 
Direccion de Primera Infancia - Subdireccion de Operaciones Primera Infancia - Grupo Territoriales.</t>
    </r>
  </si>
  <si>
    <r>
      <t>Se constató la realización el 26/09/2024 del “</t>
    </r>
    <r>
      <rPr>
        <i/>
        <sz val="11"/>
        <color theme="1"/>
        <rFont val="Arial"/>
        <family val="2"/>
      </rPr>
      <t xml:space="preserve">Encuentro Nacional sobre Participación Ciudadana y Control Social”, </t>
    </r>
    <r>
      <rPr>
        <sz val="11"/>
        <color theme="1"/>
        <rFont val="Arial"/>
        <family val="2"/>
      </rPr>
      <t>dirigido al talento humano de las Entidades administradoras de Servicios -EAS- ; se contó con la participación de 5.003 personas que hacen parte del talento humano de las Entidades Administradoras del Servicio y del Instituto Colombiano de Bienestar Familiar.</t>
    </r>
  </si>
  <si>
    <r>
      <rPr>
        <b/>
        <sz val="11"/>
        <color theme="1"/>
        <rFont val="Arial"/>
        <family val="2"/>
      </rPr>
      <t xml:space="preserve">Evidencia:
Septiembre: 
*Acta No. 42 del 26/09/2024 </t>
    </r>
    <r>
      <rPr>
        <sz val="11"/>
        <color theme="1"/>
        <rFont val="Arial"/>
        <family val="2"/>
      </rPr>
      <t>– Objetivo: “Realizar el encuentro nacional sobre participación y control social dirigido al talento humano”.
Listado de Asistencia, participación de 5003 personas.</t>
    </r>
  </si>
  <si>
    <t>Se evidenció la realización de 25 reuniones de Asistencia Técnica sobre Participación Ciudadana y Control Social en las regionales:  La Guajira; Amazonas, Vaupés, Caquetá. Noviembre: Arauca; Bogotá, Atlántico, Casanare, Bolívar, Boyacá, Choco, Córdoba, Cundinamarca, Cauca, Meta, Putumayo, Nariño, Risaralda, San Andrés, Santander, Valle del Cauca, Vichada, Magdalena, Huila, Norte de Santander .</t>
  </si>
  <si>
    <r>
      <t xml:space="preserve">Se evidenciaron la seis (6) campañas sobre control social a los servicios de la Dirección de Primera Infancia, relacionadas con los siguientes temas: Primera campaña “Historieta de Control Social” la cual contiene 4 piezas graficas; la segunda Campaña Video “¡Como incentivar la participación Infantil desde Tu Región!; la tercera campaña conformada por cuatro piezas comunicativas denominada “Yo quiero Participar” , La cuarta campaña, pieza comunicativa  “Juntos por nuestros niños y niñas”,  La quinta Campaña “¡Los Niños también tienen Voz - Juntos podemos mejorar su Educación!  y la sexta campaña denominada “Transformemos Juntas la Educación Inicial”. 
Las campañas pueden se consultadas en la pagina web </t>
    </r>
    <r>
      <rPr>
        <i/>
        <sz val="11"/>
        <color rgb="FF0070C0"/>
        <rFont val="Arial"/>
        <family val="2"/>
      </rPr>
      <t xml:space="preserve">https://www.icbf.gov.co/control-social/primera-infancia
</t>
    </r>
  </si>
  <si>
    <r>
      <t xml:space="preserve">Se encontró Infografía del </t>
    </r>
    <r>
      <rPr>
        <i/>
        <sz val="11"/>
        <color theme="1"/>
        <rFont val="Arial"/>
        <family val="2"/>
      </rPr>
      <t xml:space="preserve">“Informe Supervisión Contratos Primera Infancia Vigencia 2023 -Primer semestre 2024” </t>
    </r>
    <r>
      <rPr>
        <sz val="11"/>
        <color theme="1"/>
        <rFont val="Arial"/>
        <family val="2"/>
      </rPr>
      <t xml:space="preserve">el cual contiene información relacionada con las Generalidades de la Contratación en la Dirección de Primera Infancia; especificaciones de los contratos de aporte, reportes sobre ejecución; reportes sobre el cumplimiento de la entidad contratante; Actividades de seguimiento y vigilancia realizadas para la correcta ejecución de los contratos de aporte; entre otros.
Así mismo se evidenció el </t>
    </r>
    <r>
      <rPr>
        <i/>
        <sz val="11"/>
        <color theme="1"/>
        <rFont val="Arial"/>
        <family val="2"/>
      </rPr>
      <t>“Informe de supervisión Contratos Vigencia 2024”,</t>
    </r>
    <r>
      <rPr>
        <sz val="11"/>
        <color theme="1"/>
        <rFont val="Arial"/>
        <family val="2"/>
      </rPr>
      <t xml:space="preserve"> el cual contiene información de los Indicadores de ejecución 2024, dificultades, Actividades de seguimiento y vigilancia realizadas para la correcta ejecución de los contratos de aporte, Acceso a información sobre los servicios de la primera infancia.</t>
    </r>
  </si>
  <si>
    <r>
      <t xml:space="preserve">Se encontró Acta No. 40 del 03/09/2024 de la reunión realizada en articulación con la oficina de sistemas de la información y tecnología de la Dirección de Primera Infancia con la finalidad de revisar los avances para la elaboración del informe de gestión en cumplimiento de la actividad 26 del PPC 2024.
Así mismo, se evidenció el “Informe de Gestión Mecanismo Práctico” -Dirección de Primera Infancia 2024", con el Objetivo: </t>
    </r>
    <r>
      <rPr>
        <i/>
        <sz val="11"/>
        <color theme="1"/>
        <rFont val="Arial"/>
        <family val="2"/>
      </rPr>
      <t>“Diseñar e implementar un mecanismo práctico que permita la sistematización y el seguimiento continuo a los resultados obtenidos del control social realizado a los servicios de primera infancia, promoviendo la participación y la mejora continua en la calidad y pertinencia de los 4servicios dirigidos a la primera infancia.”</t>
    </r>
  </si>
  <si>
    <r>
      <rPr>
        <b/>
        <sz val="11"/>
        <color theme="1"/>
        <rFont val="Arial"/>
        <family val="2"/>
      </rPr>
      <t xml:space="preserve">Evidencias:
Octubre:
</t>
    </r>
    <r>
      <rPr>
        <sz val="11"/>
        <color theme="1"/>
        <rFont val="Arial"/>
        <family val="2"/>
      </rPr>
      <t xml:space="preserve">*PDF- Infografía del “Informe Supervisión Contratos Primera Infancia Vigencia 2023 -Primer semestre 2024”
</t>
    </r>
    <r>
      <rPr>
        <b/>
        <sz val="11"/>
        <color theme="1"/>
        <rFont val="Arial"/>
        <family val="2"/>
      </rPr>
      <t>Noviembre:</t>
    </r>
    <r>
      <rPr>
        <sz val="11"/>
        <color theme="1"/>
        <rFont val="Arial"/>
        <family val="2"/>
      </rPr>
      <t xml:space="preserve">
PDF- “Informe de supervisión Contratos Vigencia 2024” - Dirección de Primera Infancia</t>
    </r>
  </si>
  <si>
    <r>
      <rPr>
        <b/>
        <sz val="11"/>
        <color theme="1"/>
        <rFont val="Arial"/>
        <family val="2"/>
      </rPr>
      <t xml:space="preserve">Evidencias:
Septiembre:
</t>
    </r>
    <r>
      <rPr>
        <sz val="11"/>
        <color theme="1"/>
        <rFont val="Arial"/>
        <family val="2"/>
      </rPr>
      <t>*Acta No. 40 del 03/09/2024 – Objetivo:</t>
    </r>
    <r>
      <rPr>
        <i/>
        <sz val="11"/>
        <color theme="1"/>
        <rFont val="Arial"/>
        <family val="2"/>
      </rPr>
      <t xml:space="preserve"> “Socializar los avances realizados respecto a la actividad #26 “mecanismo practico” del plan de participación ciudadana 2024”.
</t>
    </r>
    <r>
      <rPr>
        <sz val="11"/>
        <color theme="1"/>
        <rFont val="Arial"/>
        <family val="2"/>
      </rPr>
      <t xml:space="preserve">
</t>
    </r>
    <r>
      <rPr>
        <b/>
        <sz val="11"/>
        <color theme="1"/>
        <rFont val="Arial"/>
        <family val="2"/>
      </rPr>
      <t>Diciembre:</t>
    </r>
    <r>
      <rPr>
        <sz val="11"/>
        <color theme="1"/>
        <rFont val="Arial"/>
        <family val="2"/>
      </rPr>
      <t xml:space="preserve">
*PDF- “Informe de Gestión Mecanismo Práctico” -Dirección de Primera Infancia 2024,</t>
    </r>
  </si>
  <si>
    <r>
      <rPr>
        <b/>
        <sz val="11"/>
        <color theme="1"/>
        <rFont val="Arial"/>
        <family val="2"/>
      </rPr>
      <t xml:space="preserve">Evidencias:
Diciembre: 
</t>
    </r>
    <r>
      <rPr>
        <sz val="11"/>
        <color theme="1"/>
        <rFont val="Arial"/>
        <family val="2"/>
      </rPr>
      <t xml:space="preserve">*Acta No. 111 del 27/11/2024 – Objetivo: “Reunión de articulación con el SNB y el equipo de territoriales”
*Acta No. 128 del 02/12/2024 – Objetivo: “Reunión de articulación con la academia y el equipo de territoriales”
*Acta No. 129 del 02/12/2024 – Objetivo: “Articular con Subdirección General para la elaboración de una propuesta técnica de investigación.”
*Acta No 130 del 06/12//2024 – Objetivo: “Articular con Subdirección General para la elaboración de una propuesta técnica de investigación”
*Acta No. 61 del 06/12/2024 – Objetivo: “Reunión de articulación con el SNB y el equipo de territoriales”
</t>
    </r>
    <r>
      <rPr>
        <b/>
        <sz val="11"/>
        <color theme="1"/>
        <rFont val="Arial"/>
        <family val="2"/>
      </rPr>
      <t xml:space="preserve">*PDF- Documento - “Propuesta Técnica para la Construcción de una Línea de Investigación en materia </t>
    </r>
    <r>
      <rPr>
        <sz val="11"/>
        <color theme="1"/>
        <rFont val="Arial"/>
        <family val="2"/>
      </rPr>
      <t>de: Participación Ciudadana y Control Social en la primera Infancia en el ICBF en la Dirección de Primera Infancia en articulación con el Sistema Nacional de Bienestar Familiar, la Academia y la Subdirección General del Instituto Colombiano de Bienestar Familiar”.</t>
    </r>
  </si>
  <si>
    <r>
      <t xml:space="preserve">Se observó la realización de cinco reuniones de articulación con el SNBF, la academia y equipos territoriales y Subdirección General, con el fin de elaborar propuesta para fortalecer la participación ciudadana y control social de la Dirección de Primera Infancia ICBF.
Igualmente, se evidenció documento de la </t>
    </r>
    <r>
      <rPr>
        <i/>
        <sz val="11"/>
        <color theme="1"/>
        <rFont val="Arial"/>
        <family val="2"/>
      </rPr>
      <t>“Propuesta Técnica para la Construcción de una Línea de Investigación en materia de: Participación Ciudadana y Control Social en la primera Infancia en el ICBF en la Dirección de Primera Infancia en articulación con el Sistema Nacional de Bienestar Familiar, la Academia y la Subdirección General del Instituto Colombiano de Bienestar Familiar</t>
    </r>
    <r>
      <rPr>
        <sz val="11"/>
        <color theme="1"/>
        <rFont val="Arial"/>
        <family val="2"/>
      </rPr>
      <t>”.
"Fortalecimiento de la Participación Ciudadana y el Control Social en la Dirección de Primera Infancia del ICBF: Un enfoque integral en la garantía de derechos en la primera infancia".</t>
    </r>
  </si>
  <si>
    <r>
      <rPr>
        <b/>
        <sz val="11"/>
        <color theme="1"/>
        <rFont val="Arial"/>
        <family val="2"/>
      </rPr>
      <t xml:space="preserve">Evidencias:
Noviembre:
</t>
    </r>
    <r>
      <rPr>
        <sz val="11"/>
        <color theme="1"/>
        <rFont val="Arial"/>
        <family val="2"/>
      </rPr>
      <t xml:space="preserve">*PDF- Primera campaña – piezas comunicativas </t>
    </r>
    <r>
      <rPr>
        <b/>
        <sz val="11"/>
        <color theme="1"/>
        <rFont val="Arial"/>
        <family val="2"/>
      </rPr>
      <t>“Historieta de Control Social”</t>
    </r>
    <r>
      <rPr>
        <sz val="11"/>
        <color theme="1"/>
        <rFont val="Arial"/>
        <family val="2"/>
      </rPr>
      <t xml:space="preserve"> 
*PDF Segunda Campaña Video </t>
    </r>
    <r>
      <rPr>
        <b/>
        <sz val="11"/>
        <color theme="1"/>
        <rFont val="Arial"/>
        <family val="2"/>
      </rPr>
      <t xml:space="preserve">“¡Como incentivar la participación Infantil desde Tu Región! </t>
    </r>
    <r>
      <rPr>
        <sz val="11"/>
        <color theme="1"/>
        <rFont val="Arial"/>
        <family val="2"/>
      </rPr>
      <t xml:space="preserve">
*PDF- Tercera campaña piezas comunicativas </t>
    </r>
    <r>
      <rPr>
        <b/>
        <sz val="11"/>
        <color theme="1"/>
        <rFont val="Arial"/>
        <family val="2"/>
      </rPr>
      <t>“Yo quiero Participar”</t>
    </r>
    <r>
      <rPr>
        <sz val="11"/>
        <color theme="1"/>
        <rFont val="Arial"/>
        <family val="2"/>
      </rPr>
      <t xml:space="preserve">
*PDF- Cuarta campaña, pieza comunicativa </t>
    </r>
    <r>
      <rPr>
        <b/>
        <sz val="11"/>
        <color theme="1"/>
        <rFont val="Arial"/>
        <family val="2"/>
      </rPr>
      <t>“Juntos por nuestros niños y niñas”</t>
    </r>
    <r>
      <rPr>
        <sz val="11"/>
        <color theme="1"/>
        <rFont val="Arial"/>
        <family val="2"/>
      </rPr>
      <t xml:space="preserve"> 
*PDF - Quinta Campaña pieza comunicativa </t>
    </r>
    <r>
      <rPr>
        <b/>
        <sz val="11"/>
        <color theme="1"/>
        <rFont val="Arial"/>
        <family val="2"/>
      </rPr>
      <t>¡Los Niños también tienen Voz - Juntos podemos mejorar su Educación!</t>
    </r>
    <r>
      <rPr>
        <sz val="11"/>
        <color theme="1"/>
        <rFont val="Arial"/>
        <family val="2"/>
      </rPr>
      <t xml:space="preserve"> 
*PDF- Sexta campaña pieza comunicativa -</t>
    </r>
    <r>
      <rPr>
        <b/>
        <sz val="11"/>
        <color theme="1"/>
        <rFont val="Arial"/>
        <family val="2"/>
      </rPr>
      <t xml:space="preserve"> “Transformemos Juntas la Educación Inicial”</t>
    </r>
    <r>
      <rPr>
        <sz val="11"/>
        <color theme="1"/>
        <rFont val="Arial"/>
        <family val="2"/>
      </rPr>
      <t xml:space="preserve"> </t>
    </r>
  </si>
  <si>
    <r>
      <t xml:space="preserve">Se evidenció </t>
    </r>
    <r>
      <rPr>
        <i/>
        <sz val="11"/>
        <color theme="1"/>
        <rFont val="Arial"/>
        <family val="2"/>
      </rPr>
      <t>“Propuesta de actualización de la Guía para la Participación y el Ejercicio de Ciudadanía de los adolescentes y Jóvenes del SRPA”</t>
    </r>
    <r>
      <rPr>
        <sz val="11"/>
        <color theme="1"/>
        <rFont val="Arial"/>
        <family val="2"/>
      </rPr>
      <t>,  cuyo objetivo es:</t>
    </r>
    <r>
      <rPr>
        <i/>
        <sz val="11"/>
        <color theme="1"/>
        <rFont val="Arial"/>
        <family val="2"/>
      </rPr>
      <t xml:space="preserve"> “Brindar orientaciones técnicas a los equipos interdisciplinarios de los operadores pedagógicos para promover la participación y el ejercicio de ciudadanía de los adolescentes y jóvenes, con el fin de fomentar la autonomía, el auto reconocimiento, potenciar sus capacidades y brindar oportunidades dentro y fuera del SRPA”.   
</t>
    </r>
  </si>
  <si>
    <r>
      <rPr>
        <b/>
        <sz val="11"/>
        <color theme="1"/>
        <rFont val="Arial"/>
        <family val="2"/>
      </rPr>
      <t xml:space="preserve">Evidencia: 
Diciembre:
</t>
    </r>
    <r>
      <rPr>
        <sz val="11"/>
        <color theme="1"/>
        <rFont val="Arial"/>
        <family val="2"/>
      </rPr>
      <t xml:space="preserve">*PDF- documento </t>
    </r>
    <r>
      <rPr>
        <b/>
        <sz val="11"/>
        <color theme="1"/>
        <rFont val="Arial"/>
        <family val="2"/>
      </rPr>
      <t>“Propuesta de actualización de la Guía para la Participación y el Ejercicio de Ciudadanía de los adolescentes y Jóvenes del SRPA”</t>
    </r>
    <r>
      <rPr>
        <sz val="11"/>
        <color theme="1"/>
        <rFont val="Arial"/>
        <family val="2"/>
      </rPr>
      <t xml:space="preserve"> cargado en SVE el 17/12/2024 ( en proceso de aprobación por parte de la Dirección de Planeación)  </t>
    </r>
  </si>
  <si>
    <r>
      <rPr>
        <b/>
        <sz val="11"/>
        <color theme="1"/>
        <rFont val="Arial"/>
        <family val="2"/>
      </rPr>
      <t xml:space="preserve">Evidencias:
Noviembre:
</t>
    </r>
    <r>
      <rPr>
        <sz val="11"/>
        <color theme="1"/>
        <rFont val="Arial"/>
        <family val="2"/>
      </rPr>
      <t xml:space="preserve">*Pieza Grafica - “Veedores Ciudadanos” SVE - 13/11/2024
*Pieza Grafica – “Las Principales acciones de mejora implementadas por la Dirección de Primera Infancia en la vigencia 2024” - SVE - 13/11/2024
</t>
    </r>
  </si>
  <si>
    <r>
      <t>Se observó acta de reunión del 23/09/2024, en la cual se realiza la revisión de los avances frente al lineamiento de atención SRPA.  
Igualmente se encontró documento con las “</t>
    </r>
    <r>
      <rPr>
        <i/>
        <sz val="11"/>
        <color theme="1"/>
        <rFont val="Arial"/>
        <family val="2"/>
      </rPr>
      <t>Observaciones y/o Recomendaciones realizadas por parte de Veedurías Ciudadanas o Comités de Control Social Vigencia 2023 a la Dirección de Protección”</t>
    </r>
    <r>
      <rPr>
        <b/>
        <sz val="11"/>
        <color theme="1"/>
        <rFont val="Arial"/>
        <family val="2"/>
      </rPr>
      <t xml:space="preserve">. </t>
    </r>
    <r>
      <rPr>
        <sz val="11"/>
        <color theme="1"/>
        <rFont val="Arial"/>
        <family val="2"/>
      </rPr>
      <t xml:space="preserve">
Finalmente, se evidenció el</t>
    </r>
    <r>
      <rPr>
        <b/>
        <sz val="11"/>
        <color theme="1"/>
        <rFont val="Arial"/>
        <family val="2"/>
      </rPr>
      <t xml:space="preserve"> </t>
    </r>
    <r>
      <rPr>
        <i/>
        <sz val="11"/>
        <color theme="1"/>
        <rFont val="Arial"/>
        <family val="2"/>
      </rPr>
      <t>“Informe de Mecanismos de Participación Utilizados por los Servicios Privativos Focalizados”</t>
    </r>
    <r>
      <rPr>
        <sz val="11"/>
        <color theme="1"/>
        <rFont val="Arial"/>
        <family val="2"/>
      </rPr>
      <t xml:space="preserve">, presentando como herramientas de participación: Acuerdo de Convivencia; Comité de convivencia, Encuesta de satisfacción y Buzón de sugerencias.  </t>
    </r>
  </si>
  <si>
    <r>
      <rPr>
        <b/>
        <sz val="11"/>
        <color theme="1"/>
        <rFont val="Arial"/>
        <family val="2"/>
      </rPr>
      <t xml:space="preserve">Evidencias: 
Noviembre 
</t>
    </r>
    <r>
      <rPr>
        <sz val="11"/>
        <color theme="1"/>
        <rFont val="Arial"/>
        <family val="2"/>
      </rPr>
      <t xml:space="preserve">*Acta del 23/09/2024 – Objetivo: “Revisar avances frente al lineamiento de atención SRPA”, listado de asistencia 10 participantes.  (SVE 17/12/2024)
</t>
    </r>
    <r>
      <rPr>
        <b/>
        <sz val="11"/>
        <color theme="1"/>
        <rFont val="Arial"/>
        <family val="2"/>
      </rPr>
      <t>Diciembre:</t>
    </r>
    <r>
      <rPr>
        <sz val="11"/>
        <color theme="1"/>
        <rFont val="Arial"/>
        <family val="2"/>
      </rPr>
      <t xml:space="preserve">
*Word - “Informe de Mecanismos de Participación Utilizados por los Servicios Privativos Focalizados”, 
</t>
    </r>
  </si>
  <si>
    <r>
      <t xml:space="preserve">
Se observó correo electrónico del 31/07/2024, por medio del cual se socializan los Manuales Operativos del SRPA </t>
    </r>
    <r>
      <rPr>
        <i/>
        <sz val="11"/>
        <color theme="1"/>
        <rFont val="Arial"/>
        <family val="2"/>
      </rPr>
      <t>(Manual Operativo de Las Modalidades que Atienden Medidas  y Sanciones del Proceso Judicial – SRPA  y Manual Operativo de Medidas Complementarias y Alternativas al Proceso Judicial SRPA – Restablecimiento en Administración De Justicia Raj), Dirigido a la Regionales y profesionales responsables del tema.</t>
    </r>
    <r>
      <rPr>
        <sz val="11"/>
        <color theme="1"/>
        <rFont val="Arial"/>
        <family val="2"/>
      </rPr>
      <t xml:space="preserve">
Así mismo se evidenció Acta de reunión del 19/11/2024, en la cual se presentaron los cambios realizados al </t>
    </r>
    <r>
      <rPr>
        <sz val="11"/>
        <rFont val="Arial"/>
        <family val="2"/>
      </rPr>
      <t>“Manual Operativo Modalidad Acogimiento Familiar -Hogar Sustituto”</t>
    </r>
    <r>
      <rPr>
        <sz val="11"/>
        <color theme="1"/>
        <rFont val="Arial"/>
        <family val="2"/>
      </rPr>
      <t xml:space="preserve">.
</t>
    </r>
  </si>
  <si>
    <r>
      <rPr>
        <b/>
        <sz val="11"/>
        <color theme="1"/>
        <rFont val="Arial"/>
        <family val="2"/>
      </rPr>
      <t>Evidencias:
Julio
*Correo electrónico del 31/07/2024</t>
    </r>
    <r>
      <rPr>
        <sz val="11"/>
        <color theme="1"/>
        <rFont val="Arial"/>
        <family val="2"/>
      </rPr>
      <t xml:space="preserve"> – Asunto: “SOCIALIZACIÓN MANUALES OPERATIVOS SRPA- RAJ VERSION 4” , Dirigido a la Regionales y profesionales responsables del tema.
*Presentación de las modificaciones realizadas a los Manuales Operativos -31/07/2024
*Listado de asistencia. 1.995 participantes.
</t>
    </r>
    <r>
      <rPr>
        <b/>
        <sz val="11"/>
        <color theme="1"/>
        <rFont val="Arial"/>
        <family val="2"/>
      </rPr>
      <t xml:space="preserve">Noviembre: </t>
    </r>
    <r>
      <rPr>
        <sz val="11"/>
        <color theme="1"/>
        <rFont val="Arial"/>
        <family val="2"/>
      </rPr>
      <t xml:space="preserve">
</t>
    </r>
    <r>
      <rPr>
        <b/>
        <sz val="11"/>
        <color theme="1"/>
        <rFont val="Arial"/>
        <family val="2"/>
      </rPr>
      <t xml:space="preserve">*Acta No. 19/11/2024 </t>
    </r>
    <r>
      <rPr>
        <sz val="11"/>
        <color theme="1"/>
        <rFont val="Arial"/>
        <family val="2"/>
      </rPr>
      <t>– Objetivo: “Socializar los cambios realizados al Manual Operativo Modalidad Acogimiento Familiar -Hogar Sustituto y su transformación a Guía Operativa con las regionales Antioquia, Boyacá, Cauca, Chocó, Nariño, Norte de Santander, Santander y Valle.  Lista de asistencia. 50 participantes.</t>
    </r>
  </si>
  <si>
    <r>
      <t xml:space="preserve">Se evidencio la realización de dos (2) Encuentros donde se trataron temas de Control Social y Veedurías ciudadanas, dirigido a los adolescentes del SRPA, con el fin de </t>
    </r>
    <r>
      <rPr>
        <i/>
        <sz val="11"/>
        <color theme="1"/>
        <rFont val="Arial"/>
        <family val="2"/>
      </rPr>
      <t xml:space="preserve">“Fortalecer de manera Teórica, lúdica y practica a los Adolescentes y Jóvenes del SRPA en Participación Ciudadana y/o Control Social de los programas del ICBF, Así mismo brindar herramientas para el desarrollo del ejercicio de participación y control social en el marco de la operación de las modalidades de Protección. </t>
    </r>
    <r>
      <rPr>
        <sz val="11"/>
        <color theme="1"/>
        <rFont val="Arial"/>
        <family val="2"/>
      </rPr>
      <t xml:space="preserve">
</t>
    </r>
  </si>
  <si>
    <r>
      <rPr>
        <b/>
        <sz val="11"/>
        <color theme="1"/>
        <rFont val="Arial"/>
        <family val="2"/>
      </rPr>
      <t>Evidencias:
Septiembre:
*Acta No. 2 del 19/09/2024</t>
    </r>
    <r>
      <rPr>
        <sz val="11"/>
        <color theme="1"/>
        <rFont val="Arial"/>
        <family val="2"/>
      </rPr>
      <t xml:space="preserve"> – Objetivo: “Brindar herramientas para el ejercicio de participación y control social en el marco de la operación de las modalidades de protección”
Registro Fotográfico -19/09/2024
Lista de Asistencia – 19/09/2024 -36 participantes 
</t>
    </r>
    <r>
      <rPr>
        <b/>
        <sz val="11"/>
        <color theme="1"/>
        <rFont val="Arial"/>
        <family val="2"/>
      </rPr>
      <t>Octubre</t>
    </r>
    <r>
      <rPr>
        <sz val="11"/>
        <color theme="1"/>
        <rFont val="Arial"/>
        <family val="2"/>
      </rPr>
      <t xml:space="preserve">
</t>
    </r>
    <r>
      <rPr>
        <b/>
        <sz val="11"/>
        <color theme="1"/>
        <rFont val="Arial"/>
        <family val="2"/>
      </rPr>
      <t>*Acta del 25/10/2024</t>
    </r>
    <r>
      <rPr>
        <sz val="11"/>
        <color theme="1"/>
        <rFont val="Arial"/>
        <family val="2"/>
      </rPr>
      <t xml:space="preserve"> – Objetivo: “Brindar herramientas para el ejercicio de participación y control social en el marco de la operación de las modalidades de protección”.
Registro Fotográfico 
Lista de Asistencia – 13 participantes. -25/10/2024
Presentación – Taller de Formación sobre Control Social. – 25/10/2024</t>
    </r>
  </si>
  <si>
    <r>
      <rPr>
        <b/>
        <sz val="11"/>
        <color theme="1"/>
        <rFont val="Arial"/>
        <family val="2"/>
      </rPr>
      <t xml:space="preserve">Evidencias:
Noviembre:
</t>
    </r>
    <r>
      <rPr>
        <sz val="11"/>
        <color theme="1"/>
        <rFont val="Arial"/>
        <family val="2"/>
      </rPr>
      <t xml:space="preserve">*Correo electrónico del 14/02/2024 – Asunto: “Video justicia restaurativa para aprobación”
*Correo electrónico del 08/04/2024 – Asunto: “Experiencia- Campeón de vida”
</t>
    </r>
    <r>
      <rPr>
        <b/>
        <sz val="11"/>
        <color theme="1"/>
        <rFont val="Arial"/>
        <family val="2"/>
      </rPr>
      <t>Diciembre:</t>
    </r>
    <r>
      <rPr>
        <sz val="11"/>
        <color theme="1"/>
        <rFont val="Arial"/>
        <family val="2"/>
      </rPr>
      <t xml:space="preserve">
*PDF – pieza Grafica – “Herramienta de evaluación” – SVE 19/12/2024. 
</t>
    </r>
  </si>
  <si>
    <r>
      <rPr>
        <b/>
        <sz val="11"/>
        <color theme="1"/>
        <rFont val="Arial"/>
        <family val="2"/>
      </rPr>
      <t xml:space="preserve">Evidencia:
Diciembre: 
</t>
    </r>
    <r>
      <rPr>
        <sz val="11"/>
        <color theme="1"/>
        <rFont val="Arial"/>
        <family val="2"/>
      </rPr>
      <t xml:space="preserve">*Pantallazo del </t>
    </r>
    <r>
      <rPr>
        <b/>
        <sz val="11"/>
        <color theme="1"/>
        <rFont val="Arial"/>
        <family val="2"/>
      </rPr>
      <t>correo electrónico del 17/12/2024 -</t>
    </r>
    <r>
      <rPr>
        <sz val="11"/>
        <color theme="1"/>
        <rFont val="Arial"/>
        <family val="2"/>
      </rPr>
      <t xml:space="preserve">Asunto: “Solicitud Publicación – botón Participa – Dirección de Protección”. </t>
    </r>
  </si>
  <si>
    <r>
      <t xml:space="preserve">Se evidenció correo electrónico del 17/12/2024 por medio del cual informan de la Dirección de Servicios y Atención que puede ser publicada la Herramienta de Evaluación a actividades y espacios de control social de la Dirección de Protección en la pagina www. Icbf.gov.co.
La OCI verifica el 24/02/2024 la publicación de la herramienta en la ruta: </t>
    </r>
    <r>
      <rPr>
        <i/>
        <sz val="11"/>
        <color rgb="FF0070C0"/>
        <rFont val="Arial"/>
        <family val="2"/>
      </rPr>
      <t>https://www.icbf.gov.co/control-social/proteccion</t>
    </r>
  </si>
  <si>
    <r>
      <t>Se encontró infografías de las “</t>
    </r>
    <r>
      <rPr>
        <i/>
        <sz val="11"/>
        <color theme="1"/>
        <rFont val="Arial"/>
        <family val="2"/>
      </rPr>
      <t>Observaciones y/o Recomendaciones Realizadas por parte de Veedurías Ciudadanas o Comités de Control Social Vigencia 2023, a La Dirección de Protección</t>
    </r>
    <r>
      <rPr>
        <sz val="11"/>
        <color theme="1"/>
        <rFont val="Arial"/>
        <family val="2"/>
      </rPr>
      <t xml:space="preserve">”; y de las </t>
    </r>
    <r>
      <rPr>
        <i/>
        <sz val="11"/>
        <color theme="1"/>
        <rFont val="Arial"/>
        <family val="2"/>
      </rPr>
      <t>“Acciones de Mejora Implementadas por la Dirección de Protección en el 2024”.</t>
    </r>
    <r>
      <rPr>
        <sz val="11"/>
        <color theme="1"/>
        <rFont val="Arial"/>
        <family val="2"/>
      </rPr>
      <t xml:space="preserve">
La OCI verifica el 24/02/2024 la publicación de las infografías en el micrositio Participa de Protección en la ruta:</t>
    </r>
    <r>
      <rPr>
        <i/>
        <sz val="11"/>
        <color rgb="FF0070C0"/>
        <rFont val="Arial"/>
        <family val="2"/>
      </rPr>
      <t xml:space="preserve"> https://www.icbf.gov.co/control-social/proteccion.</t>
    </r>
  </si>
  <si>
    <r>
      <rPr>
        <b/>
        <sz val="11"/>
        <color theme="1"/>
        <rFont val="Arial"/>
        <family val="2"/>
      </rPr>
      <t xml:space="preserve">Evidencias:
Noviembre:
</t>
    </r>
    <r>
      <rPr>
        <sz val="11"/>
        <color theme="1"/>
        <rFont val="Arial"/>
        <family val="2"/>
      </rPr>
      <t xml:space="preserve">*PDF – Infografía de las “Observaciones y/o Recomendaciones Realizadas por parte de Veedurías Ciudadanas o Comités de Control Social Vigencia 2023, a La Dirección de Protección”. 
*PDF- Infografía de las “Acciones de Mejora Implementadas por la Dirección de Protección en el 2024”.
</t>
    </r>
  </si>
  <si>
    <r>
      <t>Se evidenciaron los dos (2) informes de supervisión de "</t>
    </r>
    <r>
      <rPr>
        <i/>
        <sz val="11"/>
        <color theme="1"/>
        <rFont val="Arial"/>
        <family val="2"/>
      </rPr>
      <t>Especificación técnicas del Contrato correspondiente a la vigencia 2023 y Supervisión con avance al cumplimiento de contratos correspondiente a la vigencia 2023</t>
    </r>
    <r>
      <rPr>
        <sz val="11"/>
        <color theme="1"/>
        <rFont val="Arial"/>
        <family val="2"/>
      </rPr>
      <t xml:space="preserve">" , en los cuales se registra los resultados de la supervisión realizada a las modalidades de Restablecimiento de derechos y Responsabilidad Penal, al igual que las dificultades y soluciones en su ejecución. </t>
    </r>
  </si>
  <si>
    <r>
      <rPr>
        <b/>
        <sz val="11"/>
        <color theme="1"/>
        <rFont val="Arial"/>
        <family val="2"/>
      </rPr>
      <t xml:space="preserve">Evidencias:
Noviembre:
</t>
    </r>
    <r>
      <rPr>
        <sz val="11"/>
        <color theme="1"/>
        <rFont val="Arial"/>
        <family val="2"/>
      </rPr>
      <t xml:space="preserve">PDF- Primer Informe de Supervisión de Especificaciones Técnicas del Contrato Correspondiente a la vigencia 2023 – SVE 17/12/2024
</t>
    </r>
    <r>
      <rPr>
        <b/>
        <sz val="11"/>
        <color theme="1"/>
        <rFont val="Arial"/>
        <family val="2"/>
      </rPr>
      <t xml:space="preserve">Diciembre: </t>
    </r>
    <r>
      <rPr>
        <sz val="11"/>
        <color theme="1"/>
        <rFont val="Arial"/>
        <family val="2"/>
      </rPr>
      <t xml:space="preserve">
*PDF- Segundo Informe de Supervisión con avance al cumplimiento de contratos correspondiente a la vigencia 2023 – SVE  17/12/2024</t>
    </r>
  </si>
  <si>
    <r>
      <t xml:space="preserve">
Se evidenció Documento </t>
    </r>
    <r>
      <rPr>
        <i/>
        <sz val="11"/>
        <color theme="1"/>
        <rFont val="Arial"/>
        <family val="2"/>
      </rPr>
      <t xml:space="preserve">“Estrategia de Gestión de Conocimiento con Familias en Torno a la Manifestación de Necesidades y Expectativas Relacionadas con la Oferta Programática de la Dirección de Familias y Comunidades” </t>
    </r>
    <r>
      <rPr>
        <sz val="11"/>
        <color theme="1"/>
        <rFont val="Arial"/>
        <family val="2"/>
      </rPr>
      <t>y Acta No. 001 del 16/11/2024 del Encuentro comunitario dirigido por la Unidad de Tejido Familiar y Comunitario en el marco de la Modalidad Somos Familia Somos Comunidad, realizado en el municipio de Puerto Asís Putumayo, donde se socializó la estrategia.</t>
    </r>
  </si>
  <si>
    <r>
      <rPr>
        <b/>
        <sz val="11"/>
        <color theme="1"/>
        <rFont val="Arial"/>
        <family val="2"/>
      </rPr>
      <t xml:space="preserve">Evidencias: 
Noviembre:
</t>
    </r>
    <r>
      <rPr>
        <sz val="11"/>
        <color theme="1"/>
        <rFont val="Arial"/>
        <family val="2"/>
      </rPr>
      <t xml:space="preserve">*PDF Documento “Estrategia de Gestión de Conocimiento con Familias en Torno a la Manifestación de Necesidades y Expectativas Relacionadas con la Oferta Programática de la Dirección de Familias y Comunidades”- cargado el 20/11/2024
*Acta No. 001 del 16/11/2024 – Objetivo: “Socialización estrategia de divulgación de mecanismos y herramientas para manifestar necesidades y expectativas relacionadas con la oferta programática de la Dirección de Familias y Comunidades”. Participación de 40 personas. </t>
    </r>
  </si>
  <si>
    <r>
      <t xml:space="preserve">Se constató documento </t>
    </r>
    <r>
      <rPr>
        <i/>
        <sz val="11"/>
        <color theme="1"/>
        <rFont val="Arial"/>
        <family val="2"/>
      </rPr>
      <t>"OBSERVACIONES DE VEEDURÍAS Y CÓMITES DE CONTROL SOCIAL SEGUNDO TRIMESTRE 2024 DIRECCIÓN DE FAMILIAS Y COMUNIDADES",</t>
    </r>
    <r>
      <rPr>
        <sz val="11"/>
        <color theme="1"/>
        <rFont val="Arial"/>
        <family val="2"/>
      </rPr>
      <t xml:space="preserve"> en el cual se indica que se realizaron 4 observaciones en los departamentos de Atlántico y Guajira, sobre aspectos operativos y técnicos de la modalidad Tejiendo Interculturalidad, puntos recurrentes y canales mediante los cuales se recibieron (Jornadas de socialización, diálogo y participación de la modalidad Tejiendo Interculturalidad).
Así mismo, se observó documento de</t>
    </r>
    <r>
      <rPr>
        <b/>
        <i/>
        <sz val="11"/>
        <color theme="1"/>
        <rFont val="Arial"/>
        <family val="2"/>
      </rPr>
      <t xml:space="preserve"> </t>
    </r>
    <r>
      <rPr>
        <i/>
        <sz val="11"/>
        <color theme="1"/>
        <rFont val="Arial"/>
        <family val="2"/>
      </rPr>
      <t>“ACCIONES DE MEJORA IMPLEMENTADAS FRENTE A LAS OBSERVACIONES DE LA CIUDADANIA RECIBIDAS DURANTE EL SEGUNDO TRIMESTRE 2024 DIRECCIÓN DE FAMILIAS Y COMUNIDADES”,</t>
    </r>
    <r>
      <rPr>
        <sz val="11"/>
        <color theme="1"/>
        <rFont val="Arial"/>
        <family val="2"/>
      </rPr>
      <t xml:space="preserve"> con la finalidad de atender las observaciones realizadas por los comités de control social y/o veedurías ciudadanas; durante el segundo trimestre de la vigencia 2024; por parte de la Dirección de Familias y Comunidades, se implementaron y  desarrollaron las siguientes acciones de mejora:  Concertación con comunidades que realizaron observaciones sobre la meta social y   Asistencia técnica a comunidades en el marco de la modalidad Tejiendo Interculturalidad.</t>
    </r>
  </si>
  <si>
    <r>
      <rPr>
        <b/>
        <sz val="11"/>
        <color theme="1"/>
        <rFont val="Arial"/>
        <family val="2"/>
      </rPr>
      <t>Evidencias:
Noviembre:</t>
    </r>
    <r>
      <rPr>
        <sz val="11"/>
        <color theme="1"/>
        <rFont val="Arial"/>
        <family val="2"/>
      </rPr>
      <t xml:space="preserve">
*PDF- Documento: </t>
    </r>
    <r>
      <rPr>
        <b/>
        <sz val="11"/>
        <color theme="1"/>
        <rFont val="Arial"/>
        <family val="2"/>
      </rPr>
      <t>"Observaciones de Veedurías y Comités de Control Social Segundo Trimestre 2024 Dirección de Familias y Comunidade</t>
    </r>
    <r>
      <rPr>
        <sz val="11"/>
        <color theme="1"/>
        <rFont val="Arial"/>
        <family val="2"/>
      </rPr>
      <t xml:space="preserve">s - Dirección de Familias y Comunidades </t>
    </r>
    <r>
      <rPr>
        <b/>
        <sz val="11"/>
        <color rgb="FF0070C0"/>
        <rFont val="Arial"/>
        <family val="2"/>
      </rPr>
      <t>(Sin fecha de elaboración)</t>
    </r>
    <r>
      <rPr>
        <sz val="11"/>
        <color theme="1"/>
        <rFont val="Arial"/>
        <family val="2"/>
      </rPr>
      <t xml:space="preserve">
*PDF- Documento -</t>
    </r>
    <r>
      <rPr>
        <b/>
        <sz val="11"/>
        <color theme="1"/>
        <rFont val="Arial"/>
        <family val="2"/>
      </rPr>
      <t xml:space="preserve"> Acciones de Mejora Implementadas Frente a las Observaciones de la Ciudadanía recibidas durante el Segundo Trimestre 2024 </t>
    </r>
    <r>
      <rPr>
        <sz val="11"/>
        <color theme="1"/>
        <rFont val="Arial"/>
        <family val="2"/>
      </rPr>
      <t xml:space="preserve">- Dirección de Familias y Comunidades” </t>
    </r>
    <r>
      <rPr>
        <b/>
        <sz val="11"/>
        <color rgb="FF0070C0"/>
        <rFont val="Arial"/>
        <family val="2"/>
      </rPr>
      <t>(Sin fecha de elaboración).</t>
    </r>
  </si>
  <si>
    <r>
      <rPr>
        <b/>
        <sz val="11"/>
        <color theme="1"/>
        <rFont val="Arial"/>
        <family val="2"/>
      </rPr>
      <t>Evidencias:
Diciembre:</t>
    </r>
    <r>
      <rPr>
        <sz val="11"/>
        <color theme="1"/>
        <rFont val="Arial"/>
        <family val="2"/>
      </rPr>
      <t xml:space="preserve">
*PDF- Acta No. 001 del 13/12/2024 – Objetivo:</t>
    </r>
    <r>
      <rPr>
        <b/>
        <i/>
        <sz val="11"/>
        <color theme="1"/>
        <rFont val="Arial"/>
        <family val="2"/>
      </rPr>
      <t xml:space="preserve"> “Fortalecer en los grupos de valor de la Dirección de Familias y Comunidades las capacidades sobre participación ciudadana para promover una mejora en la gestión institucional”</t>
    </r>
    <r>
      <rPr>
        <sz val="11"/>
        <color theme="1"/>
        <rFont val="Arial"/>
        <family val="2"/>
      </rPr>
      <t>. Participación de 78 personas,</t>
    </r>
  </si>
  <si>
    <r>
      <t xml:space="preserve">Se constató </t>
    </r>
    <r>
      <rPr>
        <i/>
        <sz val="11"/>
        <color theme="1"/>
        <rFont val="Arial"/>
        <family val="2"/>
      </rPr>
      <t>“Informe de Supervisión de Contratos celebrados para la Atención a la Familia y Comunidades vigencia 2024”</t>
    </r>
    <r>
      <rPr>
        <sz val="11"/>
        <color theme="1"/>
        <rFont val="Arial"/>
        <family val="2"/>
      </rPr>
      <t xml:space="preserve">, en el cual se registran las generalidades en la contratación de las modalidades de atención en la Dirección de Familias y Comunidades.  
</t>
    </r>
  </si>
  <si>
    <r>
      <rPr>
        <b/>
        <sz val="11"/>
        <color theme="1"/>
        <rFont val="Arial"/>
        <family val="2"/>
      </rPr>
      <t>Evidencias:
Diciembre:</t>
    </r>
    <r>
      <rPr>
        <sz val="11"/>
        <color theme="1"/>
        <rFont val="Arial"/>
        <family val="2"/>
      </rPr>
      <t xml:space="preserve">
*PDF -“Informe de Supervisión de Contratos celebrados para la Atención a la Familia y Comunidades vigencia 2024”  </t>
    </r>
    <r>
      <rPr>
        <b/>
        <sz val="11"/>
        <color rgb="FF0070C0"/>
        <rFont val="Arial"/>
        <family val="2"/>
      </rPr>
      <t>(Sin fecha y Sin Firma)"</t>
    </r>
  </si>
  <si>
    <t>Se observó Acta del 02/08/2024, en la cual se realizó la Jornada de  dialogo con las comunidades que hacen parte de la Asociación de Cabildos Indígenas de Risaralda y el Consejo Regional indígena, convocada por la Dirección Regional y la Directora de Familias y Comunidades de nivel nacional, espacio en el cual se contó con la participación de las autoridades mayores de los resguardos indígenas de los municipios de Mistrató, Guática, Belén de Umbría, Marsella y Santa Rosa de Cabal.</t>
  </si>
  <si>
    <t>Actividad Cumplida en el mes de julio de 2024.</t>
  </si>
  <si>
    <t>No Aplica.</t>
  </si>
  <si>
    <r>
      <rPr>
        <b/>
        <sz val="11"/>
        <color theme="1"/>
        <rFont val="Arial"/>
        <family val="2"/>
      </rPr>
      <t>Evidencias:
Septiembre:</t>
    </r>
    <r>
      <rPr>
        <sz val="11"/>
        <color theme="1"/>
        <rFont val="Arial"/>
        <family val="2"/>
      </rPr>
      <t xml:space="preserve">
</t>
    </r>
    <r>
      <rPr>
        <b/>
        <sz val="11"/>
        <color theme="1"/>
        <rFont val="Arial"/>
        <family val="2"/>
      </rPr>
      <t xml:space="preserve">*PDF- Acta de reunión 02/08/2024 </t>
    </r>
    <r>
      <rPr>
        <sz val="11"/>
        <color theme="1"/>
        <rFont val="Arial"/>
        <family val="2"/>
      </rPr>
      <t>– Objetivo: “Generar una jornada de dialogo con las comunidades indígenas que hacen parte de la Asociación de Cabildos Indígenas de Risaralda, Consejo Regional indígena Risaralda, para resolver inquietudes, recibir observaciones, generar acuerdos y dar directrices técnicas y operativas en el marco de la modalidad de acompañamiento intercultural (étnico-campesino)-Tejiendo Interculturalidad vigencia 2024”. Registro Fotográfico y 
Lista de Asistencia – participación de 24 personas.</t>
    </r>
  </si>
  <si>
    <r>
      <t>Se encontró convocatoria del 23/10/2024 para el Segundo Webinar sobre el</t>
    </r>
    <r>
      <rPr>
        <b/>
        <i/>
        <sz val="11"/>
        <color theme="1"/>
        <rFont val="Arial"/>
        <family val="2"/>
      </rPr>
      <t xml:space="preserve"> </t>
    </r>
    <r>
      <rPr>
        <i/>
        <sz val="11"/>
        <color theme="1"/>
        <rFont val="Arial"/>
        <family val="2"/>
      </rPr>
      <t>“Modelo Enfoque Diferencial de Derechos a realizarse el  29/10/2024</t>
    </r>
    <r>
      <rPr>
        <sz val="11"/>
        <color theme="1"/>
        <rFont val="Arial"/>
        <family val="2"/>
      </rPr>
      <t>”,  dirigido a los equipos PCCS regional y profesionales responsables del Plan de Participación Ciudadana.
Igualmente, se evidenció la presentación del "</t>
    </r>
    <r>
      <rPr>
        <i/>
        <sz val="11"/>
        <color theme="1"/>
        <rFont val="Arial"/>
        <family val="2"/>
      </rPr>
      <t>Modelo de Enfoque Diferencial de Derechos MEDD</t>
    </r>
    <r>
      <rPr>
        <sz val="11"/>
        <color theme="1"/>
        <rFont val="Arial"/>
        <family val="2"/>
      </rPr>
      <t>"  y listado de asistencia del Webinar del 29/10/2024</t>
    </r>
  </si>
  <si>
    <r>
      <rPr>
        <b/>
        <sz val="11"/>
        <color theme="1"/>
        <rFont val="Arial"/>
        <family val="2"/>
      </rPr>
      <t>Evidencias:</t>
    </r>
    <r>
      <rPr>
        <sz val="11"/>
        <color theme="1"/>
        <rFont val="Arial"/>
        <family val="2"/>
      </rPr>
      <t xml:space="preserve">
*</t>
    </r>
    <r>
      <rPr>
        <b/>
        <sz val="11"/>
        <color theme="1"/>
        <rFont val="Arial"/>
        <family val="2"/>
      </rPr>
      <t>Correo electrónico del 23/10/2024 -</t>
    </r>
    <r>
      <rPr>
        <sz val="11"/>
        <color theme="1"/>
        <rFont val="Arial"/>
        <family val="2"/>
      </rPr>
      <t xml:space="preserve"> Asunto: “ Segundo Webinar Modelo Enfoque Diferencial de Derechos - Plan de Participación Ciudadana” para el 29/10/2024.
*</t>
    </r>
    <r>
      <rPr>
        <b/>
        <sz val="11"/>
        <color theme="1"/>
        <rFont val="Arial"/>
        <family val="2"/>
      </rPr>
      <t xml:space="preserve">PDF -Presentación “Modelo de Enfoque Diferencial de Derechos MEDD” </t>
    </r>
    <r>
      <rPr>
        <sz val="11"/>
        <color theme="1"/>
        <rFont val="Arial"/>
        <family val="2"/>
      </rPr>
      <t xml:space="preserve">del 29/10/2024
*Listado de asistencia  -29/10/2024 – participación de 34 personas.
</t>
    </r>
  </si>
  <si>
    <r>
      <t>Se evidenció la realización de tres (3) reuniones de asistencia técnica los días 30/09/2024, 03/10/2024 y  04/10/2024, en las cuales se dio a conocer el “</t>
    </r>
    <r>
      <rPr>
        <i/>
        <sz val="11"/>
        <color theme="1"/>
        <rFont val="Arial"/>
        <family val="2"/>
      </rPr>
      <t>El Modelo de Enfoque Diferencia de Derechos -MEDD"</t>
    </r>
    <r>
      <rPr>
        <sz val="11"/>
        <color theme="1"/>
        <rFont val="Arial"/>
        <family val="2"/>
      </rPr>
      <t xml:space="preserve"> a las Macro Regionales del Pacifico, Centro , Amazonía y Orinoquía.</t>
    </r>
  </si>
  <si>
    <r>
      <rPr>
        <b/>
        <sz val="11"/>
        <color theme="1"/>
        <rFont val="Arial"/>
        <family val="2"/>
      </rPr>
      <t>Evidencias:</t>
    </r>
    <r>
      <rPr>
        <sz val="11"/>
        <color theme="1"/>
        <rFont val="Arial"/>
        <family val="2"/>
      </rPr>
      <t xml:space="preserve">
*PDF presentación Asistencia Técnica - Tema: “El Modelo de Enfoque Diferencia de Derechos -MEDD” Macro Regional Pacifico 
*Listado de asistencia 30/09/2024
*PDF presentación Asistencia Técnica - Tema: “El Modelo de Enfoque Diferencia de Derechos -MEDD” Macro Regional Centro 
*Listado de asistencia 03/10/2024
*PDF presentación Asistencia Técnica - Tema: “El Modelo de Enfoque Diferencia de Derechos -MEDD” Macro Regional Amazonia -Orinoquía. 
*Listado de asistencia 04/10/2024</t>
    </r>
  </si>
  <si>
    <t>Se evidenciaron 88 Movilizaciones Ciudadanas con el fin de crear un espacio de diálogo y participación donde niños y niñas puedan identificar líneas de vulnerabilidad en su entorno y reflexionar sobre las formas de abordarlas, promoviendo la conciencia social y la defensa en las siguientes Regionales:
Antioquia (2 encuentros ); Bogotá (1 encuentro); Bolívar (8) encuentros); Caquetá (3 encuentros): Casanare (2 encuentros); Cauca (21 encuentros); Cesar (22 encuentros); Cesar (5 encuentros); Córdoba (11 encuentros); Cundinamarca (4 encuentros); Guainía (3); Guaviare (3 encuentros); Huila (4 encuentros); La Guajira (1 encuentro); Meta (4 encuentros); Nariño (2 encuentros); Putumayo  (7 encuentros); Quindío (2 encuentros); Risaralda (1 encuentro); San Andrés (1 encuentro); Tolima (1 encuentro) y Valle del Cauca (2 encuentros) 
Al III Cuatrimestre del 2024 se realizaron  las 108 movilizaciones ciudadanas cumpliendo con la meta propuesta.</t>
  </si>
  <si>
    <r>
      <t xml:space="preserve">Se evidenció Resolución No. 2024-0028 del 15/10/2024 “por medio de la cual se inscribe la veeduría ciudadana denominada “Comité de Veeduría Mil Días Suan” Expedida por la Personería Municipal de Suan- Atlántico.
Igualmente se observaron cinco documentos relacionados con: Guía Operativa del Servicio Centros de Recuperación Nutricional Comunitario; Guía Operativa del Servicio Unidades de Recuperación Nutricional Comunitaria Itinerantes – URNCI; Guía Operativa del Servicio Recuperación Nutricional en el Hogar – RNH ; Guía Operativa del Servicio Integrado de Atención y Prevención de la Desnutrición; Manual Técnico Modalidad de Atención y Prevención de la Desnutrición
</t>
    </r>
    <r>
      <rPr>
        <b/>
        <sz val="11"/>
        <color rgb="FFC00000"/>
        <rFont val="Arial"/>
        <family val="2"/>
      </rPr>
      <t xml:space="preserve">Observación: No se evidenciaron las Sesiones de acompañamiento para el desarrollo de  capacidades a regionales. </t>
    </r>
  </si>
  <si>
    <t xml:space="preserve">Observación: Revisada la ruta SharePoint y el aplicativo SVE el 24/02/2024,  no se encontraron evidencias que dan cumplimiento a la actividad propuesta. </t>
  </si>
  <si>
    <r>
      <rPr>
        <b/>
        <sz val="11"/>
        <color theme="1"/>
        <rFont val="Arial"/>
        <family val="2"/>
      </rPr>
      <t xml:space="preserve">Evidencias:
Septiembre:
</t>
    </r>
    <r>
      <rPr>
        <sz val="11"/>
        <color theme="1"/>
        <rFont val="Arial"/>
        <family val="2"/>
      </rPr>
      <t xml:space="preserve">*Pantallazo publicación pieza comunicativa </t>
    </r>
    <r>
      <rPr>
        <b/>
        <sz val="11"/>
        <color theme="1"/>
        <rFont val="Arial"/>
        <family val="2"/>
      </rPr>
      <t xml:space="preserve">“Diálogo con pueblos indígenas del Huila para la promoción de tradiciones y saberes desde la primera infancia” </t>
    </r>
    <r>
      <rPr>
        <sz val="11"/>
        <color theme="1"/>
        <rFont val="Arial"/>
        <family val="2"/>
      </rPr>
      <t xml:space="preserve">en la página: </t>
    </r>
    <r>
      <rPr>
        <b/>
        <sz val="11"/>
        <color rgb="FF0070C0"/>
        <rFont val="Arial"/>
        <family val="2"/>
      </rPr>
      <t xml:space="preserve">www.icbf.gov.co;  @ICBFInstitucionalICBF; </t>
    </r>
    <r>
      <rPr>
        <b/>
        <sz val="11"/>
        <color theme="1"/>
        <rFont val="Arial"/>
        <family val="2"/>
      </rPr>
      <t>www.facebook.com/ICBFCOLOMBIA</t>
    </r>
    <r>
      <rPr>
        <sz val="11"/>
        <color theme="1"/>
        <rFont val="Arial"/>
        <family val="2"/>
      </rPr>
      <t xml:space="preserve"> -11/09/2024
</t>
    </r>
    <r>
      <rPr>
        <b/>
        <sz val="11"/>
        <color theme="1"/>
        <rFont val="Arial"/>
        <family val="2"/>
      </rPr>
      <t xml:space="preserve">Octubre: </t>
    </r>
    <r>
      <rPr>
        <sz val="11"/>
        <color theme="1"/>
        <rFont val="Arial"/>
        <family val="2"/>
      </rPr>
      <t xml:space="preserve">
*Pantallazo publicación pieza comunicativa </t>
    </r>
    <r>
      <rPr>
        <b/>
        <sz val="11"/>
        <color theme="1"/>
        <rFont val="Arial"/>
        <family val="2"/>
      </rPr>
      <t>“Bienestar Familiar promueve la participación ciudadana en Miranda, Cauca” -</t>
    </r>
    <r>
      <rPr>
        <sz val="11"/>
        <color theme="1"/>
        <rFont val="Arial"/>
        <family val="2"/>
      </rPr>
      <t xml:space="preserve"> h</t>
    </r>
    <r>
      <rPr>
        <b/>
        <i/>
        <sz val="11"/>
        <color rgb="FF0070C0"/>
        <rFont val="Arial"/>
        <family val="2"/>
      </rPr>
      <t xml:space="preserve">ttps://www.icbf.gov.co/noticias/bienestar-familiar-promueve-la-participacion-ciudadana-en-miranda-cauca </t>
    </r>
    <r>
      <rPr>
        <sz val="11"/>
        <color theme="1"/>
        <rFont val="Arial"/>
        <family val="2"/>
      </rPr>
      <t xml:space="preserve">- 31/10/2024.
</t>
    </r>
  </si>
  <si>
    <r>
      <t xml:space="preserve">Se evidenció el seguimiento realizado por los gestores de contenido del micrositio de transparencia a través del documento actualizado </t>
    </r>
    <r>
      <rPr>
        <i/>
        <sz val="14"/>
        <color rgb="FF000000"/>
        <rFont val="Arial"/>
        <family val="2"/>
      </rPr>
      <t>Matriz de verificación y seguimiento de contenidos</t>
    </r>
    <r>
      <rPr>
        <sz val="14"/>
        <color rgb="FF000000"/>
        <rFont val="Arial"/>
        <family val="2"/>
      </rPr>
      <t xml:space="preserve"> con corte a junio 2024, con los campos de: </t>
    </r>
    <r>
      <rPr>
        <i/>
        <sz val="14"/>
        <color rgb="FF000000"/>
        <rFont val="Arial"/>
        <family val="2"/>
      </rPr>
      <t xml:space="preserve">MENÚ NIVEL I, MENÚ NIVEL II, EXPLICACIÓN, NORMATIVIDAD, CUMPLIMIENTO, ENLACE DE PUBLICACIÓN - SEGUIMIENTO CUARTO TRIMESTRE (OCTUBRE-NOVIEMBRE-DICIEMBRE)
</t>
    </r>
    <r>
      <rPr>
        <sz val="14"/>
        <color rgb="FF000000"/>
        <rFont val="Arial"/>
        <family val="2"/>
      </rPr>
      <t xml:space="preserve">
</t>
    </r>
    <r>
      <rPr>
        <b/>
        <sz val="14"/>
        <color rgb="FF000000"/>
        <rFont val="Arial"/>
        <family val="2"/>
      </rPr>
      <t xml:space="preserve">Evidencia:
</t>
    </r>
    <r>
      <rPr>
        <sz val="14"/>
        <color rgb="FF000000"/>
        <rFont val="Arial"/>
        <family val="2"/>
      </rPr>
      <t xml:space="preserve">Excel  Seguimiento - Matriz ITA Herramienta para la Vigilancia del Cumplimiento Normativo Ley1712-VER_ 2022- responsables SDG- 2024 1.xlsx
</t>
    </r>
  </si>
  <si>
    <t>Actividad cumplida en el mes de mayo del 2024.</t>
  </si>
  <si>
    <r>
      <t xml:space="preserve">Se evidenció el listado consolidado de los activos de información con los campos: identificador, atributo, propiedad, ubicación, criticidad y publicación.
</t>
    </r>
    <r>
      <rPr>
        <b/>
        <sz val="14"/>
        <color theme="1"/>
        <rFont val="Arial"/>
        <family val="2"/>
      </rPr>
      <t>Evidencia:</t>
    </r>
    <r>
      <rPr>
        <sz val="14"/>
        <color theme="1"/>
        <rFont val="Arial"/>
        <family val="2"/>
      </rPr>
      <t xml:space="preserve">
EXCEL Matriz de Activos Nacional 2024.xlsx</t>
    </r>
  </si>
  <si>
    <r>
      <t xml:space="preserve">Se observó las actividades realizadas de sensibilización en el derecho a la participación ciudadana y el control social, en los Colegios: Colegio Bethlemitas (grado 10 y 11),  Colegio IED la Palestina (grado 11), Colegio IED Laura Herrera Varela  (grado 10 y 11),  Colegio Teresa Martínez de Varela IED (grado 10).  
</t>
    </r>
    <r>
      <rPr>
        <b/>
        <sz val="14"/>
        <color theme="1"/>
        <rFont val="Arial"/>
        <family val="2"/>
      </rPr>
      <t>Evidencias:</t>
    </r>
    <r>
      <rPr>
        <sz val="14"/>
        <color theme="1"/>
        <rFont val="Arial"/>
        <family val="2"/>
      </rPr>
      <t xml:space="preserve">
PDF Afiche - Participación ciudadana y control social (1).pdf
WORD Colegio IED La Palestina.docx
WORD Colegio Laura Herrera Varela IED.docx
EXCEL ENCUESTA DE SATISFACCIÓN 1 - 53.xlsx
EXCEL ENCUESTA DE SATISFACCIÓN(1-18).xlsx
EXCEL ENCUESTA DE SATISFACCIÓN(1-34).xlsx
EXCEL ENCUESTA DE SATISFACCIÓN(1-39).xlsx
WORD ICBF EN TU COLEGIO 19-03-2024.docx
WORD Informe colegio Betlemitas.docx
Metodología Colegios.docx
PDF, Informe Colegio La Palestina.pdf
PDF, Informe Colegio Laura Herrera.pdf
PDF, Informe Colegio Teresa Martínez de Varela.pdf
PDF, Informe Colegio las Bethlemitas.pdf
PDF, Metodología ICBF en tu Colegio.pdf
</t>
    </r>
    <r>
      <rPr>
        <sz val="14"/>
        <color rgb="FFFF0000"/>
        <rFont val="Arial"/>
        <family val="2"/>
      </rPr>
      <t xml:space="preserve">
</t>
    </r>
  </si>
  <si>
    <r>
      <t xml:space="preserve">Se evidenciaron las gestiones realizada por la Dirección de Información y Tecnología y la Oficina Aseguramiento a la Calidad, para las mejoras necesarias en la racionalización y automatización del Trámite Licencias de Funcionamiento.
</t>
    </r>
    <r>
      <rPr>
        <b/>
        <sz val="14"/>
        <color theme="1"/>
        <rFont val="Arial"/>
        <family val="2"/>
      </rPr>
      <t>Evidencias:</t>
    </r>
    <r>
      <rPr>
        <sz val="14"/>
        <color theme="1"/>
        <rFont val="Arial"/>
        <family val="2"/>
      </rPr>
      <t xml:space="preserve">
</t>
    </r>
    <r>
      <rPr>
        <b/>
        <sz val="14"/>
        <color theme="1"/>
        <rFont val="Arial"/>
        <family val="2"/>
      </rPr>
      <t>Septiembre</t>
    </r>
    <r>
      <rPr>
        <sz val="14"/>
        <color theme="1"/>
        <rFont val="Arial"/>
        <family val="2"/>
      </rPr>
      <t xml:space="preserve">
PDF ESC_HU.2024.ICBF.OAC_PARAMETRICARETROALIMENTACIONES_002.pdf
PDF ESC_HU.2024.ICBF.OAC_RETROALIMENTACIONES_001.pdf
EXCEL Plan_Automatización-2024-Semestre-II.xlsx
</t>
    </r>
    <r>
      <rPr>
        <b/>
        <sz val="14"/>
        <color theme="1"/>
        <rFont val="Arial"/>
        <family val="2"/>
      </rPr>
      <t>Octubre:</t>
    </r>
    <r>
      <rPr>
        <sz val="14"/>
        <color theme="1"/>
        <rFont val="Arial"/>
        <family val="2"/>
      </rPr>
      <t xml:space="preserve">
EXCEL 20241105_Plan_Automatización-2024-Semestre-II-Octubre.xlsx
Correo electrónico del 19/10/2024 con asunto: PIE RE Ejecución -- Solicitud de Cambio -- RFC_2669_NORMAL_OAC_111837_117450_V1 19102024.msg
</t>
    </r>
    <r>
      <rPr>
        <b/>
        <sz val="14"/>
        <color theme="1"/>
        <rFont val="Arial"/>
        <family val="2"/>
      </rPr>
      <t>Noviembre:</t>
    </r>
    <r>
      <rPr>
        <sz val="14"/>
        <color theme="1"/>
        <rFont val="Arial"/>
        <family val="2"/>
      </rPr>
      <t xml:space="preserve">
EXCEL Plan_Automatización-trámites noviembre 2024.xlsx
Correo electrónico del 27/11/2024 con asunto: Listado Asistencia Reunión Trámite Licencias de Funcionamiento.msg
</t>
    </r>
    <r>
      <rPr>
        <b/>
        <sz val="14"/>
        <color theme="1"/>
        <rFont val="Arial"/>
        <family val="2"/>
      </rPr>
      <t xml:space="preserve">Diciembre:
</t>
    </r>
    <r>
      <rPr>
        <sz val="14"/>
        <color theme="1"/>
        <rFont val="Arial"/>
        <family val="2"/>
      </rPr>
      <t xml:space="preserve">Correo electrónico del 30/12/2024 con asunto: Avances Automatización de Trámites-Cierre 2024.msg
EXCEL plan_automatización_trámites_dicimebre_2024.xlsx
Correo electrónico del 19/12/2024 con asunto: HU.2024.ICBF.OACONLINE.FLUJO_USUARIO_COORDINADOR.04.msg
</t>
    </r>
  </si>
  <si>
    <r>
      <t xml:space="preserve">Se observaron las gestiones realizada por la Dirección de Información y Tecnología y la Dirección de Protección, para las mejoras necesarias en la racionalización y automatización del Trámite Garantía del derecho de alimentos, visitas y custodia mediante la implementación del sistema MiCAV.
</t>
    </r>
    <r>
      <rPr>
        <b/>
        <sz val="14"/>
        <color theme="1"/>
        <rFont val="Arial"/>
        <family val="2"/>
      </rPr>
      <t xml:space="preserve">Evidencias:
Septiembre:
</t>
    </r>
    <r>
      <rPr>
        <sz val="14"/>
        <color theme="1"/>
        <rFont val="Arial"/>
        <family val="2"/>
      </rPr>
      <t xml:space="preserve">EXCEL Plan_Automatización-2024-Semestre-II.xlsx
Correo electrónico del 03/10/2024 con asunto: Aval_incidentes MICAV pendientes paso a producción .msg
</t>
    </r>
    <r>
      <rPr>
        <b/>
        <sz val="14"/>
        <color theme="1"/>
        <rFont val="Arial"/>
        <family val="2"/>
      </rPr>
      <t>Octubre:</t>
    </r>
    <r>
      <rPr>
        <sz val="14"/>
        <color theme="1"/>
        <rFont val="Arial"/>
        <family val="2"/>
      </rPr>
      <t xml:space="preserve">
EXCEL 20241105_Plan_Automatización-2024-Semestre-II-Octubre.xlsx
Correo electrónico del 28/10/2024 con asunto: Ejecución -- Solicitud de Cambio -- RFC_2684_NORMAL_MICAV_113870_113876_119326_113882_115830_119538_119544_119550_119562_V1.msg
</t>
    </r>
    <r>
      <rPr>
        <b/>
        <sz val="14"/>
        <color theme="1"/>
        <rFont val="Arial"/>
        <family val="2"/>
      </rPr>
      <t>Noviembre:</t>
    </r>
    <r>
      <rPr>
        <sz val="14"/>
        <color theme="1"/>
        <rFont val="Arial"/>
        <family val="2"/>
      </rPr>
      <t xml:space="preserve">
PDF HU.2024.ICBF.SIM.WSCONSCASOFUNC.0743.pdf
EXCEL Plan_Automatización-Trámites-Noviembre_2024.xlsx
Correo electrónico del 04/12/204 con asunto: Avances Automatización de Trámites-NOVIEMBRE-2024.msg
</t>
    </r>
    <r>
      <rPr>
        <b/>
        <sz val="14"/>
        <color theme="1"/>
        <rFont val="Arial"/>
        <family val="2"/>
      </rPr>
      <t>Diciembre:</t>
    </r>
    <r>
      <rPr>
        <sz val="14"/>
        <color theme="1"/>
        <rFont val="Arial"/>
        <family val="2"/>
      </rPr>
      <t xml:space="preserve">
Correo electrónico del 30/12/2024 con asunto: Avances Automatización de Trámites-Cierre 2024.msg
EXCEL Plan_Automatización-Trámites-Diciembre_2024.xlsx
Correo electrónico del 23/12/2024 con asunto: Ejecución -- Solicitud de Cambio -- RFC_2754_NORMAL_WEBAPI_SIM_44129_V1.msg
Correo electrónico del 27/12/2024 con asunto: RFC_NORMAL_MICAV_115516_115585.msg</t>
    </r>
  </si>
  <si>
    <r>
      <t xml:space="preserve">Se evidenciaron las gestiones realizada por la Dirección de Información y Tecnología y la Dirección de Protección en la pagina web: </t>
    </r>
    <r>
      <rPr>
        <b/>
        <sz val="14"/>
        <color theme="1"/>
        <rFont val="Arial"/>
        <family val="2"/>
      </rPr>
      <t xml:space="preserve">https://sim.icbf.gov.co/seaconline/Page/SEACOnline/BusquedaOrigenes/List.aspx </t>
    </r>
    <r>
      <rPr>
        <sz val="14"/>
        <color theme="1"/>
        <rFont val="Arial"/>
        <family val="2"/>
      </rPr>
      <t xml:space="preserve">, para las mejoras necesarias en la OPA Familia biológica busca a familiar que fue adoptado, mediante la implementación del sistema MiCAV.
</t>
    </r>
    <r>
      <rPr>
        <b/>
        <sz val="14"/>
        <color theme="1"/>
        <rFont val="Arial"/>
        <family val="2"/>
      </rPr>
      <t>Evidencias:</t>
    </r>
    <r>
      <rPr>
        <sz val="14"/>
        <color theme="1"/>
        <rFont val="Arial"/>
        <family val="2"/>
      </rPr>
      <t xml:space="preserve">
</t>
    </r>
    <r>
      <rPr>
        <b/>
        <sz val="14"/>
        <color theme="1"/>
        <rFont val="Arial"/>
        <family val="2"/>
      </rPr>
      <t xml:space="preserve">Septiembre:
</t>
    </r>
    <r>
      <rPr>
        <sz val="14"/>
        <color theme="1"/>
        <rFont val="Arial"/>
        <family val="2"/>
      </rPr>
      <t xml:space="preserve">Correo electrónico del 02/10/2024 con asunto: Video Campaña- Automatización Trámite Búsqueda de Orígenes.msg
PDF f11.p6.gti_formato_acta_verificacion_de_despliegue_en_produccion_2023.pdf
PDF f11.p6.gti_formato_acta_verificacion_de_despliegue_en_produccion_2024.pdf
</t>
    </r>
    <r>
      <rPr>
        <b/>
        <sz val="14"/>
        <color theme="1"/>
        <rFont val="Arial"/>
        <family val="2"/>
      </rPr>
      <t xml:space="preserve">Octubre:
</t>
    </r>
    <r>
      <rPr>
        <sz val="14"/>
        <color theme="1"/>
        <rFont val="Arial"/>
        <family val="2"/>
      </rPr>
      <t xml:space="preserve">EXCEL 20241105_Plan_Automatización-2024-Semestre-II-Octubre.xlsx
PDF Acta_188 aprobación de ajustes Seac 21102024 Signed.pdf
Correo electrónico del 01/11/2024 con asunto: Escalamiento de orden de servicio # 1172110_Solicitud Publicación Trámite Búsqueda Orígenes en Portal Web_120155.msg
Correo electrónico del 22/10/2024 con asunto: PIR_RE Ejecución -- Solicitud de Cambio -- RFC_2678_NORMAL_SEACONLINE_105405_112206_V1.msg
Correo electrónico del 07/11/2024 con asunto: Avances Plan de Automatización de Trámites-OCTUBRE-2024.msg
</t>
    </r>
    <r>
      <rPr>
        <b/>
        <sz val="14"/>
        <color theme="1"/>
        <rFont val="Arial"/>
        <family val="2"/>
      </rPr>
      <t xml:space="preserve">Diciembre:
</t>
    </r>
    <r>
      <rPr>
        <sz val="14"/>
        <color theme="1"/>
        <rFont val="Arial"/>
        <family val="2"/>
      </rPr>
      <t xml:space="preserve">Correo electrónico del 30/12/2024 con asunto: Avances Automatización de Trámites-Cierre 2024.msg
EXCEL Plan_Automatización-Trámites-Diciembre_2024.xlsx
PDF Portal_ADA_opa_Búsqueda_Origenes.pdf
</t>
    </r>
    <r>
      <rPr>
        <b/>
        <sz val="14"/>
        <color theme="1"/>
        <rFont val="Arial"/>
        <family val="2"/>
      </rPr>
      <t>Nota:</t>
    </r>
    <r>
      <rPr>
        <sz val="14"/>
        <color theme="1"/>
        <rFont val="Arial"/>
        <family val="2"/>
      </rPr>
      <t xml:space="preserve"> se publica en el SVE que para el mes de noviembre el</t>
    </r>
    <r>
      <rPr>
        <i/>
        <sz val="14"/>
        <color theme="1"/>
        <rFont val="Arial"/>
        <family val="2"/>
      </rPr>
      <t xml:space="preserve"> desarrollo del aplicativo fue desplegado en producción en Octubre de 2024 y publicado en el portal ADA</t>
    </r>
  </si>
  <si>
    <r>
      <t>Se constató en la pagina web del ICBF, subsitio de</t>
    </r>
    <r>
      <rPr>
        <i/>
        <sz val="14"/>
        <color theme="1"/>
        <rFont val="Arial"/>
        <family val="2"/>
      </rPr>
      <t xml:space="preserve"> Transparencia y Acceso a la Información Pública, 6, Participa, Programación de actividades y/o espacios de participación ciudadana.; la publicación de actividades de los meses de septiembre (8), octubre (10), noviembre (20), diciembre (2).
</t>
    </r>
    <r>
      <rPr>
        <sz val="14"/>
        <color theme="1"/>
        <rFont val="Arial"/>
        <family val="2"/>
      </rPr>
      <t xml:space="preserve">
La OCI realizó la verificación en el sitio web el 20/02/2025: https://www.icbf.gov.co/transparencia-y-acceso-informacion-publica/participa.
</t>
    </r>
    <r>
      <rPr>
        <b/>
        <sz val="14"/>
        <color theme="1"/>
        <rFont val="Arial"/>
        <family val="2"/>
      </rPr>
      <t>Evidencias</t>
    </r>
    <r>
      <rPr>
        <sz val="14"/>
        <color theme="1"/>
        <rFont val="Arial"/>
        <family val="2"/>
      </rPr>
      <t>:
PDF Evidencias Publicaciones Eventos de Participación y Control Social - NOVIEMBRE 2024..pdf
PDF Evidencias Publicaciones Eventos de Participación y Control Social - DICIEMBRE 2024..pdf</t>
    </r>
  </si>
  <si>
    <r>
      <t xml:space="preserve">En seguimiento realizado por la OCI se valida lo aprobado en el Comité Institucional de Gestión y Desempeño desarrollado el 30 de agosto de 2024, en donde el trámite fue retirado de la priorización del 2024.
</t>
    </r>
    <r>
      <rPr>
        <b/>
        <sz val="14"/>
        <color theme="1"/>
        <rFont val="Arial"/>
        <family val="2"/>
      </rPr>
      <t>Nota:</t>
    </r>
    <r>
      <rPr>
        <sz val="14"/>
        <color theme="1"/>
        <rFont val="Arial"/>
        <family val="2"/>
      </rPr>
      <t xml:space="preserve">
Se recomienda cumplir el </t>
    </r>
    <r>
      <rPr>
        <b/>
        <sz val="14"/>
        <color theme="1"/>
        <rFont val="Arial"/>
        <family val="2"/>
      </rPr>
      <t>PROCEDIMIENTO PARA LA GESTIÓN DEL PROGRAMA DE TRANSPARENCIA Y ÉTICA PÚBLICA, P19.D</t>
    </r>
    <r>
      <rPr>
        <sz val="14"/>
        <color theme="1"/>
        <rFont val="Arial"/>
        <family val="2"/>
      </rPr>
      <t xml:space="preserve">E, </t>
    </r>
    <r>
      <rPr>
        <b/>
        <sz val="14"/>
        <color theme="1"/>
        <rFont val="Arial"/>
        <family val="2"/>
      </rPr>
      <t xml:space="preserve">V6, 05/07/2024. </t>
    </r>
    <r>
      <rPr>
        <sz val="14"/>
        <color theme="1"/>
        <rFont val="Arial"/>
        <family val="2"/>
      </rPr>
      <t xml:space="preserve">ítem 3.8 el cual cita: </t>
    </r>
    <r>
      <rPr>
        <i/>
        <sz val="14"/>
        <color theme="1"/>
        <rFont val="Arial"/>
        <family val="2"/>
      </rPr>
      <t>La Dirección de Planeación y Control de Gestión es la responsable de socializar en la entidad los lineamientos establecidos en el Programa de Transparencia y Ética Pública - PTEP, con el apoyo de la Dirección de Servicios y Atención, la Oficina Asesora de Comunicaciones y la Dirección de Información y Tecnología, utilizando para ello, los instrumentos de comunicación disponibles. Igualmente, garantizará su publicación y actualización en la página WEB del Instituto para que este a disposición de la ciudadanía; t</t>
    </r>
    <r>
      <rPr>
        <sz val="14"/>
        <color theme="1"/>
        <rFont val="Arial"/>
        <family val="2"/>
      </rPr>
      <t xml:space="preserve">eniendo en cuenta que actualmente se encuentra publicado en el archivo EXCEL </t>
    </r>
    <r>
      <rPr>
        <b/>
        <sz val="14"/>
        <color theme="1"/>
        <rFont val="Arial"/>
        <family val="2"/>
      </rPr>
      <t>a9.pg3_.de._anexo_componente_7_estado_abierto_v1_2024</t>
    </r>
    <r>
      <rPr>
        <sz val="14"/>
        <color theme="1"/>
        <rFont val="Arial"/>
        <family val="2"/>
      </rPr>
      <t xml:space="preserve"> en la pagina web del ICBF </t>
    </r>
    <r>
      <rPr>
        <i/>
        <sz val="14"/>
        <color rgb="FF00B0F0"/>
        <rFont val="Arial"/>
        <family val="2"/>
      </rPr>
      <t xml:space="preserve">https://www.icbf.gov.co/planeacion/programa-de-transparencia-y-etica-publica </t>
    </r>
    <r>
      <rPr>
        <sz val="14"/>
        <rFont val="Arial"/>
        <family val="2"/>
      </rPr>
      <t xml:space="preserve">la versión del componente que mantiene este trámite como vigente. </t>
    </r>
  </si>
  <si>
    <r>
      <t xml:space="preserve">Se constataron las gestiones realizada por la Dirección de Información y Tecnología y la Dirección de Protección, para las mejoras necesarias en la racionalización y automatización del Trámite Proceso Ejecutivo de Alimentos a través de Defensor de Familia mediante la implementación del sistema MiCAV.
</t>
    </r>
    <r>
      <rPr>
        <b/>
        <sz val="14"/>
        <color theme="1"/>
        <rFont val="Arial"/>
        <family val="2"/>
      </rPr>
      <t xml:space="preserve">Evidencias:
Septiembre:
</t>
    </r>
    <r>
      <rPr>
        <sz val="14"/>
        <color theme="1"/>
        <rFont val="Arial"/>
        <family val="2"/>
      </rPr>
      <t xml:space="preserve">EXCEL Plan_Automatización-2024-Semestre-II.xlsx
Correo electrónico del 03/10/2024 con asunto: Aval_incidentes MICAV pendientes paso a producción .msg
</t>
    </r>
    <r>
      <rPr>
        <b/>
        <sz val="14"/>
        <color theme="1"/>
        <rFont val="Arial"/>
        <family val="2"/>
      </rPr>
      <t>Octubre:</t>
    </r>
    <r>
      <rPr>
        <sz val="14"/>
        <color theme="1"/>
        <rFont val="Arial"/>
        <family val="2"/>
      </rPr>
      <t xml:space="preserve">
EXCEL 20241105_Plan_Automatización-2024-Semestre-II-Octubre.xlsx
Correo electrónico del 28/10/2024 con asunto: Ejecución -- Solicitud de Cambio -- RFC_2684_NORMAL_MICAV_113870_113876_119326_113882_115830_119538_119544_119550_119562_V1.msg
</t>
    </r>
    <r>
      <rPr>
        <b/>
        <sz val="14"/>
        <color theme="1"/>
        <rFont val="Arial"/>
        <family val="2"/>
      </rPr>
      <t>Noviembre:</t>
    </r>
    <r>
      <rPr>
        <sz val="14"/>
        <color theme="1"/>
        <rFont val="Arial"/>
        <family val="2"/>
      </rPr>
      <t xml:space="preserve">
PDF HU.2024.ICBF.SIM.WSCONSCASOFUNC.0743.pdf
EXCEL Plan_Automatización-Trámites-Noviembre_2024.xlsx
Correo electrónico del 4/12/2024 con asunto: Avances Automatización de Trámites-NOVIEMBRE-2024.msg
</t>
    </r>
    <r>
      <rPr>
        <b/>
        <sz val="14"/>
        <color theme="1"/>
        <rFont val="Arial"/>
        <family val="2"/>
      </rPr>
      <t xml:space="preserve">
Diciembre:
</t>
    </r>
    <r>
      <rPr>
        <sz val="14"/>
        <color theme="1"/>
        <rFont val="Arial"/>
        <family val="2"/>
      </rPr>
      <t>Correo electrónico Avances Automatización de Trámites-Cierre 2024.msg
EXCEL Plan_Automatización-Trámites-Diciembre_2024.xlsx
Correo electrónico del 23/12/2024 con asunto: Ejecución -- Solicitud de Cambio -- RFC_2754_NORMAL_WEBAPI_SIM_44129_V1.msg
Correo electrónico del 27/12/2024 con asunto: RFC_NORMAL_MICAV_115516_115585.msg</t>
    </r>
  </si>
  <si>
    <r>
      <t xml:space="preserve">Se evidenció la publicación en la intranet del ICBF en la sección de </t>
    </r>
    <r>
      <rPr>
        <b/>
        <sz val="14"/>
        <color rgb="FF000000"/>
        <rFont val="Arial"/>
        <family val="2"/>
      </rPr>
      <t>Medios ICBF,</t>
    </r>
    <r>
      <rPr>
        <sz val="14"/>
        <color rgb="FF000000"/>
        <rFont val="Arial"/>
        <family val="2"/>
      </rPr>
      <t xml:space="preserve"> en el micrositio</t>
    </r>
    <r>
      <rPr>
        <b/>
        <sz val="14"/>
        <color rgb="FF000000"/>
        <rFont val="Arial"/>
        <family val="2"/>
      </rPr>
      <t xml:space="preserve"> Boletín Vive ICBF</t>
    </r>
    <r>
      <rPr>
        <sz val="14"/>
        <color rgb="FF000000"/>
        <rFont val="Arial"/>
        <family val="2"/>
      </rPr>
      <t xml:space="preserve">, el Boletín Vive ICBF No. 311 donde se socializa en la sección </t>
    </r>
    <r>
      <rPr>
        <b/>
        <sz val="14"/>
        <color rgb="FF000000"/>
        <rFont val="Arial"/>
        <family val="2"/>
      </rPr>
      <t>Nuestro Compromiso</t>
    </r>
    <r>
      <rPr>
        <sz val="14"/>
        <color rgb="FF000000"/>
        <rFont val="Arial"/>
        <family val="2"/>
      </rPr>
      <t xml:space="preserve"> información sobre que es la línea de anticorrupción del Bienestar Familiar:</t>
    </r>
    <r>
      <rPr>
        <i/>
        <sz val="14"/>
        <color rgb="FF000000"/>
        <rFont val="Arial"/>
        <family val="2"/>
      </rPr>
      <t xml:space="preserve"> Es un canal de atención ciudadana para la recepción de denuncias de presuntos actos de corrupción que nos permite promover el control social, la transparencia y centralizar, controlar, gestionar y realizar.
</t>
    </r>
    <r>
      <rPr>
        <sz val="14"/>
        <color rgb="FF000000"/>
        <rFont val="Arial"/>
        <family val="2"/>
      </rPr>
      <t xml:space="preserve">
Así mismo en la intranet del ICBF se encuentra publicado en temas destacados la invitación a participar </t>
    </r>
    <r>
      <rPr>
        <i/>
        <sz val="14"/>
        <color rgb="FF000000"/>
        <rFont val="Arial"/>
        <family val="2"/>
      </rPr>
      <t>en la construcción del programa de Transparencia y Ética Publica 2025</t>
    </r>
    <r>
      <rPr>
        <sz val="14"/>
        <color rgb="FF000000"/>
        <rFont val="Arial"/>
        <family val="2"/>
      </rPr>
      <t xml:space="preserve">
Ruta Intranet:
</t>
    </r>
    <r>
      <rPr>
        <i/>
        <sz val="14"/>
        <color rgb="FF0070C0"/>
        <rFont val="Arial"/>
        <family val="2"/>
      </rPr>
      <t>https://intranet.icbf.gov.co/boletin-vive-icbf-no-311
https://intranet.icbf.gov.co/</t>
    </r>
    <r>
      <rPr>
        <sz val="14"/>
        <color rgb="FF0070C0"/>
        <rFont val="Arial"/>
        <family val="2"/>
      </rPr>
      <t xml:space="preserve">
</t>
    </r>
    <r>
      <rPr>
        <sz val="14"/>
        <color rgb="FF000000"/>
        <rFont val="Arial"/>
        <family val="2"/>
      </rPr>
      <t xml:space="preserve">
Evidencia:
PDF </t>
    </r>
    <r>
      <rPr>
        <b/>
        <i/>
        <sz val="14"/>
        <color rgb="FF000000"/>
        <rFont val="Arial"/>
        <family val="2"/>
      </rPr>
      <t xml:space="preserve">boletin_vive_icbf_311 (1).pdf
</t>
    </r>
    <r>
      <rPr>
        <sz val="14"/>
        <color rgb="FF000000"/>
        <rFont val="Arial"/>
        <family val="2"/>
      </rPr>
      <t xml:space="preserve">Imagen </t>
    </r>
    <r>
      <rPr>
        <b/>
        <sz val="14"/>
        <color rgb="FF000000"/>
        <rFont val="Arial"/>
        <family val="2"/>
      </rPr>
      <t>intranet.jpg</t>
    </r>
    <r>
      <rPr>
        <sz val="14"/>
        <color rgb="FF000000"/>
        <rFont val="Arial"/>
        <family val="2"/>
      </rPr>
      <t xml:space="preserve">
</t>
    </r>
  </si>
  <si>
    <t>Se evidenció la publicación adelantada por la Dirección de Contratación en el portal web del ICBF en el micrositio de Transparencia y Acceso a la Información Pública (numeral 3. Contratación, Subnumeral 3.3 Publicación de la ejecución de los contratos), la información sobre los contratos suscritos en los meses de septiembre, octubre, noviembre y diciembre; a fecha 19/02/2025 se observó publicada la información correspondiente con 713 registros acumulados con los datos de: Nombre Entidad, Nit Entidad, Proceso de Compra, ID Contrato, Referencia del Contrato, Estado Contrato, Tipo de Contrato, Fecha de Firma, Fecha de Inicio del Contrato, Fecha de Fin del Contrato, TipoDocProveedor, Documento Proveedor, Proveedor Adjudicado, Valor del Contrato, Valor Pendiente de Pago, Valor Pagado,  y URLProceso.
Ruta de publicación: https://www.icbf.gov.co/transparencia-y-acceso-informacion-publica/contratacion
Evidencias:
Septiembre
PDF Correo confirmación publicación.pdf. confirmando actualización del archivo Excel.
EXCEL EJECUCIÓN CONTRACTUAL ICBF MES SEPTIEMBRE-2024.xlsx. 
Octubre
PDF Comunicación publicación portal transparencia.pdf, confirmando actualización del archivo Excel.
EXCEL EJECUCIÓN CONTRACTUAL ICBF MES OCTUBRE-2024.xlsx
Noviembre
PDF Comunicación publicación en la web.pdf, confirmando actualización del archivo Excel.
EXCEL EJECUCIÓN CONTRACTUAL ICBF MES NOVIEMBRE-2024.xlsx
Diciembre
PDF Comunicación publicación web.pdf confirmando actualización del archivo Excel.
EXCEL ICBF 31-12-2024.xlsx</t>
  </si>
  <si>
    <r>
      <t xml:space="preserve">Se observó la publicación de post "Anticorrupción" en las redes sociales de X, Twitter, Facebook y pagina web del ICBF.
</t>
    </r>
    <r>
      <rPr>
        <b/>
        <sz val="14"/>
        <color rgb="FF000000"/>
        <rFont val="Arial"/>
        <family val="2"/>
      </rPr>
      <t xml:space="preserve">Evidencias:
</t>
    </r>
    <r>
      <rPr>
        <b/>
        <sz val="14"/>
        <rFont val="Arial"/>
        <family val="2"/>
      </rPr>
      <t xml:space="preserve">
Agosto:
</t>
    </r>
    <r>
      <rPr>
        <sz val="14"/>
        <rFont val="Arial"/>
        <family val="2"/>
      </rPr>
      <t>imagen anticorrupción septiembre.jpg, Haz parte de la lucha contra la corrupción denuncia.</t>
    </r>
    <r>
      <rPr>
        <sz val="14"/>
        <color rgb="FF00B0F0"/>
        <rFont val="Arial"/>
        <family val="2"/>
      </rPr>
      <t xml:space="preserve">
</t>
    </r>
    <r>
      <rPr>
        <b/>
        <sz val="14"/>
        <rFont val="Arial"/>
        <family val="2"/>
      </rPr>
      <t xml:space="preserve">
Septiembre:
</t>
    </r>
    <r>
      <rPr>
        <sz val="14"/>
        <rFont val="Arial"/>
        <family val="2"/>
      </rPr>
      <t xml:space="preserve">imagen Anticorrupción_WEB_Septiembre.jpg, Socialización de mesas publicas y participación ciudadana.
</t>
    </r>
    <r>
      <rPr>
        <b/>
        <sz val="14"/>
        <rFont val="Arial"/>
        <family val="2"/>
      </rPr>
      <t xml:space="preserve">Noviembre:
</t>
    </r>
    <r>
      <rPr>
        <sz val="14"/>
        <rFont val="Arial"/>
        <family val="2"/>
      </rPr>
      <t>imagen Anticorrupción_X_27 de noviembre.jpg. Haz Parte de Nuestra Lucha Contra la Corrupción</t>
    </r>
    <r>
      <rPr>
        <b/>
        <sz val="14"/>
        <rFont val="Arial"/>
        <family val="2"/>
      </rPr>
      <t xml:space="preserve">
Diciembre:
</t>
    </r>
    <r>
      <rPr>
        <sz val="14"/>
        <rFont val="Arial"/>
        <family val="2"/>
      </rPr>
      <t>imagen transparencia diciembre.jpg, el Bienestar Familiar invita a todas las partes interesadas a participar en la construcción del programa de Transparencia y Ética Pública 205.</t>
    </r>
  </si>
  <si>
    <r>
      <rPr>
        <sz val="14"/>
        <color rgb="FF000000"/>
        <rFont val="Arial"/>
        <family val="2"/>
      </rPr>
      <t xml:space="preserve">Se confirmo la publicación de la información del Presupuesto General Asignado, Ejecución Presupuestal y Estados Financieros en la página </t>
    </r>
    <r>
      <rPr>
        <i/>
        <sz val="14"/>
        <color rgb="FF000000"/>
        <rFont val="Arial"/>
        <family val="2"/>
      </rPr>
      <t>web</t>
    </r>
    <r>
      <rPr>
        <sz val="14"/>
        <color rgb="FF000000"/>
        <rFont val="Arial"/>
        <family val="2"/>
      </rPr>
      <t xml:space="preserve"> del ICBF en el micrositio de Transparencia y Acceso a la Información Pública en el </t>
    </r>
    <r>
      <rPr>
        <b/>
        <i/>
        <sz val="14"/>
        <color rgb="FF000000"/>
        <rFont val="Arial"/>
        <family val="2"/>
      </rPr>
      <t xml:space="preserve">Numeral 4. Planeación, presupuesto e informes: </t>
    </r>
    <r>
      <rPr>
        <b/>
        <i/>
        <sz val="14"/>
        <color rgb="FF00B0F0"/>
        <rFont val="Arial"/>
        <family val="2"/>
      </rPr>
      <t>https://www.icbf.gov.co/informacion-financiera/estados-financieros</t>
    </r>
    <r>
      <rPr>
        <b/>
        <i/>
        <sz val="14"/>
        <color rgb="FF000000"/>
        <rFont val="Arial"/>
        <family val="2"/>
      </rPr>
      <t xml:space="preserve">
</t>
    </r>
    <r>
      <rPr>
        <sz val="14"/>
        <color rgb="FF000000"/>
        <rFont val="Arial"/>
        <family val="2"/>
      </rPr>
      <t xml:space="preserve">
</t>
    </r>
    <r>
      <rPr>
        <b/>
        <sz val="14"/>
        <color rgb="FF000000"/>
        <rFont val="Arial"/>
        <family val="2"/>
      </rPr>
      <t xml:space="preserve">Evidencias:
Ejecución Presupuestal Histórica (octubre, noviembre y diciembre):
</t>
    </r>
    <r>
      <rPr>
        <sz val="14"/>
        <color rgb="FF000000"/>
        <rFont val="Arial"/>
        <family val="2"/>
      </rPr>
      <t xml:space="preserve">PDF Pantallazo de la publicación de la información en el proceso presupuestal de la entidad Portal Web .pdf
Portal web ruta: </t>
    </r>
    <r>
      <rPr>
        <sz val="14"/>
        <color rgb="FF0070C0"/>
        <rFont val="Arial"/>
        <family val="2"/>
      </rPr>
      <t xml:space="preserve">https://www.icbf.gov.co/informacion-financiera/ejecucion-presupuestal-historica
</t>
    </r>
    <r>
      <rPr>
        <sz val="14"/>
        <color rgb="FF000000"/>
        <rFont val="Arial"/>
        <family val="2"/>
      </rPr>
      <t xml:space="preserve">
</t>
    </r>
    <r>
      <rPr>
        <b/>
        <sz val="14"/>
        <color rgb="FF000000"/>
        <rFont val="Arial"/>
        <family val="2"/>
      </rPr>
      <t xml:space="preserve">Estados Financieros:
</t>
    </r>
    <r>
      <rPr>
        <sz val="14"/>
        <color rgb="FF000000"/>
        <rFont val="Arial"/>
        <family val="2"/>
      </rPr>
      <t xml:space="preserve">
Portal web ruta: </t>
    </r>
    <r>
      <rPr>
        <sz val="14"/>
        <color rgb="FF0070C0"/>
        <rFont val="Arial"/>
        <family val="2"/>
      </rPr>
      <t xml:space="preserve">https://www.icbf.gov.co/informacion-financiera/estados-financieros
</t>
    </r>
    <r>
      <rPr>
        <sz val="14"/>
        <rFont val="Arial"/>
        <family val="2"/>
      </rPr>
      <t xml:space="preserve">PDF estados financieros a corte 31 de diciembre 2024.
PDF notas estados financieros corte 31 de diciembre 2024
</t>
    </r>
    <r>
      <rPr>
        <sz val="14"/>
        <color rgb="FF000000"/>
        <rFont val="Arial"/>
        <family val="2"/>
      </rPr>
      <t xml:space="preserve">
</t>
    </r>
  </si>
  <si>
    <r>
      <t xml:space="preserve">Se observó la elaboración del Informe de Avance del segundo semestre del 2024, en el cual describe las gestiones adelantadas por el Proceso de Actualización Tablas de Retención </t>
    </r>
    <r>
      <rPr>
        <sz val="14"/>
        <rFont val="Arial"/>
        <family val="2"/>
      </rPr>
      <t>Documental.</t>
    </r>
    <r>
      <rPr>
        <sz val="14"/>
        <color rgb="FF000000"/>
        <rFont val="Arial"/>
        <family val="2"/>
      </rPr>
      <t xml:space="preserve">
</t>
    </r>
    <r>
      <rPr>
        <b/>
        <sz val="14"/>
        <color rgb="FF000000"/>
        <rFont val="Arial"/>
        <family val="2"/>
      </rPr>
      <t xml:space="preserve">Evidencia:
</t>
    </r>
    <r>
      <rPr>
        <sz val="14"/>
        <color rgb="FF000000"/>
        <rFont val="Arial"/>
        <family val="2"/>
      </rPr>
      <t xml:space="preserve">
PDF 202412220000306321 (1).pdf, documento radicado 27/09/2024 con asunto: </t>
    </r>
    <r>
      <rPr>
        <i/>
        <sz val="14"/>
        <color rgb="FF000000"/>
        <rFont val="Arial"/>
        <family val="2"/>
      </rPr>
      <t>Entrega ajustes proceso de convalidación Tablas de Retención Documental TRD del Instituto Colombiano de Bienestar Familiar – ICBF</t>
    </r>
    <r>
      <rPr>
        <sz val="14"/>
        <color rgb="FF000000"/>
        <rFont val="Arial"/>
        <family val="2"/>
      </rPr>
      <t xml:space="preserve">
PDF InformeTRDII2024.pdf, informe de avance II semestre 2024. </t>
    </r>
  </si>
  <si>
    <r>
      <t xml:space="preserve">Se evidenció la actualización del esquema de publicación de la información del ICBF donde se estableció: nombre o título de la información, idioma, medio de conservación, formato, fecha de generación de la información,  frecuencia de actualización, lugar de consulta, nombre del responsable de reproducción de la información.
</t>
    </r>
    <r>
      <rPr>
        <b/>
        <sz val="14"/>
        <color theme="1"/>
        <rFont val="Arial"/>
        <family val="2"/>
      </rPr>
      <t>Evidencia:</t>
    </r>
    <r>
      <rPr>
        <sz val="14"/>
        <color theme="1"/>
        <rFont val="Arial"/>
        <family val="2"/>
      </rPr>
      <t xml:space="preserve">
Excel Esquema de Publicación de Información_2024 Ajustado.xlsx
PDF RESOLUCIÓN INSTRUMENTOS DE GESTIÓN DE INFORMACIÓN 2024 RLA.pdf. </t>
    </r>
  </si>
  <si>
    <r>
      <t xml:space="preserve">Se observó la realización de diferentes actividades encaminadas a la actualización del índice de información clasificada y reservada del ICBF.
</t>
    </r>
    <r>
      <rPr>
        <b/>
        <sz val="14"/>
        <color theme="1"/>
        <rFont val="Arial"/>
        <family val="2"/>
      </rPr>
      <t xml:space="preserve">Evidencias:
Agosto
</t>
    </r>
    <r>
      <rPr>
        <sz val="14"/>
        <color theme="1"/>
        <rFont val="Arial"/>
        <family val="2"/>
      </rPr>
      <t xml:space="preserve">imagen 3. Reunión Preparatoria Instrumentos de gestión de información_20240821.jpg
correo electrónico del 21/08/2024 con asunto: Actualización Instrumentos de Gestión de Información Pública_20240821.msg
</t>
    </r>
    <r>
      <rPr>
        <b/>
        <sz val="14"/>
        <color theme="1"/>
        <rFont val="Arial"/>
        <family val="2"/>
      </rPr>
      <t>Septiembre</t>
    </r>
    <r>
      <rPr>
        <sz val="14"/>
        <color theme="1"/>
        <rFont val="Arial"/>
        <family val="2"/>
      </rPr>
      <t xml:space="preserve">
imagen 1. Creación Instrumentos de Gestión de Inf Pública_20240918.jpg
imagen 	2. Elaboración Matriz Activos de Información_20240920.jpg
imagen 	3. Revisión TRD Activos de Información Admini_20240923.jpg
correo electrónico del 25/09/2024 con asunto: Instrumentos de Gestión de Información Pública 2024 (Inventario de Activos de Información).msg
EXCEL 5. Versión Inicial Registro de Activos de Información_20240925.xlsx
</t>
    </r>
    <r>
      <rPr>
        <b/>
        <sz val="14"/>
        <color theme="1"/>
        <rFont val="Arial"/>
        <family val="2"/>
      </rPr>
      <t>Octubre</t>
    </r>
    <r>
      <rPr>
        <sz val="14"/>
        <color theme="1"/>
        <rFont val="Arial"/>
        <family val="2"/>
      </rPr>
      <t xml:space="preserve">
imagen 1. Reunión Instrumentos Ajuste Gestión Documental_20241003.jpg
imagen 2. Revisión Avance Instrumentos transparencia_20241010.jpg
correo electrónico del 10/10/2024 con asunto:  Instrumento Activos de información 2024.msg
imagen 4. Reunión de Seguimiento OAJ Ind Inf Clasif Reserv_20241025.jpg
</t>
    </r>
    <r>
      <rPr>
        <b/>
        <sz val="14"/>
        <color theme="1"/>
        <rFont val="Arial"/>
        <family val="2"/>
      </rPr>
      <t>Noviembre</t>
    </r>
    <r>
      <rPr>
        <sz val="14"/>
        <color theme="1"/>
        <rFont val="Arial"/>
        <family val="2"/>
      </rPr>
      <t xml:space="preserve">
imagen 1. Reunión OAJ Rev Ind de Infor Clasif y Reserv_20241101.jpg
imagen 3. Seguimiento Actualización Instrumentos de Gestión Información_20241106.jpg
imagen 4. Reunión Revisión Activos de Informacion DIT y OAJ_20241108.jpg
correo electrónico 25/11/2024 con asunto: Instrumentos de Gestión de Información Pública 2024 (Inventario de Activos de Información).msg
</t>
    </r>
    <r>
      <rPr>
        <b/>
        <sz val="14"/>
        <color theme="1"/>
        <rFont val="Arial"/>
        <family val="2"/>
      </rPr>
      <t>Diciembre</t>
    </r>
    <r>
      <rPr>
        <sz val="14"/>
        <color theme="1"/>
        <rFont val="Arial"/>
        <family val="2"/>
      </rPr>
      <t xml:space="preserve">
EXCEL 	1. MATRIZ INVENTARIO DE ACTIVOS ICBF_20241223.xlsx
EXCEL 2. ÍNDICE DE INFORMACIÓN CLASIFICADA Y RESERVADA ICBF_20241223.xlsx
EXCEL 3. ESQUEMA DE PUBLICACIÓN DE INFORMACIÓN ICBF_20241223.xlsx
PDF 6372_-_actualizan_los_instrumentos_de_gestion_de_la_informacion_publica_del_icbf.pdf
correo electrónico del 30/12/2024 con asunto: publicación de resolución y documentos actualizados.msg</t>
    </r>
  </si>
  <si>
    <r>
      <rPr>
        <sz val="14"/>
        <color rgb="FF000000"/>
        <rFont val="Arial"/>
        <family val="2"/>
      </rPr>
      <t xml:space="preserve">Se evidenció la promoción de videos institucionales en lenguaje de señas, post de las redes sociales X Twitter y Facebook. 
</t>
    </r>
    <r>
      <rPr>
        <b/>
        <sz val="14"/>
        <color rgb="FF000000"/>
        <rFont val="Arial"/>
        <family val="2"/>
      </rPr>
      <t>Evidencias:</t>
    </r>
    <r>
      <rPr>
        <sz val="14"/>
        <color rgb="FF000000"/>
        <rFont val="Arial"/>
        <family val="2"/>
      </rPr>
      <t xml:space="preserve">
Video, https://m.facebook.com/story.php?story_fbid=759394793034063&amp;id=100068906462535&amp;mibextid=VhDh1V. fiesta de la cultura
Video, https://www.</t>
    </r>
    <r>
      <rPr>
        <sz val="14"/>
        <rFont val="Arial"/>
        <family val="2"/>
      </rPr>
      <t>youtube.com/wat</t>
    </r>
    <r>
      <rPr>
        <sz val="14"/>
        <color rgb="FF000000"/>
        <rFont val="Arial"/>
        <family val="2"/>
      </rPr>
      <t>ch?v=cZAVlIwUUjE y conoce más sobre este proceso. Peticiones y reportes de amenazas o vulneración de derechos.
Video, https://www.facebook.com/share/p/ywckLEFnq4uc6r1n/?mibextid=TrneLp. Desarrollo infantil en la familia.
Video, https://www.facebook.com/share/p/3x8KXYmA4FP3n4sH/?mibextid=TrneLp. Centros de recuperación nutricional.
Video, https://x.</t>
    </r>
    <r>
      <rPr>
        <sz val="14"/>
        <rFont val="Arial"/>
        <family val="2"/>
      </rPr>
      <t>com/ICBFColombia/stat</t>
    </r>
    <r>
      <rPr>
        <sz val="14"/>
        <color rgb="FF000000"/>
        <rFont val="Arial"/>
        <family val="2"/>
      </rPr>
      <t>us/1828929320242556930. Conoces el Observatorio de Bienestar de la Niñez.</t>
    </r>
  </si>
  <si>
    <r>
      <t>Se evidenció la aplicación de 857 Encuestas de percepción en 5  Regionales,</t>
    </r>
    <r>
      <rPr>
        <b/>
        <sz val="11"/>
        <color rgb="FF000000"/>
        <rFont val="Arial"/>
        <family val="2"/>
      </rPr>
      <t xml:space="preserve"> </t>
    </r>
    <r>
      <rPr>
        <sz val="11"/>
        <color rgb="FF000000"/>
        <rFont val="Arial"/>
        <family val="2"/>
      </rPr>
      <t xml:space="preserve"> frente a la prestación de los servicios de la Modalidad 1.000 días para Cambiar el Mundo así:  Caquetá (92); Cesar (30); Magdalena (384); Norte de Santander (326); Risaralda (25)</t>
    </r>
  </si>
  <si>
    <r>
      <t>Se verificó la realización vía Teams el 28/10/2024 del “</t>
    </r>
    <r>
      <rPr>
        <i/>
        <sz val="11"/>
        <color theme="1"/>
        <rFont val="Arial"/>
        <family val="2"/>
      </rPr>
      <t>Encuentro Nacional Virtual Sobre Participación Infantil que busca la Incidencia en los servicios de educación Inicial dirigida a Niños, Niñas, las Familias, Madres y Personas Gestantes y Lactantes</t>
    </r>
    <r>
      <rPr>
        <sz val="11"/>
        <color theme="1"/>
        <rFont val="Arial"/>
        <family val="2"/>
      </rPr>
      <t>”, en el cual contó con la participación de 1.577 personas que hacen parte los usuarios de las Entidades Administradoras del Servicio y del Instituto Colombiano de Bienestar Familiar.</t>
    </r>
  </si>
  <si>
    <r>
      <t>Se evidenciaron dos (2) Piezas Graficas relacionada con los temas:</t>
    </r>
    <r>
      <rPr>
        <b/>
        <i/>
        <sz val="11"/>
        <color theme="1"/>
        <rFont val="Arial"/>
        <family val="2"/>
      </rPr>
      <t xml:space="preserve"> </t>
    </r>
    <r>
      <rPr>
        <i/>
        <sz val="11"/>
        <color theme="1"/>
        <rFont val="Arial"/>
        <family val="2"/>
      </rPr>
      <t xml:space="preserve">"Veedores Ciudadanos: “su opinión es muy importante para la Dirección de Primera Infancia "y  </t>
    </r>
    <r>
      <rPr>
        <sz val="11"/>
        <color theme="1"/>
        <rFont val="Arial"/>
        <family val="2"/>
      </rPr>
      <t>“</t>
    </r>
    <r>
      <rPr>
        <i/>
        <sz val="11"/>
        <color theme="1"/>
        <rFont val="Arial"/>
        <family val="2"/>
      </rPr>
      <t>las Principales acciones de mejora implementadas por la Dirección de Primera Infancia en la vigencia 2024”</t>
    </r>
    <r>
      <rPr>
        <sz val="11"/>
        <color theme="1"/>
        <rFont val="Arial"/>
        <family val="2"/>
      </rPr>
      <t xml:space="preserve">  donde socializaron información como: los servicios/contratos; cobertura; estado y Calidad de los alimentos, entre otros.</t>
    </r>
  </si>
  <si>
    <t>Se observaron las gestiones realizadas por la Subdirección de Responsabilidad Penal ante la Oficina de Comunicaciones para la realización de material audiovisual relacionado con experiencias jóvenes del SRPA y justicia restaurativa; así mismo se evidenció la Pieza Grafica con los resultados de la Evaluación de los espacios de control social realizados en Protección</t>
  </si>
  <si>
    <r>
      <t xml:space="preserve">Se evidenció Acta No. 001 del 13/12/2024, del Taller vía Teams sobre </t>
    </r>
    <r>
      <rPr>
        <i/>
        <sz val="11"/>
        <color theme="1"/>
        <rFont val="Arial"/>
        <family val="2"/>
      </rPr>
      <t>“Línea de Tiempo de la Política de Participación Ciudadana”,</t>
    </r>
    <r>
      <rPr>
        <sz val="11"/>
        <color theme="1"/>
        <rFont val="Arial"/>
        <family val="2"/>
      </rPr>
      <t xml:space="preserve"> programada por la Dirección de Familia y Comunidades, donde se trataron temas como:</t>
    </r>
    <r>
      <rPr>
        <i/>
        <sz val="11"/>
        <color theme="1"/>
        <rFont val="Arial"/>
        <family val="2"/>
      </rPr>
      <t xml:space="preserve"> “Política de Participación Ciudadana; Relación Estado – Ciudadanía; Política de Participación Ciudadana en la Gestión Pública y  Qué es el control Social?”. </t>
    </r>
  </si>
  <si>
    <t>Se evidenciaron invitaciones a las partes interesadas a participar en las Mesas Publicas y Rendición de Cuentas, en las 33 regionales, información que se encuentra la ruta:  FS_DPC_T - Evidencias 2024 - Todos los documentos.
Evidencias:
Invitaciones cargadas en SVE:
* Correo Electrónico del 24/09/2024 – Asunto: “INVITACIÓN MESA PUBLICA CZ LA FLORESTA” para el 18/10/2024
*Correos Electrónicos del 28/08/2024 y 30/08/2024 – dirigido a los Alcaldes Municipales – Asunto: “Invitación Mesa Pública y Rendición de Cuentas Centro Zonal Aburra Norte ICBF"  para el 13/09/2024
*Comunicación radicado No. 20243001000014361del 06/09/2024 dirigido al Comandante Batallón 50 de Infantería – Amazonas, Puerto Nariño  - Asunto: “Invitación Mesa Publica CZ Leticia – ICBF 2024” para el 29/10/2024.
*Comunicación radicado No. 202430001000014761 del 09/09/2024 dirigido al Alcalde de Leticia  -Asunto: “Invitación Mesa Publica CZ Leticia – ICBF 2024” para el 29/10/2024.
En la revisión realizada por la OCI el 18/02/2025 en la ruta: FS_DPC_T - Evidencias 2024 - Todos los documentos (sharepoint.com), se evidenció en las regionales de la muestra seleccionada las siguientes invitaciones:
* Guainía – 40 comunicaciones del 18/09/2024 Dirigida al Gobernador, Secretario de Asuntos indígenas; Secretario de Gobierno; secretario de Salud entre otros. - Asunto: “Invitación Rendición -Pública de Cuentas para el 23/09/2024”. 
* Huila – CZ La Gaitana – Pieza comunicativa remitida por correo electrónico el 6/09/2024 a los actores del SNBF Municipio de Rivera- Asunto: “Invitación – Mesa Pública, para el 27/09/2024
* Vaupés – CZ Mitú – 6 comunicación del 30/08/2024 dirigidas a los Alcaldes de Caruru, Taraira, - Asunto: “Invitación Mesa Pública ICBF 2024” para el 19/09/2024.</t>
  </si>
  <si>
    <r>
      <rPr>
        <b/>
        <u/>
        <sz val="14"/>
        <color theme="1"/>
        <rFont val="Arial"/>
        <family val="2"/>
      </rPr>
      <t xml:space="preserve">Se verifican los soportes de la acción: 1.1:
</t>
    </r>
    <r>
      <rPr>
        <sz val="14"/>
        <color theme="1"/>
        <rFont val="Arial"/>
        <family val="2"/>
      </rPr>
      <t xml:space="preserve">
Se observó la realización de dos capacitaciones sobre: Tablero de Mando, Difusión de Datos y sellos de excelencia.
</t>
    </r>
    <r>
      <rPr>
        <b/>
        <sz val="14"/>
        <color theme="1"/>
        <rFont val="Arial"/>
        <family val="2"/>
      </rPr>
      <t>Evidencias:</t>
    </r>
    <r>
      <rPr>
        <sz val="14"/>
        <color theme="1"/>
        <rFont val="Arial"/>
        <family val="2"/>
      </rPr>
      <t xml:space="preserve">
Ppt "Presentación_Grupo_Analítica_Institucional_2024_tablerodemandos"
Listado de asistencia del 15/08/2024 con 33 registros
Asistencia Presentación Grupo de Analítica Institucional ICBF 27_08_2024
Ppt "Sellos de Excelencia Gobierno Digital"
Ppt "Socialización Metodología identificación Zonas De Recuperación Nutricional  (ejercicio de analítica)"
Ppt "Difusión de Datos"</t>
    </r>
  </si>
  <si>
    <r>
      <t xml:space="preserve">Se evidenció el Micrositio: Analítica Institucional del Instituto Colombiano de Bienestar Familiar consultando el día 21/02/2025 el siguiente link: </t>
    </r>
    <r>
      <rPr>
        <i/>
        <sz val="14"/>
        <color rgb="FF0070C0"/>
        <rFont val="Arial"/>
        <family val="2"/>
      </rPr>
      <t>https://public.tableau.com/app/profile/anal.tica.institucional.icbf/vizzes</t>
    </r>
  </si>
  <si>
    <r>
      <t xml:space="preserve">Se evidenció que durante la vigencia 2024 se realizaron encuentros de datos y analítica institucional que permitieron la articulación con otras entidades y transferencia de conocimientos.
</t>
    </r>
    <r>
      <rPr>
        <b/>
        <u/>
        <sz val="14"/>
        <color theme="1"/>
        <rFont val="Arial"/>
        <family val="2"/>
      </rPr>
      <t xml:space="preserve">
</t>
    </r>
    <r>
      <rPr>
        <b/>
        <u/>
        <sz val="12"/>
        <color theme="1"/>
        <rFont val="Arial"/>
        <family val="2"/>
      </rPr>
      <t>Se verifican los soportes de la acción: 1.3</t>
    </r>
    <r>
      <rPr>
        <sz val="12"/>
        <color theme="1"/>
        <rFont val="Arial"/>
        <family val="2"/>
      </rPr>
      <t xml:space="preserve">
PDF Listado Asistencia Segundo Encuentro de Analítica Institucional - vigencia 2024
PDF Listado Asistencia Tercer Encuentro de Analítica Institucional – Vigencia 2024
PDF Listado de Asistencia Tableros de Mando (1) y ZRN
PDF Asistencia Encuentro de Analítica No_4
PDF Asistencia Presentación Grupo de Analítica Institucional ICBF 27_08_2024
Documento ANALÍTICA AVANZADA: Monitoreo de Medio
Documento Analítica Avanzada: Actualización Modelo para la Prevención de Vulneración de Derechos de Niños, Niñas y Adolescentes
Ppt Guía para instalar Python y Jupyter - Anaconda
Ppt Modelo de violencias
Ppt Monitoreo de Medios
Ppt Socialización Metodología identificación Zonas De Recuperación Nutricional  (ejercicio de analítica)
Ppt Introducción al Machine Learning y fundamentos de Regresión
</t>
    </r>
    <r>
      <rPr>
        <b/>
        <u/>
        <sz val="12"/>
        <color theme="1"/>
        <rFont val="Arial"/>
        <family val="2"/>
      </rPr>
      <t>Se verifican los soportes de la acción: 1.3.1</t>
    </r>
    <r>
      <rPr>
        <sz val="12"/>
        <color theme="1"/>
        <rFont val="Arial"/>
        <family val="2"/>
      </rPr>
      <t xml:space="preserve">
Tercer encuentro de analítica institucional con los temas  Machine Learning y fundamentos de Regresión. Noviembre 20
Listado de asistencia del 20/11/2024
Link grabación: Grabación de la reunión de Tercer Encuentro de Analítica - Workshop_ Bases de Machine Learning y regresión-20241120_100208.mp4
PPT Introducción al Machine Learning y fundamentos de Regresión
</t>
    </r>
    <r>
      <rPr>
        <sz val="12"/>
        <rFont val="Arial"/>
        <family val="2"/>
      </rPr>
      <t xml:space="preserve">Cuarto encuentro de analitica institucional con tema modelo de violencia y monitoreo de medios:
Listado asistencia del 18/12/2024
Link grabación: https://icbfgob-my.sharepoint.com/:v:/r/personal/analitica_institucional_icbf_gov_co/Documents/Recordings/Cuarto encuentro de analÃ­tica - 2024-20241218_081138-GrabaciÃ³n de la reuniÃ³n 1.mp4?csf=1&amp;web=1&amp;e=wSH7Iu 
</t>
    </r>
    <r>
      <rPr>
        <b/>
        <sz val="12"/>
        <rFont val="Arial"/>
        <family val="2"/>
      </rPr>
      <t>Nota:</t>
    </r>
    <r>
      <rPr>
        <sz val="12"/>
        <rFont val="Arial"/>
        <family val="2"/>
      </rPr>
      <t xml:space="preserve"> Es importante que los listados de asistencia se mantengan en formato del Teams o Formas para evidenciar la totalidad de la información</t>
    </r>
    <r>
      <rPr>
        <sz val="12"/>
        <color theme="1"/>
        <rFont val="Arial"/>
        <family val="2"/>
      </rPr>
      <t xml:space="preserve">; así mismo que se permita desde el inicio el acceso a las grabaciones para cualquier persona que ingrese al SVE a verificar el avance y cumplimiento de las acciones. </t>
    </r>
  </si>
  <si>
    <r>
      <t xml:space="preserve">Se evidenció actualización de los Tableros de Datos Abiertos en el sitio web Analítica Institucional ICBF y en www.datos.gov.co.
</t>
    </r>
    <r>
      <rPr>
        <b/>
        <sz val="14"/>
        <color rgb="FF000000"/>
        <rFont val="Arial"/>
        <family val="2"/>
      </rPr>
      <t xml:space="preserve">Evidencias:
</t>
    </r>
    <r>
      <rPr>
        <sz val="14"/>
        <color rgb="FF000000"/>
        <rFont val="Arial"/>
        <family val="2"/>
      </rPr>
      <t>Enlaces de data set actualizados y tablero: 
https://app.powerbi.com/view?r=eyJrIjoiN2E2YzBhMGQtZGZlNS00YzhmLThhZWItNDk3MmY1NjE3OThlIiwidCI6IjNkOTJhNWYzLWJjN2EtNGE3OS04YzVlLTVlNDgzZjc3ODliZiIsImMiOjR9.
ESQUEMA DE PUBLICACIÓN DE INFORMACIÓN: https://www.datos.gov.co/d/3dwe-98sm
CONTRATOS SERVICIOS PRIMERA INFANCIA ICBF: https://www.datos.gov.co/d/4s78-bzvq
CARACTERIZACIÓN DE BENEFICIARIOS DE LAS MODALIDADES DE PRIMERA INFANCIA DEL ICBF: https://www.datos.gov.co/d/5akr-u7t8
PUNTOS DISTRIBUCIÓN BIENESTARINA ICBF: https://www.datos.gov.co/d/crxh-as6c
ÍNDICE DE INFORMACIÓN CLASIFICADA Y RESERVADA: https://www.datos.gov.co/d/dt2q-nxsa
CARACTERIZACIÓN DE BENEFICIARIOS DE LAS MODALIDADES DE PREVENCIÓN DEL ICBF: https://www.datos.gov.co/d/g58z-k6f6
INGRESOS A PROCESOS ADMINISTRATIVOS DE RESTABLECIMIENTO DE DERECHOS (PARD) DE NNA: https://www.datos.gov.co/d/gj35-hct5
GEORREFERENCIACIÓN DE DIRECCIONES REGIONALES ICBF: https://www.datos.gov.co/d/hrc3-3wca
UNIDADES DE SERVICIO (UDS) EN PRIMERA INFANCIA ICBF: https://www.datos.gov.co/d/i8ww-5mcf
CARACTERIZACIÓN MADRES Y PADRES COMUNITARIOS ICBF: https://www.datos.gov.co/d/ixwb-p9qb
GEORREFERENCIACIÓN DE CENTROS ZONALES ICBF: https://www.datos.gov.co/d/txcb-hwsm
REGISTRO DE ACTIVOS DE INFORMACIÓN ICBF: https://www.datos.gov.co/d/v6qi-gni5
BATERÍA DE INDICADORES DE NIÑEZ Y ADOLESCENCIA PARA EL PROCESO DE RENDICIÓN PÚBLICA DE CUENTAS TERRITORIAL: https://www.datos.gov.co/d/v9qk-hdcc
https://public.tableau.com/app/profile/anal.tica.institucional.icbf/vizzes
Excel EVIDENCIAS ACTUALIZACION DATA SETS DATOS ABIERTOS
La OCI realizó verificación en el sitio web el 21/02/2025</t>
    </r>
  </si>
  <si>
    <r>
      <rPr>
        <sz val="14"/>
        <color rgb="FF000000"/>
        <rFont val="Arial"/>
        <family val="2"/>
      </rPr>
      <t>Se evidenció en los Planes de Bienestar de las 33 Regionales la inclusión de actividades relacionadas con el código de integridad para el segundo semestre</t>
    </r>
    <r>
      <rPr>
        <b/>
        <sz val="14"/>
        <color rgb="FF7030A0"/>
        <rFont val="Arial"/>
        <family val="2"/>
      </rPr>
      <t>;</t>
    </r>
    <r>
      <rPr>
        <sz val="14"/>
        <color rgb="FF000000"/>
        <rFont val="Arial"/>
        <family val="2"/>
      </rPr>
      <t xml:space="preserve"> en el tercer trimestre se realizó la actividad llamada </t>
    </r>
    <r>
      <rPr>
        <b/>
        <i/>
        <sz val="14"/>
        <color rgb="FF000000"/>
        <rFont val="Arial"/>
        <family val="2"/>
      </rPr>
      <t>"</t>
    </r>
    <r>
      <rPr>
        <i/>
        <sz val="14"/>
        <color rgb="FF000000"/>
        <rFont val="Arial"/>
        <family val="2"/>
      </rPr>
      <t>Oídos Abiertos, Valores Descubiertos</t>
    </r>
    <r>
      <rPr>
        <b/>
        <i/>
        <sz val="14"/>
        <color rgb="FF000000"/>
        <rFont val="Arial"/>
        <family val="2"/>
      </rPr>
      <t>"</t>
    </r>
    <r>
      <rPr>
        <sz val="14"/>
        <color rgb="FF000000"/>
        <rFont val="Arial"/>
        <family val="2"/>
      </rPr>
      <t xml:space="preserve">, en la que se realizaron dos subactividades: </t>
    </r>
    <r>
      <rPr>
        <i/>
        <sz val="14"/>
        <color rgb="FF000000"/>
        <rFont val="Arial"/>
        <family val="2"/>
      </rPr>
      <t xml:space="preserve">“Escuchando al otro” y “Encontremos el tesoro” </t>
    </r>
    <r>
      <rPr>
        <sz val="14"/>
        <color rgb="FF000000"/>
        <rFont val="Arial"/>
        <family val="2"/>
      </rPr>
      <t>evidenciando  correos electrónicos, listados de asistencia y 4 capturas de registro fotográfico</t>
    </r>
    <r>
      <rPr>
        <b/>
        <sz val="14"/>
        <color rgb="FF000000"/>
        <rFont val="Arial"/>
        <family val="2"/>
      </rPr>
      <t>;</t>
    </r>
    <r>
      <rPr>
        <sz val="14"/>
        <color rgb="FF000000"/>
        <rFont val="Arial"/>
        <family val="2"/>
      </rPr>
      <t xml:space="preserve"> y para el cuarto trimestre se estableció la actividad "Detectives de Valores", además de carpeta de seguimiento a las actividades por cada Regional.
</t>
    </r>
    <r>
      <rPr>
        <b/>
        <sz val="14"/>
        <color rgb="FF000000"/>
        <rFont val="Arial"/>
        <family val="2"/>
      </rPr>
      <t xml:space="preserve">
Evidencias:
Tercer Trimestre:
</t>
    </r>
    <r>
      <rPr>
        <sz val="14"/>
        <color rgb="FF000000"/>
        <rFont val="Arial"/>
        <family val="2"/>
      </rPr>
      <t xml:space="preserve">Excel </t>
    </r>
    <r>
      <rPr>
        <i/>
        <sz val="12"/>
        <color rgb="FF000000"/>
        <rFont val="Arial"/>
        <family val="2"/>
      </rPr>
      <t>"Plan de acción 2024"</t>
    </r>
    <r>
      <rPr>
        <sz val="14"/>
        <color rgb="FF000000"/>
        <rFont val="Arial"/>
        <family val="2"/>
      </rPr>
      <t xml:space="preserve"> en donde se observó el cronograma de actividades por trimestre. 
Correos electrónicos del 18 y 20/09/2024 con asunto: </t>
    </r>
    <r>
      <rPr>
        <i/>
        <sz val="12"/>
        <color rgb="FF000000"/>
        <rFont val="Arial"/>
        <family val="2"/>
      </rPr>
      <t xml:space="preserve">"¡Hoy! actividad de Código de Integridad: «Fortaleciendo nuestros valores"
</t>
    </r>
    <r>
      <rPr>
        <sz val="14"/>
        <color rgb="FF000000"/>
        <rFont val="Arial"/>
        <family val="2"/>
      </rPr>
      <t xml:space="preserve">
</t>
    </r>
    <r>
      <rPr>
        <b/>
        <sz val="14"/>
        <color rgb="FF000000"/>
        <rFont val="Arial"/>
        <family val="2"/>
      </rPr>
      <t xml:space="preserve">Cuarto Trimestre: 
</t>
    </r>
    <r>
      <rPr>
        <sz val="14"/>
        <color rgb="FF000000"/>
        <rFont val="Arial"/>
        <family val="2"/>
      </rPr>
      <t xml:space="preserve">PDF </t>
    </r>
    <r>
      <rPr>
        <i/>
        <sz val="12"/>
        <color rgb="FF000000"/>
        <rFont val="Arial"/>
        <family val="2"/>
      </rPr>
      <t>"Listado Actividad Baúl Malos H."</t>
    </r>
    <r>
      <rPr>
        <sz val="14"/>
        <color rgb="FF000000"/>
        <rFont val="Arial"/>
        <family val="2"/>
      </rPr>
      <t xml:space="preserve"> en el cual se registra listado de asistencia de los participantes.  
Carpeta Denominada "</t>
    </r>
    <r>
      <rPr>
        <i/>
        <sz val="12"/>
        <color rgb="FF000000"/>
        <rFont val="Arial"/>
        <family val="2"/>
      </rPr>
      <t>Seguimiento Cuarta actividad Trimestral Código de Integridad"</t>
    </r>
    <r>
      <rPr>
        <sz val="14"/>
        <color rgb="FF000000"/>
        <rFont val="Arial"/>
        <family val="2"/>
      </rPr>
      <t xml:space="preserve"> con subcarpetas por cada regional que contienen correo de retroalimentación de cumplimiento de actividades, de las 33 regionales se encontró que 2 regionales no cumplieron con las actividades y  solo en 16 regionales se cumplió con las actividades. 
</t>
    </r>
    <r>
      <rPr>
        <b/>
        <u/>
        <sz val="14"/>
        <color rgb="FF000000"/>
        <rFont val="Arial"/>
        <family val="2"/>
      </rPr>
      <t xml:space="preserve">Recomendación OCI: </t>
    </r>
    <r>
      <rPr>
        <sz val="14"/>
        <color rgb="FF000000"/>
        <rFont val="Arial"/>
        <family val="2"/>
      </rPr>
      <t>Se sugiere que para el próximo seguimiento se garantice la totalidad de los soportes, dado que en 15 regionales no se evidenció correo de retroalimentación.  
La OCI realizó verificación en fecha 19/02/2025 en la ruta SharePoint:</t>
    </r>
    <r>
      <rPr>
        <i/>
        <sz val="14"/>
        <color rgb="FF000000"/>
        <rFont val="Arial"/>
        <family val="2"/>
      </rPr>
      <t xml:space="preserve"> </t>
    </r>
    <r>
      <rPr>
        <i/>
        <sz val="12"/>
        <color rgb="FF0070C0"/>
        <rFont val="Arial"/>
        <family val="2"/>
      </rPr>
      <t>https://icbfgob.sharepoint.com/sites/FS_DGH/Documentos%20compartidos/Forms/AllItems.aspx?id=%2Fsites%2FFS%5FDGH%2FDocumentos%20compartidos%2FFS%5FDGH%2FBIENESTAR%20SOCIAL%202018%2FSEDE%20GENERAL%2FA%C3%91O%202024%2FCULTURA%20ORGANIZACIONAL%2FC%C3%93DIGO%20DE%20INTEGRIDAD&amp;p=true&amp;ct=1739993333428&amp;or=Teams%2DHL&amp;ga=1&amp;LOF=1</t>
    </r>
  </si>
  <si>
    <r>
      <rPr>
        <sz val="14"/>
        <color rgb="FF000000"/>
        <rFont val="Arial"/>
        <family val="2"/>
      </rPr>
      <t xml:space="preserve">Se evidenció ejecución de sensibilización y divulgación del Código de Integridad del ICBF con la actividad titulada el </t>
    </r>
    <r>
      <rPr>
        <i/>
        <sz val="14"/>
        <color rgb="FF000000"/>
        <rFont val="Arial"/>
        <family val="2"/>
      </rPr>
      <t>"Baúl de los malos hábitos"</t>
    </r>
    <r>
      <rPr>
        <sz val="14"/>
        <color rgb="FF000000"/>
        <rFont val="Arial"/>
        <family val="2"/>
      </rPr>
      <t xml:space="preserve">,  buscando la apropiación de los valores institucionales. 
</t>
    </r>
    <r>
      <rPr>
        <b/>
        <sz val="14"/>
        <color rgb="FF000000"/>
        <rFont val="Arial"/>
        <family val="2"/>
      </rPr>
      <t xml:space="preserve">
Evidencias:
</t>
    </r>
    <r>
      <rPr>
        <sz val="14"/>
        <color rgb="FF000000"/>
        <rFont val="Arial"/>
        <family val="2"/>
      </rPr>
      <t>Correo electrónico del 08/11/2024, con asunto: "</t>
    </r>
    <r>
      <rPr>
        <i/>
        <sz val="14"/>
        <color rgb="FF000000"/>
        <rFont val="Arial"/>
        <family val="2"/>
      </rPr>
      <t xml:space="preserve">Invitación actividad de código de integridad Baúl de los malos hábitos"  </t>
    </r>
    <r>
      <rPr>
        <sz val="14"/>
        <color rgb="FF000000"/>
        <rFont val="Arial"/>
        <family val="2"/>
      </rPr>
      <t xml:space="preserve">dirigido a  colaboradores de la Sede Nacional,  Sede Metrópolis 
Correo electrónico del 20/11/2024, con asunto: </t>
    </r>
    <r>
      <rPr>
        <i/>
        <sz val="14"/>
        <color rgb="FF000000"/>
        <rFont val="Arial"/>
        <family val="2"/>
      </rPr>
      <t>"Encuesta satisfacción - Actividad Código de Integridad "Baúl de los malos Hábitos"</t>
    </r>
    <r>
      <rPr>
        <sz val="14"/>
        <color rgb="FF000000"/>
        <rFont val="Arial"/>
        <family val="2"/>
      </rPr>
      <t xml:space="preserve">  </t>
    </r>
    <r>
      <rPr>
        <strike/>
        <sz val="14"/>
        <color rgb="FF7030A0"/>
        <rFont val="Arial"/>
        <family val="2"/>
      </rPr>
      <t xml:space="preserve"> </t>
    </r>
    <r>
      <rPr>
        <sz val="14"/>
        <color rgb="FF000000"/>
        <rFont val="Arial"/>
        <family val="2"/>
      </rPr>
      <t>remitido a funcionarios participantes con el link para diligenciar la encuesta. 
PDF</t>
    </r>
    <r>
      <rPr>
        <i/>
        <sz val="14"/>
        <color rgb="FF000000"/>
        <rFont val="Arial"/>
        <family val="2"/>
      </rPr>
      <t xml:space="preserve"> "Listado Actividad Baúl Malos H." con registro de participación de 48 personas. </t>
    </r>
    <r>
      <rPr>
        <b/>
        <i/>
        <sz val="14"/>
        <color rgb="FF000000"/>
        <rFont val="Arial"/>
        <family val="2"/>
      </rPr>
      <t xml:space="preserve"> 
</t>
    </r>
    <r>
      <rPr>
        <sz val="14"/>
        <color rgb="FF000000"/>
        <rFont val="Arial"/>
        <family val="2"/>
      </rPr>
      <t xml:space="preserve">3 Archivos correspondientes a imágenes del desarrollo de la actividad. 
</t>
    </r>
  </si>
  <si>
    <r>
      <rPr>
        <sz val="14"/>
        <color rgb="FF000000"/>
        <rFont val="Arial"/>
        <family val="2"/>
      </rPr>
      <t xml:space="preserve">Se observó socialización el 09/10/2024 por parte de  la Oficina Asesora Jurídica sobre "Delitos contra la Administración Pública".
</t>
    </r>
    <r>
      <rPr>
        <b/>
        <sz val="14"/>
        <color rgb="FF000000"/>
        <rFont val="Arial"/>
        <family val="2"/>
      </rPr>
      <t xml:space="preserve">Evidencias:
</t>
    </r>
    <r>
      <rPr>
        <sz val="14"/>
        <color rgb="FF000000"/>
        <rFont val="Arial"/>
        <family val="2"/>
      </rPr>
      <t xml:space="preserve">Word "ENLACE GRABACIÓN 09102024" el cual contiene el link de la grabación de la actividad. 
Excel "EVALUACIÓN DE EFICACIA 09102024(1-125)"  Listado de asistencia de herramienta Microsoft Teams con los resultados de 125 personas que realizaron la evaluación.
Excel "Lista de Asistencia 09-10-2024 (1-206)" Listado de asistencia de herramienta Microsoft Teams la participación de   206 personas. 
</t>
    </r>
  </si>
  <si>
    <r>
      <rPr>
        <sz val="14"/>
        <color rgb="FF000000"/>
        <rFont val="Arial"/>
        <family val="2"/>
      </rPr>
      <t xml:space="preserve">Se constató que la Dirección de Gestión Humana realizó la gestión pertinente ante el Departamento Administrativo de Función Pública DAFP para realizar la capacitación en el tema de Conflicto de intereses en fecha 18/11/2024. 
</t>
    </r>
    <r>
      <rPr>
        <b/>
        <sz val="14"/>
        <color rgb="FF000000"/>
        <rFont val="Arial"/>
        <family val="2"/>
      </rPr>
      <t xml:space="preserve">Evidencias:
</t>
    </r>
    <r>
      <rPr>
        <sz val="14"/>
        <color rgb="FF000000"/>
        <rFont val="Arial"/>
        <family val="2"/>
      </rPr>
      <t>Excel "</t>
    </r>
    <r>
      <rPr>
        <i/>
        <sz val="14"/>
        <color rgb="FF000000"/>
        <rFont val="Arial"/>
        <family val="2"/>
      </rPr>
      <t>Capacitacion_sigep_aplicativo_integridad ICBF"</t>
    </r>
    <r>
      <rPr>
        <sz val="14"/>
        <color rgb="FF000000"/>
        <rFont val="Arial"/>
        <family val="2"/>
      </rPr>
      <t xml:space="preserve">	
Correo electrónico del 13/11/2024, con asunto:  Invitación mesa técnica Aplicativo por la integridad Pública 
Correo electrónico del 04/12/2024, con asunto:</t>
    </r>
    <r>
      <rPr>
        <i/>
        <sz val="14"/>
        <color rgb="FF000000"/>
        <rFont val="Arial"/>
        <family val="2"/>
      </rPr>
      <t xml:space="preserve"> "RE Invitación mesa técnica Aplicativo por la integridad Pública"</t>
    </r>
    <r>
      <rPr>
        <sz val="14"/>
        <color rgb="FF000000"/>
        <rFont val="Arial"/>
        <family val="2"/>
      </rPr>
      <t xml:space="preserve">  con listado de asistencia de participantes.
Correo electrónico del 13/11/2024, con asunto: "</t>
    </r>
    <r>
      <rPr>
        <i/>
        <sz val="14"/>
        <color rgb="FF000000"/>
        <rFont val="Arial"/>
        <family val="2"/>
      </rPr>
      <t>Solicitud Capacitación Conflicto de Interés"</t>
    </r>
    <r>
      <rPr>
        <sz val="14"/>
        <color rgb="FF000000"/>
        <rFont val="Arial"/>
        <family val="2"/>
      </rPr>
      <t xml:space="preserve"> solicitando capacitación
Correo electrónico del 18/11/2024, con asunto:</t>
    </r>
    <r>
      <rPr>
        <i/>
        <sz val="14"/>
        <color rgb="FF000000"/>
        <rFont val="Arial"/>
        <family val="2"/>
      </rPr>
      <t xml:space="preserve"> "Invitación Charla DAFP - Conflicto de Intereses - Aplicativo por la integridad Pública"</t>
    </r>
    <r>
      <rPr>
        <sz val="14"/>
        <color rgb="FF000000"/>
        <rFont val="Arial"/>
        <family val="2"/>
      </rPr>
      <t xml:space="preserve"> de la Dirección de Gestión Humana a los Colaboradores del ICBF.	
</t>
    </r>
  </si>
  <si>
    <r>
      <rPr>
        <sz val="14"/>
        <color rgb="FF000000"/>
        <rFont val="Arial"/>
        <family val="2"/>
      </rPr>
      <t>Se observó la participación en (4) jornadas de inducción y reinducción convocadas por la Dirección de Gestión Humana en los meses de febrero, marzo, mayo y junio de 2024 en donde abordaron temas de Protocolo Servicios y Atención, Lenguaje Claro y Gestión de PQRS; evidencias que fueron reportadas para</t>
    </r>
    <r>
      <rPr>
        <b/>
        <sz val="14"/>
        <color rgb="FF7030A0"/>
        <rFont val="Arial"/>
        <family val="2"/>
      </rPr>
      <t xml:space="preserve"> </t>
    </r>
    <r>
      <rPr>
        <sz val="14"/>
        <color rgb="FF000000"/>
        <rFont val="Arial"/>
        <family val="2"/>
      </rPr>
      <t xml:space="preserve"> el primer y segundo seguimiento realizado por la OCI. 
</t>
    </r>
    <r>
      <rPr>
        <b/>
        <sz val="14"/>
        <rFont val="Arial"/>
        <family val="2"/>
      </rPr>
      <t xml:space="preserve">Nota: </t>
    </r>
    <r>
      <rPr>
        <sz val="14"/>
        <rFont val="Arial"/>
        <family val="2"/>
      </rPr>
      <t xml:space="preserve">Se recomienda a la Dirección de Planeación y Control de Gestión y al responsable, que para un próximo plan se verifique en el SVE la apertura de la totalidad de las actividades propuestas con base en las fechas y periodicidad del archivo publicado en la página web de la entidad; lo anterior teniendo en cuenta que solo se aporto evidencia de actividades del primer semestre ya que no podían hacer lo mismo para el segundo semestre por que el aplicativo no tenia esta opción. 
</t>
    </r>
  </si>
  <si>
    <r>
      <rPr>
        <sz val="14"/>
        <color rgb="FF000000"/>
        <rFont val="Arial"/>
        <family val="2"/>
      </rPr>
      <t xml:space="preserve">Se evidenció la elaboración de un  informe para la vigencia 2024 de la participación de la entidad en el Canal Itinerante, como estrategia que acerca al ICBF a la comunidad.
</t>
    </r>
    <r>
      <rPr>
        <b/>
        <sz val="14"/>
        <color rgb="FF000000"/>
        <rFont val="Arial"/>
        <family val="2"/>
      </rPr>
      <t xml:space="preserve">Evidencia:
</t>
    </r>
    <r>
      <rPr>
        <sz val="14"/>
        <color rgb="FF000000"/>
        <rFont val="Arial"/>
        <family val="2"/>
      </rPr>
      <t xml:space="preserve">WORD </t>
    </r>
    <r>
      <rPr>
        <i/>
        <sz val="14"/>
        <color rgb="FF000000"/>
        <rFont val="Arial"/>
        <family val="2"/>
      </rPr>
      <t>"Informe Canal Itinerante 2024 1"</t>
    </r>
    <r>
      <rPr>
        <sz val="14"/>
        <color rgb="FF000000"/>
        <rFont val="Arial"/>
        <family val="2"/>
      </rPr>
      <t xml:space="preserve">, con titulo Canal Itinerante 2024 de 6 paginas en el cual se establecen los objetivos, la participación en 20 jornadas convocadas por diferentes instancias, los municipios en los que realizaron y el reporte de más de 1400 personas atendidas junto con registro fotográfico de las jornadas.  
</t>
    </r>
  </si>
  <si>
    <r>
      <rPr>
        <sz val="14"/>
        <color rgb="FF000000"/>
        <rFont val="Arial"/>
        <family val="2"/>
      </rPr>
      <t xml:space="preserve">Se evidenció la realización el 14/6/2024 de la capacitación "documentos para el trámite de denuncias de la línea anticorrupción a nivel Regional y Zonal”, en la cual se abordó la G2. rc.Guía para el trámite de Denuncias de la Línea Anticorrupción a Nivel Regional y Zonal, P4.RC. Procedimiento para la Atención de Presuntos Actos de Corrupción , Política de tratamiento de Datos Personales, entre otros.
</t>
    </r>
    <r>
      <rPr>
        <b/>
        <sz val="14"/>
        <color rgb="FF000000"/>
        <rFont val="Arial"/>
        <family val="2"/>
      </rPr>
      <t>Evidencias:</t>
    </r>
    <r>
      <rPr>
        <sz val="14"/>
        <color rgb="FF000000"/>
        <rFont val="Arial"/>
        <family val="2"/>
      </rPr>
      <t xml:space="preserve"> 
Correo electrónico con asunto: </t>
    </r>
    <r>
      <rPr>
        <i/>
        <sz val="14"/>
        <color rgb="FF000000"/>
        <rFont val="Arial"/>
        <family val="2"/>
      </rPr>
      <t>"MATERIAL CAPACITACIÓN SEMANA FORSER JUNIO- GUÍA PARA EL TRÁMITE DE DENUNCIAS DE LA LÍNEA ANTICORRUPCIÓN A NIVEL REGIONAL Y ZONAL. -"</t>
    </r>
    <r>
      <rPr>
        <sz val="14"/>
        <color rgb="FF000000"/>
        <rFont val="Arial"/>
        <family val="2"/>
      </rPr>
      <t xml:space="preserve"> de fecha 25/06/2024</t>
    </r>
    <r>
      <rPr>
        <b/>
        <sz val="14"/>
        <color rgb="FF7030A0"/>
        <rFont val="Arial"/>
        <family val="2"/>
      </rPr>
      <t>,</t>
    </r>
    <r>
      <rPr>
        <sz val="14"/>
        <color rgb="FF000000"/>
        <rFont val="Arial"/>
        <family val="2"/>
      </rPr>
      <t xml:space="preserve"> en el cual se envía a los responsables de Servicios y atención Regional, listado de asistencia y presentación de la guía.  
</t>
    </r>
  </si>
  <si>
    <r>
      <rPr>
        <sz val="14"/>
        <color rgb="FF000000"/>
        <rFont val="Arial"/>
        <family val="2"/>
      </rPr>
      <t>Se evidenció que a través de las redes sociales "X" y "Facebook" del ICBF en el mes de noviembre se publicó información sobre los lineamientos de protección al denunciante; adicionalmente  a través del Boletín Vive Bienestar Familiar N</t>
    </r>
    <r>
      <rPr>
        <sz val="14"/>
        <color rgb="FF000000"/>
        <rFont val="Arial"/>
        <family val="2"/>
      </rPr>
      <t>o</t>
    </r>
    <r>
      <rPr>
        <b/>
        <sz val="14"/>
        <color rgb="FF000000"/>
        <rFont val="Arial"/>
        <family val="2"/>
      </rPr>
      <t>.</t>
    </r>
    <r>
      <rPr>
        <sz val="14"/>
        <color rgb="FF000000"/>
        <rFont val="Arial"/>
        <family val="2"/>
      </rPr>
      <t xml:space="preserve"> 323</t>
    </r>
    <r>
      <rPr>
        <strike/>
        <sz val="14"/>
        <color rgb="FF000000"/>
        <rFont val="Arial"/>
        <family val="2"/>
      </rPr>
      <t>°</t>
    </r>
    <r>
      <rPr>
        <sz val="14"/>
        <color rgb="FF000000"/>
        <rFont val="Arial"/>
        <family val="2"/>
      </rPr>
      <t xml:space="preserve"> se divulgó información sobre las acciones para garantizar la confidencialidad y seguridad de la información de denuncias de actos de corrupción.
</t>
    </r>
    <r>
      <rPr>
        <b/>
        <sz val="14"/>
        <color rgb="FF000000"/>
        <rFont val="Arial"/>
        <family val="2"/>
      </rPr>
      <t>Evidencias</t>
    </r>
    <r>
      <rPr>
        <sz val="14"/>
        <color rgb="FF000000"/>
        <rFont val="Arial"/>
        <family val="2"/>
      </rPr>
      <t>:
Imagen "12. Socialización línea Anticorrupción protec al denunciante_20241123" de publicación el 23/11/2024 en "X" en la cual se publicaron los lineamientos sobre la protección del denunciante, además de las líneas para poner en conocimiento un presunto acto de corrupción</t>
    </r>
    <r>
      <rPr>
        <strike/>
        <sz val="14"/>
        <color rgb="FF000000"/>
        <rFont val="Arial"/>
        <family val="2"/>
      </rPr>
      <t xml:space="preserve"> 
</t>
    </r>
    <r>
      <rPr>
        <sz val="14"/>
        <color rgb="FF000000"/>
        <rFont val="Arial"/>
        <family val="2"/>
      </rPr>
      <t>Imagen “13. Socialización Línea Anticorrupción protec al denunciante FB_20241123" de publicación el 23/11/2024 en "Facebook" en la cual se publicaron los lineamientos sobre la protección del denunciante, además de las líneas para poner en conocimiento un presunto acto de corrupción
Correo electrónico del 10/12/2024, con asunto: Boletín Vive Bienestar Familiar 323_</t>
    </r>
    <r>
      <rPr>
        <strike/>
        <sz val="14"/>
        <color rgb="FF000000"/>
        <rFont val="Arial"/>
        <family val="2"/>
      </rPr>
      <t xml:space="preserve"> </t>
    </r>
    <r>
      <rPr>
        <sz val="14"/>
        <color rgb="FF000000"/>
        <rFont val="Arial"/>
        <family val="2"/>
      </rPr>
      <t xml:space="preserve"> ;con apartado "¿Sabías que en Bienestar Familiar protegemos los datos de quienes denuncian actos de corrupción?" en donde se aborda el lineamiento para la custodia de bases de datos de denunciantes. </t>
    </r>
  </si>
  <si>
    <r>
      <rPr>
        <sz val="14"/>
        <color rgb="FF000000"/>
        <rFont val="Arial"/>
        <family val="2"/>
      </rPr>
      <t xml:space="preserve">Se evidenció la publicación del </t>
    </r>
    <r>
      <rPr>
        <i/>
        <sz val="14"/>
        <color rgb="FF000000"/>
        <rFont val="Arial"/>
        <family val="2"/>
      </rPr>
      <t xml:space="preserve">"Informe del estado de las denuncias de presuntos actos de corrupción recibidas por el ICBF"  del segundo trimestre en fecha  15/11/2024 y cuarto trimestre 15/11/2024, así como la publicación del </t>
    </r>
    <r>
      <rPr>
        <sz val="14"/>
        <color rgb="FF000000"/>
        <rFont val="Arial"/>
        <family val="2"/>
      </rPr>
      <t xml:space="preserve"> </t>
    </r>
    <r>
      <rPr>
        <i/>
        <sz val="14"/>
        <color rgb="FF000000"/>
        <rFont val="Arial"/>
        <family val="2"/>
      </rPr>
      <t>"Informe de PQRS y Solicitudes de Acceso a la Información"</t>
    </r>
    <r>
      <rPr>
        <sz val="14"/>
        <color rgb="FF000000"/>
        <rFont val="Arial"/>
        <family val="2"/>
      </rPr>
      <t xml:space="preserve"> en el que se incluye el estado de las denuncias de presuntos actos de corrupción recibidas por el ICBF en el momento del mismo. 
</t>
    </r>
    <r>
      <rPr>
        <b/>
        <sz val="14"/>
        <color rgb="FF000000"/>
        <rFont val="Arial"/>
        <family val="2"/>
      </rPr>
      <t xml:space="preserve">
Evidencias: 
</t>
    </r>
    <r>
      <rPr>
        <sz val="14"/>
        <color rgb="FF000000"/>
        <rFont val="Arial"/>
        <family val="2"/>
      </rPr>
      <t xml:space="preserve">PDF "Informe de PQRS y solicitudes de acceso a la información Julio 2024_"
PDF "informe_de_pqrs_y_solicitudes_de_acceso_a_la_informacion_octubre_2024"
PDF "informe trimestral de publicación de estado de denuncias anticorrupción"
La OCI realizó verificación en el sitio web el 17/02/2025: </t>
    </r>
    <r>
      <rPr>
        <i/>
        <sz val="14"/>
        <color rgb="FF0070C0"/>
        <rFont val="Arial"/>
        <family val="2"/>
      </rPr>
      <t xml:space="preserve"> https://www.icbf.gov.co/servicios/linea-anticorrupcion-icbf y https://www.icbf.gov.co/servicios/informes-pqrs
</t>
    </r>
    <r>
      <rPr>
        <sz val="14"/>
        <color rgb="FF000000"/>
        <rFont val="Arial"/>
        <family val="2"/>
      </rPr>
      <t xml:space="preserve">
</t>
    </r>
  </si>
  <si>
    <r>
      <rPr>
        <sz val="14"/>
        <color rgb="FF000000"/>
        <rFont val="Arial"/>
        <family val="2"/>
      </rPr>
      <t xml:space="preserve">Se evidenció listados de asistencia a jornadas de transferencia del conocimiento en los meses de julio y agosto  dirigidas a los colaboradores que cumplen o apoyan funciones de servicio al ciudadano en los puntos de atención en el país, según registró en la suite visión en diferentes temas  10/7/2024 socialización del tema de Asistencia y Asesoría a la Familia, 18/07/2024 Protocolo SYA y tipos de ciudadanos, 14/08/2024 participación ciudadana y 30/8/2024 Modalidad Atrapasueños de Apoyo. 
</t>
    </r>
    <r>
      <rPr>
        <b/>
        <sz val="14"/>
        <color rgb="FF000000"/>
        <rFont val="Arial"/>
        <family val="2"/>
      </rPr>
      <t xml:space="preserve">
Evidencias: 
Julio
</t>
    </r>
    <r>
      <rPr>
        <sz val="14"/>
        <color rgb="FF000000"/>
        <rFont val="Arial"/>
        <family val="2"/>
      </rPr>
      <t>Excel "</t>
    </r>
    <r>
      <rPr>
        <i/>
        <sz val="14"/>
        <color rgb="FF000000"/>
        <rFont val="Arial"/>
        <family val="2"/>
      </rPr>
      <t>JULIO 10 ASISTENCIA SEMANA FORSER _JULIO Asistencia y Asesoría a la Familia.xlsx</t>
    </r>
    <r>
      <rPr>
        <sz val="14"/>
        <color rgb="FF000000"/>
        <rFont val="Arial"/>
        <family val="2"/>
      </rPr>
      <t>" con listado de asistencia  (Herramienta Microsoft Teams)
Excel "</t>
    </r>
    <r>
      <rPr>
        <i/>
        <sz val="14"/>
        <color rgb="FF000000"/>
        <rFont val="Arial"/>
        <family val="2"/>
      </rPr>
      <t xml:space="preserve">JULIO 18 ASISTENCIA_SEMANA FORSER PROTOCOLO SYA TIPOS DE CIUDADANO (1).xlsx	</t>
    </r>
    <r>
      <rPr>
        <sz val="14"/>
        <color rgb="FF000000"/>
        <rFont val="Arial"/>
        <family val="2"/>
      </rPr>
      <t xml:space="preserve">" con listado de asistencia  (Herramienta Microsoft Teams)
</t>
    </r>
    <r>
      <rPr>
        <b/>
        <sz val="14"/>
        <color rgb="FF000000"/>
        <rFont val="Arial"/>
        <family val="2"/>
      </rPr>
      <t xml:space="preserve">Agosto
</t>
    </r>
    <r>
      <rPr>
        <sz val="14"/>
        <color rgb="FF000000"/>
        <rFont val="Arial"/>
        <family val="2"/>
      </rPr>
      <t>Excel  "AGT 14 SEMANA FORSER PARTICIPACIÓN CIUDADANA "con listado de asistencia  (Herramienta Microsoft Teams)
Excel "Agosto 30 Asistencia Modalidad Atrapasueños de Apoyo"  con listado de asistencia  (Herramienta Microsoft Teams) que inicia en el ID 54 se encuentra sin correo electrónico ni nombre del participante, se recomienda establecer el nombre del participantes y de más datos para los listados de asistencia</t>
    </r>
    <r>
      <rPr>
        <sz val="14"/>
        <color rgb="FFFF0000"/>
        <rFont val="Arial"/>
        <family val="2"/>
      </rPr>
      <t xml:space="preserve">. 
</t>
    </r>
    <r>
      <rPr>
        <sz val="14"/>
        <color rgb="FF000000"/>
        <rFont val="Arial"/>
        <family val="2"/>
      </rPr>
      <t xml:space="preserve">
</t>
    </r>
  </si>
  <si>
    <r>
      <rPr>
        <sz val="13"/>
        <color rgb="FF000000"/>
        <rFont val="Arial"/>
        <family val="2"/>
      </rPr>
      <t xml:space="preserve">Se constató la publicación de los boletines de manera mensual correspondientes a la vigencia del 2024 en la pagina web de la entidad con el análisis de PQRS.
</t>
    </r>
    <r>
      <rPr>
        <b/>
        <sz val="13"/>
        <color rgb="FF000000"/>
        <rFont val="Arial"/>
        <family val="2"/>
      </rPr>
      <t xml:space="preserve">Evidencias:
Agosto:
</t>
    </r>
    <r>
      <rPr>
        <sz val="13"/>
        <color rgb="FF000000"/>
        <rFont val="Arial"/>
        <family val="2"/>
      </rPr>
      <t xml:space="preserve">PDF "BOLETÍN PQRS JUNIO CONSTANCIA DE PUBLICACIÓN" con captura de pantalla de la publicación del informe del mes de junio.
</t>
    </r>
    <r>
      <rPr>
        <b/>
        <sz val="13"/>
        <color rgb="FF000000"/>
        <rFont val="Arial"/>
        <family val="2"/>
      </rPr>
      <t xml:space="preserve">Septiembre:
</t>
    </r>
    <r>
      <rPr>
        <sz val="13"/>
        <color rgb="FF000000"/>
        <rFont val="Arial"/>
        <family val="2"/>
      </rPr>
      <t>PDF "</t>
    </r>
    <r>
      <rPr>
        <i/>
        <sz val="13"/>
        <color rgb="FF000000"/>
        <rFont val="Arial"/>
        <family val="2"/>
      </rPr>
      <t>BOLETIN DE PQRS PUBLICACIÓN JULIO.</t>
    </r>
    <r>
      <rPr>
        <sz val="13"/>
        <color rgb="FF000000"/>
        <rFont val="Arial"/>
        <family val="2"/>
      </rPr>
      <t xml:space="preserve">" con captura de pantalla de la publicación del informe del mes de Julio.
</t>
    </r>
    <r>
      <rPr>
        <b/>
        <sz val="13"/>
        <color rgb="FF000000"/>
        <rFont val="Arial"/>
        <family val="2"/>
      </rPr>
      <t xml:space="preserve">
Octubre:
</t>
    </r>
    <r>
      <rPr>
        <sz val="13"/>
        <color rgb="FF000000"/>
        <rFont val="Arial"/>
        <family val="2"/>
      </rPr>
      <t xml:space="preserve">Se publica en https://www.icbf.gov.co/servicios/informes-pqrs el informe de PQRS y solicitudes de acceso a la información del mes de agosto, actividad realizada en el mes de septiembre. 07/Oct/2024 14:54
</t>
    </r>
    <r>
      <rPr>
        <b/>
        <sz val="13"/>
        <color rgb="FF000000"/>
        <rFont val="Arial"/>
        <family val="2"/>
      </rPr>
      <t xml:space="preserve">
Noviembre: 
</t>
    </r>
    <r>
      <rPr>
        <sz val="13"/>
        <color rgb="FF000000"/>
        <rFont val="Arial"/>
        <family val="2"/>
      </rPr>
      <t>PDF "</t>
    </r>
    <r>
      <rPr>
        <i/>
        <sz val="13"/>
        <color rgb="FF000000"/>
        <rFont val="Arial"/>
        <family val="2"/>
      </rPr>
      <t xml:space="preserve">Constancia de publicación Informe de PQRS septiembre." </t>
    </r>
    <r>
      <rPr>
        <sz val="13"/>
        <color rgb="FF000000"/>
        <rFont val="Arial"/>
        <family val="2"/>
      </rPr>
      <t xml:space="preserve">con captura de pantalla de  la publicación del mes de septiembre.
</t>
    </r>
    <r>
      <rPr>
        <b/>
        <sz val="13"/>
        <color rgb="FF000000"/>
        <rFont val="Arial"/>
        <family val="2"/>
      </rPr>
      <t xml:space="preserve">
Diciembre: 
</t>
    </r>
    <r>
      <rPr>
        <sz val="13"/>
        <color rgb="FF000000"/>
        <rFont val="Arial"/>
        <family val="2"/>
      </rPr>
      <t xml:space="preserve">PDF </t>
    </r>
    <r>
      <rPr>
        <i/>
        <sz val="13"/>
        <color rgb="FF000000"/>
        <rFont val="Arial"/>
        <family val="2"/>
      </rPr>
      <t>"Constancia de Publicación informe PQRS.pdf"</t>
    </r>
    <r>
      <rPr>
        <sz val="13"/>
        <color rgb="FF000000"/>
        <rFont val="Arial"/>
        <family val="2"/>
      </rPr>
      <t xml:space="preserve"> captura de pantalla con la publicación del informe de los meses de enero, febrero, marzo y abril 2024.
PDF </t>
    </r>
    <r>
      <rPr>
        <i/>
        <sz val="13"/>
        <color rgb="FF000000"/>
        <rFont val="Arial"/>
        <family val="2"/>
      </rPr>
      <t>"constancia de publicación Informe de PQRS.pdf"</t>
    </r>
    <r>
      <rPr>
        <sz val="13"/>
        <color rgb="FF000000"/>
        <rFont val="Arial"/>
        <family val="2"/>
      </rPr>
      <t xml:space="preserve"> Captura de pantalla de la publicación del informe de los meses Julio, agosto, septiembre, octubre y noviembre. 
La OCI realizó verificación en el sitio web el 17/02/2024: </t>
    </r>
    <r>
      <rPr>
        <i/>
        <sz val="13"/>
        <color rgb="FF0070C0"/>
        <rFont val="Arial"/>
        <family val="2"/>
      </rPr>
      <t xml:space="preserve">https://www.icbf.gov.co/servicios/informes-boletines-pqrds.
</t>
    </r>
    <r>
      <rPr>
        <sz val="13"/>
        <color rgb="FF000000"/>
        <rFont val="Arial"/>
        <family val="2"/>
      </rPr>
      <t xml:space="preserve">
</t>
    </r>
  </si>
  <si>
    <r>
      <rPr>
        <sz val="14"/>
        <color rgb="FF000000"/>
        <rFont val="Arial"/>
        <family val="2"/>
      </rPr>
      <t xml:space="preserve">Se evidenció citación a webinar Gestión de Riesgos 2025  dirigido a Coordinadores de Planeación y Sistemas, equipo Promotor épico y Subdirección de Mejoramiento Organizacional observando socialización de la política en la presentación denominada Gestión de Riesgos 2025. Sistema de Control Interno ICBF."
</t>
    </r>
    <r>
      <rPr>
        <b/>
        <sz val="14"/>
        <color rgb="FF000000"/>
        <rFont val="Arial"/>
        <family val="2"/>
      </rPr>
      <t xml:space="preserve">
Evidencias :
</t>
    </r>
    <r>
      <rPr>
        <sz val="14"/>
        <color rgb="FF000000"/>
        <rFont val="Arial"/>
        <family val="2"/>
      </rPr>
      <t xml:space="preserve">Correo electrónico del 31/10/2024, con asunto: Convocatoria Webinar Gestión de Riesgos  2025
Presentación PowerPoint  denominada "Sistema de Control Interno -Resolución 5935 Nov 2020"
Presentación PowerPoint  denominada "Gestión de Riesgos 2025. Sistema de Control Interno ICBF."
</t>
    </r>
  </si>
  <si>
    <r>
      <rPr>
        <sz val="14"/>
        <color rgb="FF000000"/>
        <rFont val="Arial"/>
        <family val="2"/>
      </rPr>
      <t xml:space="preserve">Se  </t>
    </r>
    <r>
      <rPr>
        <sz val="14"/>
        <color rgb="FF7030A0"/>
        <rFont val="Arial"/>
        <family val="2"/>
      </rPr>
      <t>e</t>
    </r>
    <r>
      <rPr>
        <sz val="14"/>
        <color rgb="FF000000"/>
        <rFont val="Arial"/>
        <family val="2"/>
      </rPr>
      <t xml:space="preserve">videnciaron las acta de aprobación de </t>
    </r>
    <r>
      <rPr>
        <sz val="14"/>
        <color rgb="FF7030A0"/>
        <rFont val="Arial"/>
        <family val="2"/>
      </rPr>
      <t>l</t>
    </r>
    <r>
      <rPr>
        <sz val="14"/>
        <color rgb="FF000000"/>
        <rFont val="Arial"/>
        <family val="2"/>
      </rPr>
      <t xml:space="preserve">as matrices de riesgos para los 16 procesos de la Entidad que aplicaran en la vigencia 2025.
</t>
    </r>
    <r>
      <rPr>
        <b/>
        <sz val="14"/>
        <color rgb="FF000000"/>
        <rFont val="Arial"/>
        <family val="2"/>
      </rPr>
      <t xml:space="preserve">
Evidencias:
</t>
    </r>
    <r>
      <rPr>
        <sz val="14"/>
        <color rgb="FF000000"/>
        <rFont val="Arial"/>
        <family val="2"/>
      </rPr>
      <t xml:space="preserve">Acta del  23/12/2024 - Proceso de Protección
Acta del 22/11/2024 - Proceso Gestión Jurídica
Acta del 19/12/2024 - Proceso Servicios administrativos
Acta del 20/12/2024 - Proceso Gestión de Talento Humano 
Acta del 2/12/2024 - Proceso de Inspección, vigilancia y control 
Acta del 25/11/2024 - Proceso  Relación con el Ciudadano
Acta del 18/12/2024 -  Proceso Adquisición de Bienes y Servicios
Acta  del 5/12/2024 - Proceso de Mejora e Innovación 
Acta  del 26/11/2024 - Proceso Gestión de la Tecnología e Información
Acta del 18/12/2024 - Proceso  Gestión Financiera 
Acta del 21/11/2024 - Proceso Coordinación y Articulación del SNBF y Agentes
Acta del 26/12/2024 - Proceso Direccionamiento Estratégico
Acta del 29/11/2024 - Proceso Monitoreo y seguimiento a la Gestión
Acta  del 16/12/2024 - Proceso Evaluación Independiente
Acta del 3/12/2024 - Proceso Comunicación Estratégica 
Acta del 5/12/2024 - Proceso de Promoción y Prevención </t>
    </r>
  </si>
  <si>
    <r>
      <t>Se observó correo electróni</t>
    </r>
    <r>
      <rPr>
        <sz val="14"/>
        <rFont val="Arial"/>
        <family val="2"/>
      </rPr>
      <t>co de invitación al webinar a realizarse d</t>
    </r>
    <r>
      <rPr>
        <sz val="14"/>
        <color theme="1"/>
        <rFont val="Arial"/>
        <family val="2"/>
      </rPr>
      <t xml:space="preserve">el 28/11/2024 sobre el tema del manejo de la herramienta SVE para el reporte y aprobación de los planes de tratamiento de los riesgos.
</t>
    </r>
    <r>
      <rPr>
        <b/>
        <sz val="14"/>
        <color theme="1"/>
        <rFont val="Arial"/>
        <family val="2"/>
      </rPr>
      <t xml:space="preserve">
Evidencias:</t>
    </r>
    <r>
      <rPr>
        <sz val="14"/>
        <color theme="1"/>
        <rFont val="Arial"/>
        <family val="2"/>
      </rPr>
      <t xml:space="preserve"> 
Correo electrónico del 28/11/2024,</t>
    </r>
    <r>
      <rPr>
        <b/>
        <sz val="14"/>
        <color theme="1"/>
        <rFont val="Arial"/>
        <family val="2"/>
      </rPr>
      <t xml:space="preserve"> </t>
    </r>
    <r>
      <rPr>
        <sz val="14"/>
        <rFont val="Arial"/>
        <family val="2"/>
      </rPr>
      <t>con asunto</t>
    </r>
    <r>
      <rPr>
        <sz val="14"/>
        <color theme="1"/>
        <rFont val="Arial"/>
        <family val="2"/>
      </rPr>
      <t>:</t>
    </r>
    <r>
      <rPr>
        <strike/>
        <sz val="14"/>
        <color rgb="FF7030A0"/>
        <rFont val="Arial"/>
        <family val="2"/>
      </rPr>
      <t xml:space="preserve"> </t>
    </r>
    <r>
      <rPr>
        <sz val="14"/>
        <color theme="1"/>
        <rFont val="Arial"/>
        <family val="2"/>
      </rPr>
      <t xml:space="preserve">Únete al webinar para conocer la herramienta Suit visión Empresarial – Reportes y aprobación planes tratamiento de riesgos.
</t>
    </r>
  </si>
  <si>
    <r>
      <rPr>
        <sz val="14"/>
        <rFont val="Arial"/>
        <family val="2"/>
      </rPr>
      <t>Se observó la realización del monitoreo a los Planes de Tratamiento de los Riesgos de Corrupción de los meses de septiembre, octubre, noviembre y diciembre de 2024 en el nivel de la Sede de la Dirección General.</t>
    </r>
    <r>
      <rPr>
        <b/>
        <sz val="14"/>
        <rFont val="Arial"/>
        <family val="2"/>
      </rPr>
      <t xml:space="preserve">
Evidencias:</t>
    </r>
    <r>
      <rPr>
        <sz val="14"/>
        <rFont val="Arial"/>
        <family val="2"/>
      </rPr>
      <t xml:space="preserve">
Correo electrónico del 1/10/2024, con asunto: </t>
    </r>
    <r>
      <rPr>
        <strike/>
        <sz val="14"/>
        <rFont val="Arial"/>
        <family val="2"/>
      </rPr>
      <t xml:space="preserve">. </t>
    </r>
    <r>
      <rPr>
        <sz val="14"/>
        <rFont val="Arial"/>
        <family val="2"/>
      </rPr>
      <t>MONITOREO RIESGOS DE CORRUPCIÓN - SEPTIEMBRE 2024
Excel MONIT RIESGOS CORRUPCION 24 - SVE.xlsx (septiembre)
Correo electrónico del 6/11/2024, con asunto:</t>
    </r>
    <r>
      <rPr>
        <strike/>
        <sz val="14"/>
        <rFont val="Arial"/>
        <family val="2"/>
      </rPr>
      <t xml:space="preserve">  </t>
    </r>
    <r>
      <rPr>
        <sz val="14"/>
        <rFont val="Arial"/>
        <family val="2"/>
      </rPr>
      <t>MONITOREO RIESGOS DE CORRUPCIÓN - OCTUBRE 2024
Excel MONIT RIESGOS CORRUPCION 24 - SVE.xlsx (octubre)
Correo electrónico del 6/12/2024, con asunto:</t>
    </r>
    <r>
      <rPr>
        <strike/>
        <sz val="14"/>
        <rFont val="Arial"/>
        <family val="2"/>
      </rPr>
      <t>:</t>
    </r>
    <r>
      <rPr>
        <sz val="14"/>
        <rFont val="Arial"/>
        <family val="2"/>
      </rPr>
      <t xml:space="preserve"> MONITOREO RIESGOS DE CORRUPCIÓN - NOVIEMBRE 2024.
Excel MONIT RIESGOS CORRUPCION 24 - SVE.xlsx (noviembre)
Correo electrónico del 23/12/2024, con asunto: MONITOREO RIESGOS DE CORRUPCIÓN - DCIEMBRE 2024.
</t>
    </r>
    <r>
      <rPr>
        <sz val="14"/>
        <color theme="1"/>
        <rFont val="Arial"/>
        <family val="2"/>
      </rPr>
      <t xml:space="preserve">
</t>
    </r>
  </si>
  <si>
    <r>
      <t>Se realizó por parte de la Oficina de Control Interno verificación de evidencias de la gestión de riesgos de corrupción en el seguimiento al II Cuatrimestral del Programa de Transparencia y Ética Pública 2024, el resultado se publicó en la pagina web - micrositio Transparencia y Acceso a la Información Pública:</t>
    </r>
    <r>
      <rPr>
        <i/>
        <sz val="14"/>
        <color rgb="FF0070C0"/>
        <rFont val="Arial"/>
        <family val="2"/>
      </rPr>
      <t>https://www.icbf.gov.co/planeacion/informes-de-seguimiento.</t>
    </r>
    <r>
      <rPr>
        <sz val="14"/>
        <color theme="1"/>
        <rFont val="Arial"/>
        <family val="2"/>
      </rPr>
      <t xml:space="preserve">
</t>
    </r>
    <r>
      <rPr>
        <b/>
        <sz val="14"/>
        <color theme="1"/>
        <rFont val="Arial"/>
        <family val="2"/>
      </rPr>
      <t xml:space="preserve">
Evidencias: </t>
    </r>
    <r>
      <rPr>
        <sz val="14"/>
        <color theme="1"/>
        <rFont val="Arial"/>
        <family val="2"/>
      </rPr>
      <t xml:space="preserve">
Correo electrónico del 21/08/2024, </t>
    </r>
    <r>
      <rPr>
        <sz val="14"/>
        <rFont val="Arial"/>
        <family val="2"/>
      </rPr>
      <t>con asunto</t>
    </r>
    <r>
      <rPr>
        <b/>
        <sz val="14"/>
        <rFont val="Arial"/>
        <family val="2"/>
      </rPr>
      <t xml:space="preserve">: </t>
    </r>
    <r>
      <rPr>
        <sz val="14"/>
        <color theme="1"/>
        <rFont val="Arial"/>
        <family val="2"/>
      </rPr>
      <t xml:space="preserve">DESIGNACIÓN Seguimiento Programa de Transparencia y Ética Pública - IICUATRIMESTRE2024. 
PDF y Excel  denominado "seguimiento_programa _de_transparencia _y_etica_publica_ii_cuatrimestre 2024 </t>
    </r>
  </si>
  <si>
    <r>
      <t xml:space="preserve">Se realizó por parte de la Oficina de Control Interno informe de seguimiento a la gestión de riesgos de corrupción correspondiente al II Cuatrimestral del Programa de Transparencia y Ética Pública 2024, información publicada en la pagina web - micrositio Transparencia y Acceso a la Información Pública:https://www.icbf.gov.co/planeacion/informes-de-seguimiento
</t>
    </r>
    <r>
      <rPr>
        <b/>
        <sz val="14"/>
        <color theme="1"/>
        <rFont val="Arial"/>
        <family val="2"/>
      </rPr>
      <t xml:space="preserve">
Evidencias: 
</t>
    </r>
    <r>
      <rPr>
        <sz val="14"/>
        <color theme="1"/>
        <rFont val="Arial"/>
        <family val="2"/>
      </rPr>
      <t xml:space="preserve">
Enlace: </t>
    </r>
    <r>
      <rPr>
        <i/>
        <sz val="14"/>
        <color rgb="FF0070C0"/>
        <rFont val="Arial"/>
        <family val="2"/>
      </rPr>
      <t xml:space="preserve">https://www.icbf.gov.co/planeacion/informes-de-seguimiento
</t>
    </r>
    <r>
      <rPr>
        <sz val="14"/>
        <color theme="1"/>
        <rFont val="Arial"/>
        <family val="2"/>
      </rPr>
      <t xml:space="preserve">PDF y Excel  denominado "seguimiento_programa _de_transparencia _y_etica_publica_ii_cuatrimestre 2024 </t>
    </r>
  </si>
  <si>
    <t>Encuentros regionales para el seguimiento y fortalecimiento de la participación ciudadana</t>
  </si>
  <si>
    <t>Formar a la ciudadanía en general  en temas de control social y veedurías ciudadana</t>
  </si>
  <si>
    <t>Regional Antioquia</t>
  </si>
  <si>
    <t>Encuentro</t>
  </si>
  <si>
    <t>Francy Gómez
Gina Yepes</t>
  </si>
  <si>
    <t>Actividad que inicio ejecución en febrero de 2024; sin embargo, no se encuentra avance para el Primer Cuatrimestre.</t>
  </si>
  <si>
    <t>No aplica</t>
  </si>
  <si>
    <t xml:space="preserve">Amanda del Socorro Gutierrez </t>
  </si>
  <si>
    <t xml:space="preserve">Se evidenció la realización el 14/06/2024 de un Encuentro de Participación Ciudadana, en el cual se trabajó con los participantes como Promover la participación ciudadana en diversos escenarios que dinamicen la construcción de propuestas ciudadanas en los diferentes momentos del ciclo de la gestión institucional.
Así mismo se registra reuniones previas de coordinación y organización, así como invitaciones vía correo electrónico a partes interesadas.  </t>
  </si>
  <si>
    <t>Ejercicio de autovaloración de las diferentes modalidades de atención que se ejecutan en los territorios para recibir por parte de la ciudadanía sugerencias de cambios y subsanaciones.</t>
  </si>
  <si>
    <t xml:space="preserve">Facilitar en los encuentros donde se desarrollan los programas de promoción y prevención  en el  territorio según inicio de los programas a partir de lo que surja en dichos espacios con los aportes o devoluciones que realice la ciudadanía. </t>
  </si>
  <si>
    <t>b) Usuarios (NNA, Madres Gestantes y Lactantes, Las Familias)</t>
  </si>
  <si>
    <t>Reunión</t>
  </si>
  <si>
    <t xml:space="preserve">Actividad que inicio ejecución en febrero de 2024; sin embargo, no se encuentra avance para el Primer Cuatrimestre.
</t>
  </si>
  <si>
    <t>Fomentando y fortaleciendo la cultura del servicio</t>
  </si>
  <si>
    <t xml:space="preserve">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replica. </t>
  </si>
  <si>
    <t>Capacitación</t>
  </si>
  <si>
    <r>
      <t>Se evidenció acta de reunión</t>
    </r>
    <r>
      <rPr>
        <sz val="11"/>
        <color theme="5"/>
        <rFont val="Arial"/>
        <family val="2"/>
      </rPr>
      <t xml:space="preserve"> </t>
    </r>
    <r>
      <rPr>
        <sz val="11"/>
        <rFont val="Arial"/>
        <family val="2"/>
      </rPr>
      <t>del</t>
    </r>
    <r>
      <rPr>
        <sz val="11"/>
        <color theme="5"/>
        <rFont val="Arial"/>
        <family val="2"/>
      </rPr>
      <t xml:space="preserve"> </t>
    </r>
    <r>
      <rPr>
        <sz val="11"/>
        <rFont val="Arial"/>
        <family val="2"/>
      </rPr>
      <t>25/04/2024 en la cual se realizó capacitación al personal de servicios y atención de los centros zonales en Plan de Participación Ciudadana enmarcado en el Programa de Transparencia y Ética Pública del ICBF, el cambio que tuvo la Guía de PQRS en el diciembre de 2023, los diferentes tipos de peticiones, así como su adecuado registro y cumplimiento de los protocolos establecidos para la atención por parte de la Dirección de Servicios y Atención.</t>
    </r>
  </si>
  <si>
    <r>
      <rPr>
        <b/>
        <sz val="11"/>
        <rFont val="Arial"/>
        <family val="2"/>
      </rPr>
      <t xml:space="preserve">Evidencias:
Abril:
</t>
    </r>
    <r>
      <rPr>
        <sz val="11"/>
        <rFont val="Arial"/>
        <family val="2"/>
      </rPr>
      <t>*Acta de Reunión No. 01 del 25/04/2024 - Objetivo:</t>
    </r>
    <r>
      <rPr>
        <sz val="11"/>
        <color theme="5"/>
        <rFont val="Arial"/>
        <family val="2"/>
      </rPr>
      <t xml:space="preserve"> </t>
    </r>
    <r>
      <rPr>
        <sz val="11"/>
        <rFont val="Arial"/>
        <family val="2"/>
      </rPr>
      <t>“Cualificar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réplica”. Centro Zonal Oriente Medio Regional Antioquia.
*Listado de asistencia del 25/04/2024 – Centro Zonal Oriente Medio - Regional Antioquia</t>
    </r>
  </si>
  <si>
    <t xml:space="preserve">Se evidenció reunión virtual con personal del ICBF de los Centros Zonales en la cual se e abordaron temáticas relacionadas con el fortalecimiento de la atención al ciudadano, el conocimiento de la oferta de la Dirección de Familias y Comunidades; así como el mecanismo  propuesto por la Dirección General en el Marco del Proceso de Selección de Directores Regionales 
</t>
  </si>
  <si>
    <r>
      <rPr>
        <b/>
        <sz val="11"/>
        <color rgb="FF000000"/>
        <rFont val="Arial"/>
        <family val="2"/>
      </rPr>
      <t xml:space="preserve">Evidencia
Agosto
</t>
    </r>
    <r>
      <rPr>
        <sz val="11"/>
        <color rgb="FF000000"/>
        <rFont val="Arial"/>
        <family val="2"/>
      </rPr>
      <t>*Acta  No. 2 del  21/08/2024 - Objetivo: "</t>
    </r>
    <r>
      <rPr>
        <i/>
        <sz val="11"/>
        <color rgb="FF000000"/>
        <rFont val="Arial"/>
        <family val="2"/>
      </rPr>
      <t>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réplica"</t>
    </r>
    <r>
      <rPr>
        <sz val="11"/>
        <color rgb="FF000000"/>
        <rFont val="Arial"/>
        <family val="2"/>
      </rPr>
      <t xml:space="preserve">
*Listado en excel con el registro de los participantes de los Centros Zonales.  21/08/2024
</t>
    </r>
  </si>
  <si>
    <t>Proceso de fortalecimiento y mejoramiento institucional</t>
  </si>
  <si>
    <t>Fomentar en los encuentros realizados con los niños, niñas y adolescentes que se encuentran en alguna medida de protección (hogares sustitutos, internados, externados, servicios complementarios o modalidades) la autoevaluación acerca del servicio</t>
  </si>
  <si>
    <t>Se evidenció acta de reunión del 13/03/2024 en la cual se realizó la planeación de las actividades del Plan de Participación Ciudadana, para fortalecer y mejorar los encuentros con los NNA que están bajo el programa de protección como son: hogares sustitutos, internados, externados, servicios complementarios o modalidades, adicionalmente se aplico la respectiva encuesta de servicio.</t>
  </si>
  <si>
    <r>
      <rPr>
        <b/>
        <sz val="11"/>
        <color theme="1"/>
        <rFont val="Arial"/>
        <family val="2"/>
      </rPr>
      <t xml:space="preserve">
Evidencias:
Marzo:
</t>
    </r>
    <r>
      <rPr>
        <sz val="11"/>
        <color theme="1"/>
        <rFont val="Arial"/>
        <family val="2"/>
      </rPr>
      <t>*Acta de reunión 13/03/2024 Asunto: “</t>
    </r>
    <r>
      <rPr>
        <i/>
        <sz val="11"/>
        <color theme="1"/>
        <rFont val="Arial"/>
        <family val="2"/>
      </rPr>
      <t>Fomentar en los encuentros realizados con los niños, niñas y adolescentes que se encuentran en medida de Protección, Modalidad Internado del Operador Fundación Alavés, la autoevaluación acerca de la Estrategia de Referentes Afectivos.</t>
    </r>
    <r>
      <rPr>
        <sz val="11"/>
        <color theme="1"/>
        <rFont val="Arial"/>
        <family val="2"/>
      </rPr>
      <t xml:space="preserve">”
*Listado de asistencia beneficiarios PDF 13 /03/2024 firmada por 4 usuarios.
*Encuesta 1. PDF autoevaluación 
*Encuesta 2. PDF autoevaluación 
*Encuesta 3. PDF autoevaluación 
*Encuesta 4. PDF autoevaluación </t>
    </r>
  </si>
  <si>
    <t>Se observó la realización de (2) reuniones donde participaron niños, niñas y adolescentes de las modalidades Casa Universitaria e Internado; con el objetivo de desarrollar el Plan de Participación Ciudadana, para fomentar en los beneficiarios el dialogo y la escucha. 
En los encuentros se aplicó la encuesta de autoevaluación acerca del servicio y se anexó consolidado de las “Encuesta de autoevaluación acerca del servicio.</t>
  </si>
  <si>
    <r>
      <rPr>
        <b/>
        <sz val="11"/>
        <color rgb="FF000000"/>
        <rFont val="Arial"/>
        <family val="2"/>
      </rPr>
      <t xml:space="preserve">Evidencia 
Junio
</t>
    </r>
    <r>
      <rPr>
        <sz val="11"/>
        <color rgb="FF000000"/>
        <rFont val="Arial"/>
        <family val="2"/>
      </rPr>
      <t xml:space="preserve">
*Acta de reunión del 06/06/2024 - Objetivo:  </t>
    </r>
    <r>
      <rPr>
        <i/>
        <sz val="11"/>
        <color rgb="FF000000"/>
        <rFont val="Arial"/>
        <family val="2"/>
      </rPr>
      <t>"Fomentar en los encuentros realizados con las adolescentes y jóvenes que se encuentran en medida de Protección, Modalidad Casa Universitaria del Operador Casa de la Chinca, la autoevaluación acerca de Proyectos Sueños".</t>
    </r>
    <r>
      <rPr>
        <sz val="11"/>
        <color rgb="FF000000"/>
        <rFont val="Arial"/>
        <family val="2"/>
      </rPr>
      <t xml:space="preserve">
*Listado de asistencia - 06/06/2024.
*PDF Documento “Encuestas diligenciadas por los adolescentes y jóvenes del Proyecto Sueños"
.
*Acta del 19/06/2024 - Objetivo: </t>
    </r>
    <r>
      <rPr>
        <i/>
        <sz val="11"/>
        <color rgb="FF000000"/>
        <rFont val="Arial"/>
        <family val="2"/>
      </rPr>
      <t xml:space="preserve">“Fomentar en los encuentros realizados con los niños, niñas y adolescentes que se encuentran en medida de Protección, Modalidad Internado del Operador Fundación Alavés, la autoevaluación acerca del Servicio – Defensorías de Familias”
</t>
    </r>
    <r>
      <rPr>
        <sz val="11"/>
        <color rgb="FF000000"/>
        <rFont val="Arial"/>
        <family val="2"/>
      </rPr>
      <t xml:space="preserve">
*Listado de asistencia - 19/06/2024.
* PDF Documento “Encuestas diligenciadas por los adolescentes y jóvenes de la Modalidad Internado Operador Fundación Alavéz</t>
    </r>
  </si>
  <si>
    <t>Encuentros de participación ciudadana, para la promoción y el mejoramiento de los servicios, la gestión institucional y el desarrollo de política pública.</t>
  </si>
  <si>
    <t>Identificar y analizar  las problemáticas, logros, avances y propuestas ciudadanas,  para adelantar acciones que conlleven a mejorar el servicio y atención dirigida a niños, niñas, adolescentes y familias, para el goce efectivo de derechos y la mejora de la gestión institucional.</t>
  </si>
  <si>
    <t>Regional Arauca</t>
  </si>
  <si>
    <t>Taller</t>
  </si>
  <si>
    <t>Fabio Perez</t>
  </si>
  <si>
    <t>Actividad que inicio ejecución en marzo de 2024; sin embargo, no se encuentra avance para el Primer Cuatrimestre.</t>
  </si>
  <si>
    <t>En el cuatrimestre la Regional realizó un Encuentro ciudadano el cual incluyo temáticas como: Modalidades y servicios del ICBF por ciclo de vida, en este espacio se recibieron observaciones e inquietudes de los participantes.</t>
  </si>
  <si>
    <r>
      <rPr>
        <b/>
        <sz val="11"/>
        <color rgb="FF000000"/>
        <rFont val="Arial"/>
        <family val="2"/>
      </rPr>
      <t>Evidencia</t>
    </r>
    <r>
      <rPr>
        <sz val="11"/>
        <color rgb="FF000000"/>
        <rFont val="Arial"/>
        <family val="2"/>
      </rPr>
      <t xml:space="preserve">
</t>
    </r>
    <r>
      <rPr>
        <b/>
        <sz val="11"/>
        <color rgb="FF000000"/>
        <rFont val="Arial"/>
        <family val="2"/>
      </rPr>
      <t xml:space="preserve">Mayo
</t>
    </r>
    <r>
      <rPr>
        <sz val="11"/>
        <color rgb="FF000000"/>
        <rFont val="Arial"/>
        <family val="2"/>
      </rPr>
      <t>*Acta del 22 /05/2024 - Objetivo: "Facilitar y promover la participación ciudadana en todo el ciclo de la gestión pública del  Instituto Colombiano de Bienestar Familia"
*Registro fotográfico  (22/05/2024)  
* Listado de asistencia   (20/05/2024) 
* Formato Unico para la recolección y organización de observaciones recibidas en el marco de los Encuentros Regionales de Participación Ciudadana . (participantes 5 ciudadanos)</t>
    </r>
  </si>
  <si>
    <t>Desarrollo y fortalecimiento de habilidades en la comunidad,  entorno a  la promoción de  la  Participación ciudadana y el Control Social.</t>
  </si>
  <si>
    <t>Cualificar  la Participación ciudadana y el  ejercicio del Control Social en  la ciudadanía,  para que se apropien  de sus derechos y deberes,  en asuntos del interés general  y colectivo para el fortalecimiento de la gestión pública.</t>
  </si>
  <si>
    <t>Se evidenció la realización de cuatro (4) reuniones dirigidas a los comités de control social de las EAS de Primera Infancia en los meses de junio y agosto; se abordaron temas relacionados con la Participación ciudadana y  el control social en busca de  que los participantes se apropien de sus derechos y deberes.
Así mismos se realiza profundización del rol de los comités de control social como corresponsables en los servicios de atención a la primera infancia y se socializa la ruta del control social a los servicios de la primera infancia.</t>
  </si>
  <si>
    <r>
      <rPr>
        <b/>
        <sz val="11"/>
        <color rgb="FF000000"/>
        <rFont val="Arial"/>
        <family val="2"/>
      </rPr>
      <t xml:space="preserve">Evidencia
Junio
</t>
    </r>
    <r>
      <rPr>
        <sz val="11"/>
        <color rgb="FF000000"/>
        <rFont val="Arial"/>
        <family val="2"/>
      </rPr>
      <t xml:space="preserve">
* Acta No. 37  del 14/06/2024 - Objetivo:</t>
    </r>
    <r>
      <rPr>
        <i/>
        <sz val="11"/>
        <color rgb="FF000000"/>
        <rFont val="Arial"/>
        <family val="2"/>
      </rPr>
      <t xml:space="preserve"> “Cualificar la Participación ciudadana y el ejercicio del Control Social en la ciudadanía, para que se apropien de sus derechos y deberes, en asuntos del interés general y colectivo para el fortalecimiento de la gestión pública”</t>
    </r>
    <r>
      <rPr>
        <sz val="11"/>
        <color rgb="FF000000"/>
        <rFont val="Arial"/>
        <family val="2"/>
      </rPr>
      <t xml:space="preserve">
*Listado de asistencia: 14/06/2024
</t>
    </r>
    <r>
      <rPr>
        <b/>
        <sz val="11"/>
        <color rgb="FF000000"/>
        <rFont val="Arial"/>
        <family val="2"/>
      </rPr>
      <t>Agosto</t>
    </r>
    <r>
      <rPr>
        <sz val="11"/>
        <color rgb="FF000000"/>
        <rFont val="Arial"/>
        <family val="2"/>
      </rPr>
      <t xml:space="preserve">
*Acta No.50 del 12/08/02024 - Objetivo: </t>
    </r>
    <r>
      <rPr>
        <i/>
        <sz val="11"/>
        <color rgb="FF000000"/>
        <rFont val="Arial"/>
        <family val="2"/>
      </rPr>
      <t>“Cualificar la Participación ciudadana y el ejercicio del Control Social en la ciudadanía, para que se apropien de sus derechos y deberes, en asuntos del interés general y colectivo para el fortalecimiento de la gestión pública”.</t>
    </r>
    <r>
      <rPr>
        <sz val="11"/>
        <color rgb="FF000000"/>
        <rFont val="Arial"/>
        <family val="2"/>
      </rPr>
      <t xml:space="preserve">
*Listado de Asistencia con fecha 12/08/2024
*Acta No.51 del 13/08/2024 (horario de la mañana). Objetivo: “</t>
    </r>
    <r>
      <rPr>
        <i/>
        <sz val="11"/>
        <color rgb="FF000000"/>
        <rFont val="Arial"/>
        <family val="2"/>
      </rPr>
      <t>Cualificar la Participación ciudadana y el ejercicio del Control Social en la ciudadanía, para  que se apropien de sus derechos y deberes, en asuntos del interés general y colectivo para el  fortalecimiento de la gestión pública”.</t>
    </r>
    <r>
      <rPr>
        <sz val="11"/>
        <color rgb="FF000000"/>
        <rFont val="Arial"/>
        <family val="2"/>
      </rPr>
      <t xml:space="preserve">
*Listado de Asistencia con fecha 13/08/2024
*Acta No.51 del 13/08/2024 (horario de la tarde) Objetivo: </t>
    </r>
    <r>
      <rPr>
        <i/>
        <sz val="11"/>
        <color rgb="FF000000"/>
        <rFont val="Arial"/>
        <family val="2"/>
      </rPr>
      <t>“Cualificar la Participación ciudadana y el ejercicio del Control Social en la ciudadanía, para  que se apropien de sus derechos y deberes, en asuntos del interés general y colectivo para el  fortalecimiento de la gestión pública”</t>
    </r>
    <r>
      <rPr>
        <sz val="11"/>
        <color rgb="FF000000"/>
        <rFont val="Arial"/>
        <family val="2"/>
      </rPr>
      <t xml:space="preserve">
*Listado de Asistencia con fecha 13/08/2024
</t>
    </r>
  </si>
  <si>
    <t xml:space="preserve">Fortalecimiento del enfoque conceptual del control social y de las veedurías ciudadanas, para el seguimiento, vigilancia  y control a la gestión pública.  </t>
  </si>
  <si>
    <t>Brindar herramientas a la comunidad,  en el ejercicio del control ciudadano para incidir en la vigilancia, seguimiento, evaluación y crítica de la gestión pública.</t>
  </si>
  <si>
    <t>Taller teorico práctico</t>
  </si>
  <si>
    <t>La Regional realizó dos encuentros en el mes de julio, el cual conto con la participación de los Comités de Control Social  y psicosociales de las entidades administradoras de servicios de Primera Infancia.  Así mismo se brindaron herramientas para que reconozcan los estándares de calidad de los servicios de la Primera Infancia, los formatos de verificación y el reporte sobre el control social.</t>
  </si>
  <si>
    <r>
      <rPr>
        <b/>
        <sz val="11"/>
        <color rgb="FF000000"/>
        <rFont val="Arial"/>
        <family val="2"/>
      </rPr>
      <t xml:space="preserve">Evidencia 
Julio
</t>
    </r>
    <r>
      <rPr>
        <sz val="11"/>
        <color rgb="FF000000"/>
        <rFont val="Arial"/>
        <family val="2"/>
      </rPr>
      <t xml:space="preserve">*Acta No. 47 del 18/07/204  (horas de la mañana) – Objetivo: “Brindar herramientas a la comunidad, en el ejercicio del control ciudadano para incidir en la vigilancia, seguimiento, evaluación y crítica de la gestión pública”.  El documento incluyo el diligenciamiento de cuatro (4) Formatos F4.G23.PP Verificación y reporte sobre Control Social a los Servicios de Primera infancia.
*Listado de asistencia -18/07/2024
* Acta No. 48 de 18/07/204 (horas de la tarde). Objetivo: “Brindar herramientas a la comunidad, en el ejercicio del control ciudadano para incidir en la vigilancia, seguimiento, evaluación y crítica de la gestión pública”. El documento incluyo el diligenciamiento de cuatro (4) Formatos F4.G23.PP Verificación y reporte sobre Control Social a los Servicios de Primera infancia.
*Listado de asistencia -18/07/2024
</t>
    </r>
  </si>
  <si>
    <t>Propiciar espacios de participación  con las NNA,      para el  empoderamiento, fortalecimiento y promoción en la  garantía  de sus derechos.</t>
  </si>
  <si>
    <t>Desarrollar espacios de diálogo y comunicación  entre  las Niñas, niños y adolescentes y el equipo misional de la Regional del ICBF, sobre la importancia y garantía de sus derechos  y su incidencia en la gestión pública.</t>
  </si>
  <si>
    <t>Taller teorico-práctico</t>
  </si>
  <si>
    <t>Estrategia de Participación ciudadana y el Control Social</t>
  </si>
  <si>
    <t xml:space="preserve">Capacitar acerca de la estrategia de Participación ciudadana y Control Social a la ciudadanía, con especial atención en beneficiarios y enlaces de control social en las regiones. </t>
  </si>
  <si>
    <t>c) Aliados, EAS u Operadores (Las Organizaciones de las comunidades "Etnias, respetando su forma de gobiernoy costumbres", LGBTI, Religiosas), La Academia (Formulación de Políticas, Estrategias, Modalidades y Lineamientos), Organizaciones No Gubernamentales</t>
  </si>
  <si>
    <t>Encuentros de participación ciudadana</t>
  </si>
  <si>
    <t>Presentar los avances de la gestión institucional y recibir la respectiva retroalimentación de las partes interesadas.</t>
  </si>
  <si>
    <t>Regional Atlántico</t>
  </si>
  <si>
    <t>Encuentros</t>
  </si>
  <si>
    <t xml:space="preserve">Se evidenció  reunión desarrollada en el mes de abril con 158 participantes o partes interesadas distribuidos así: (34,2%) aliados estratégicos,  47 (29,7%) usuarios, 20 (12,7%) estado, 16 (10.1%) colaboradores, 14 (8,9%) comunidad, 6 (3,8%) sociedad y 1 (0,6%) proveedores; donde se socializo el Informe de gestión ICBF 2023-2024 del Sistema de responsabilidad Penal Adolescentes y se abrió un  espacio de Participación-Observaciones Ciudadanas donde surgieron 19 intervenciones a las que se les dio respuesta por parte del ICBF.
</t>
  </si>
  <si>
    <r>
      <rPr>
        <b/>
        <sz val="11"/>
        <color rgb="FF000000"/>
        <rFont val="Arial"/>
        <family val="2"/>
      </rPr>
      <t xml:space="preserve">Evidencias:
Abril:
</t>
    </r>
    <r>
      <rPr>
        <sz val="11"/>
        <color rgb="FF000000"/>
        <rFont val="Arial"/>
        <family val="2"/>
      </rPr>
      <t>Acta de reunión #3 del 18/04/2024, objetivo: "Realizar I Encuentro de Participación Ciudadana con el objetivo de presentar los avances de la gestión institucional y recibir la retroalimentación de las partes interesadas en la temática del Sistema de Responsabilidad Penal en Adolescentes -SRPA"  como anexos 9 formatos de listas de asistencia y 9 evidencias fotográficas.
Formato F4.P7.RC V1- Formato único para la recolección y organización de observaciones recibidas en el marco de los encuentros regionales de participación ciudadana de la dirección de servicios y atención. Con un total de 19 observaciones presentadas, 5 a viva vos y 2 por escrito.
Formato F4.P7.RC V1 diligenciado por los participantes en el primer encuentro. (19 folios)</t>
    </r>
  </si>
  <si>
    <t xml:space="preserve">Angela Patricia Guarnizo
Elizabeth Castillo </t>
  </si>
  <si>
    <t>En el I Cuatrimestre se reportó el primer Encuentro de participación ciudadana. 
Actividad programada para reporte final Diciembre de 2024.</t>
  </si>
  <si>
    <t xml:space="preserve">Fabio Pérez </t>
  </si>
  <si>
    <t>Aplicabilidad de los mecanismos,  herramientas y/o escenarios de participación ciudadana</t>
  </si>
  <si>
    <t>Realizar asistencia técnica a colaboradores y operadores de servicios misionales de la Regional Atlántico, para el fortalecimiento de los conocimientos en torno a los derechos al control social con el fin de que sean multiplicadores a la ciudadanía.</t>
  </si>
  <si>
    <t>Asistencia Técnica</t>
  </si>
  <si>
    <t>Se evidenció reunión desarrollada en el mes de marzo en la que se trataron los siguientes temas: Fortalecimiento de los procesos de Control Fiscal Participativo, mecanismos, herramientas y escenarios de participación ciudadana que tiene el ICBF y su aplicabilidad, con el fin de fortalecer las capacidades de los grupos de valor para participar y dar aportes relacionados con el mejoramiento de la gestión institucional.
A esta actividad asistieron 78 personas: 46 servidores públicos y contratistas, 31 personas de entidades administradoras de servicios del ICBF y sus equipos, y 1 de la Contraloría Departamental del Atlántico.</t>
  </si>
  <si>
    <r>
      <rPr>
        <b/>
        <sz val="11"/>
        <rFont val="Arial"/>
        <family val="2"/>
      </rPr>
      <t>Evidencias:</t>
    </r>
    <r>
      <rPr>
        <b/>
        <sz val="11"/>
        <color rgb="FF000000"/>
        <rFont val="Arial"/>
        <family val="2"/>
      </rPr>
      <t xml:space="preserve">
Marzo 
</t>
    </r>
    <r>
      <rPr>
        <sz val="11"/>
        <color rgb="FF000000"/>
        <rFont val="Arial"/>
        <family val="2"/>
      </rPr>
      <t xml:space="preserve">* Acta de reunión o comité </t>
    </r>
    <r>
      <rPr>
        <sz val="11"/>
        <color rgb="FFFF0000"/>
        <rFont val="Arial"/>
        <family val="2"/>
      </rPr>
      <t xml:space="preserve"> </t>
    </r>
    <r>
      <rPr>
        <sz val="11"/>
        <color rgb="FF000000"/>
        <rFont val="Arial"/>
        <family val="2"/>
      </rPr>
      <t>No. 2 de 21/03/2024, objetivo: "Realizar asistencia técnica a colaboradores y operadores de servicios misionales de la Regional Atlántico, para el fortalecimiento de los conocimientos en torno a los derechos al control social con el fin de que sean multiplicadores a la ciudadanía".
* Evidencias fotográficas (5 fotografías)
* Listado de asistencia del 21/03/2024.</t>
    </r>
  </si>
  <si>
    <t xml:space="preserve">Se evidenció reunión de asistencia técnica del 29/08/2024, donde se trataron temas como: Derecho de los ciudadanos en el ejercicio del control social; Control social y conformación de veedurías, dirigido a los colaboradores y operadores de servicios misionales de la Regional Atlántico. </t>
  </si>
  <si>
    <r>
      <rPr>
        <b/>
        <sz val="11"/>
        <color theme="1"/>
        <rFont val="Arial"/>
        <family val="2"/>
      </rPr>
      <t xml:space="preserve">Evidencia 
Agosto
</t>
    </r>
    <r>
      <rPr>
        <sz val="11"/>
        <color theme="1"/>
        <rFont val="Arial"/>
        <family val="2"/>
      </rPr>
      <t xml:space="preserve">
*Acta No. 7 del 29/08/2024 – Objetivo: </t>
    </r>
    <r>
      <rPr>
        <i/>
        <sz val="11"/>
        <color theme="1"/>
        <rFont val="Arial"/>
        <family val="2"/>
      </rPr>
      <t>“Realizar asistencia técnica a colaboradores y operadores de servicios misionales de la Regional Atlántico, para el fortalecimiento de los conocimientos en torno a los derechos al control social con el fin de que sean multiplicadores a la ciudadanía.
*</t>
    </r>
    <r>
      <rPr>
        <sz val="11"/>
        <color theme="1"/>
        <rFont val="Arial"/>
        <family val="2"/>
      </rPr>
      <t>Correo Electrónico del 31/05/2024 - Asunto: "Evento-apoyo logístico COMFAMILIAR SEDE NORTE- reserva salón )</t>
    </r>
  </si>
  <si>
    <t>Feria de Servicios Participativa en modalidades o servicios de Primera Infancia 2024</t>
  </si>
  <si>
    <t>Liderar con la ciudadanía la oferta de servicios de Primera Infancia 2024 en una actividad lúdica y demostrativa que permita la identificación de necesidades e intereses sobre la atención en estos servicios o modalidades.</t>
  </si>
  <si>
    <t xml:space="preserve">Se observó Acta de reunión preparatoria para el Evento Feria de Servicio el 29/05/2024 de mayo de 2024, así mismo se adjuntó invitación a la Feria para el 14/06/2024.
Adicionalmente, se evidencio la realización de la Feria de Servicios Participativa en modalidades o servicios de Primera Infancia 2024, el 14/06/2024 en el Hogar Infantil San Pedro Claver de la ciudad de Barranquilla. 
</t>
  </si>
  <si>
    <r>
      <rPr>
        <b/>
        <sz val="11"/>
        <color rgb="FF000000"/>
        <rFont val="Arial"/>
        <family val="2"/>
      </rPr>
      <t xml:space="preserve">Evidencia 
Mayo 
</t>
    </r>
    <r>
      <rPr>
        <sz val="11"/>
        <color rgb="FF000000"/>
        <rFont val="Arial"/>
        <family val="2"/>
      </rPr>
      <t xml:space="preserve">
*Acta No. 1 del 29/05/2024 – Objetivo. “Realizar reunión preparatoria para el evento Feria de Servicios Primera Infancia contemplado en el Plan de Participación Ciudadana”.
*Lista de Asistencia 29/05/2024.
*Documento “Reunión preparatoria “Feria Participativa Primera Infancia- junio 2024”
*Pieza comunicativa – Invitación a la Feria Participativa Primera Infancia- junio 2024. 
*Correo electrónico del 17/05/2024 – Asunto: Feria de servicios primera infancia 
Junio
*Acta No. 5 del 14/06/2024 – Objetivo: “Realizar la actividad Feria de Servicios Participativa en modalidades o servicios de Primera Infancia 2024 con el objetivo de liderar con la ciudadanía la oferta de servicios de Primera Infancia 2024 en una actividad lúdica y demostrativa que permita la identificación de necesidades e intereses sobre la atención en estos servicios o modalidades”.
*Listado de asistencia 14/06/2024
*Registro Fotográfico de la feria.</t>
    </r>
  </si>
  <si>
    <t>Actividad cumplida en el mes de junio del 2024.</t>
  </si>
  <si>
    <t>Encuentro de Participación Ciudadana con entidades del SNBF</t>
  </si>
  <si>
    <t>Realizar un encuentro en donde las diferentes entidades del SNBF participen, presenten y compartan las buenas prácticas y lecciones aprendicas en cuanto al control social y la participación ciudadana para fortalecer nuestros propios procesos y permita la construcción de una Ruta de Trabajo Colaborativo Intersectorial.</t>
  </si>
  <si>
    <t>d) Entidades (Territoriales y Gubernamentales) - Órganos de Control</t>
  </si>
  <si>
    <t>Se evidenció pantallazo correo electrónico del 26/08/2024, por medio del cual se reprograma el Encuentro de Participación Ciudadana con entidades del SNBF, para el 05/09/2024.</t>
  </si>
  <si>
    <r>
      <rPr>
        <b/>
        <sz val="11"/>
        <color theme="1"/>
        <rFont val="Arial"/>
        <family val="2"/>
      </rPr>
      <t xml:space="preserve">Evidencia
Agosto
</t>
    </r>
    <r>
      <rPr>
        <sz val="11"/>
        <color theme="1"/>
        <rFont val="Arial"/>
        <family val="2"/>
      </rPr>
      <t xml:space="preserve">
*Pantallazo correo electrónico del 26/08/2024 – Asunto: “Solicitud cancelación salón y reprogramación del evento.</t>
    </r>
  </si>
  <si>
    <t xml:space="preserve">Encuentros de participación ciudadana  regional </t>
  </si>
  <si>
    <t xml:space="preserve">Generar espacios de participación ciudadana con el fin de promover la participación informada y responsable de todos los interesados en los procesos desarrollados en los servicios de atención de Primera Infancia, Infancia, Adolescencia y Juventud, familia y comunidades, las modalidades de atención en Protección y Sistema de Responsabilidad Penal de Adolescentes, ofertados por la Regional Bogotá ICBF; de acuerdo con la solicitud de la ciudadanía, contribuyendo así al mejoramiento de la atención que se brinda al ciudadano y fortalecer el derecho de la ciudadanía al acceso a la información pública. </t>
  </si>
  <si>
    <t>Regional Bogotá</t>
  </si>
  <si>
    <t xml:space="preserve">Se evidenció la realización de un Encuentro de participación Ciudadana a través  de Taller de construcción de identidad; mediante preguntas orientadoras los participantes reflexionan sobre los desafíos para la construcción y  mejoramiento de los programas ICBF;  entre las decisiones del taller se encuentra trabajar con la comunidad en general en el proceso de participación ciudadana, 
Adicionalmente, se incluye evidencias fotográficas, tabulación y encuestas de satisfacción de los participantes en el formato  F9.P1.M1
</t>
  </si>
  <si>
    <r>
      <rPr>
        <b/>
        <sz val="11"/>
        <color rgb="FF000000"/>
        <rFont val="Arial"/>
        <family val="2"/>
      </rPr>
      <t xml:space="preserve">Evidencia
Junio
</t>
    </r>
    <r>
      <rPr>
        <sz val="11"/>
        <color rgb="FF000000"/>
        <rFont val="Arial"/>
        <family val="2"/>
      </rPr>
      <t xml:space="preserve">
*Acta No.1 del 14/06/2024 – Objetivo: “Realizar el Primer Encuentro de Participación Ciudadana y Control Social que contribuya en la toma de decisiones y gestión de asuntos públicos que los afectan; para la intervención de la ciudadanía, NNA en la toma de decisiones respecto del manejo de recursos y acciones principalmente en la prestación del servicio público de Bienestar Familiar. 
*Registro fotográfico – 14/06/2024
*Documentos de encuestas de satisfacción -14/06/2024
*Listados de Asistencia- 14/06/2024
</t>
    </r>
  </si>
  <si>
    <r>
      <rPr>
        <b/>
        <sz val="11"/>
        <color theme="1"/>
        <rFont val="Arial"/>
        <family val="2"/>
      </rPr>
      <t>Evidencias:
Octubre: 
*Acta No.2  del  10/10/2024</t>
    </r>
    <r>
      <rPr>
        <sz val="11"/>
        <color theme="1"/>
        <rFont val="Arial"/>
        <family val="2"/>
      </rPr>
      <t>. Objetivo:</t>
    </r>
    <r>
      <rPr>
        <i/>
        <sz val="11"/>
        <color theme="1"/>
        <rFont val="Arial"/>
        <family val="2"/>
      </rPr>
      <t xml:space="preserve"> "Realizar el segundo encuentro de Participación Ciudadana, que tiene por objetivo la intervención de la ciudadanía y los niños, niñas y adolescentes en la toma de decisiones respecto del manejo de los recursos y las acciones que tienen un impacto en el desarrollo de sus comunidades y en particular en o relacionado co la prestación del Servicio Público de Bienestar Familiar con un enfoque diferencial de derechos".</t>
    </r>
    <r>
      <rPr>
        <sz val="11"/>
        <color theme="1"/>
        <rFont val="Arial"/>
        <family val="2"/>
      </rPr>
      <t xml:space="preserve">
*Listado de asistencia, fecha 10/10/2024 - 116 participantes.
*116  Encuestas de Satisfaccion.
*Correo electrónico con fecha 10/12/2024 enviado por la Dirección Regional a las instituciones Participantes.</t>
    </r>
  </si>
  <si>
    <t xml:space="preserve">Proceso de fortalecimiento de capacidades sobre el control social </t>
  </si>
  <si>
    <t xml:space="preserve">Brindar elementos de participación, participación ciudadana, control social a los colaboradores de la regional Bogotá </t>
  </si>
  <si>
    <r>
      <t>Evidencias:
*Acta No.2 del 25/10/2024.</t>
    </r>
    <r>
      <rPr>
        <sz val="11"/>
        <color rgb="FF000000"/>
        <rFont val="Arial"/>
        <family val="2"/>
      </rPr>
      <t xml:space="preserve"> Objetivo: "</t>
    </r>
    <r>
      <rPr>
        <i/>
        <sz val="11"/>
        <color rgb="FF000000"/>
        <rFont val="Arial"/>
        <family val="2"/>
      </rPr>
      <t>Promover los temas de veeduría ciudadana y control social con Referentes del SNBF y profesionales de apoyo a la Supervisión Técnica y Financiera de los contratos de prestación de servicios de promoción y prevención, como de protección y el Sistema de Responsabilidad Penal del nivel regional y zonal de la Regional Bogotá; encaminados a socializar los elementos y conceptos de la veeduría ciudadana como estrategia que permita fortalecer el diálogo con la comunidad y su incidencia en el ejercicio de control socilaa la gestión institucional".</t>
    </r>
    <r>
      <rPr>
        <sz val="11"/>
        <color rgb="FF000000"/>
        <rFont val="Arial"/>
        <family val="2"/>
      </rPr>
      <t xml:space="preserve">
*Registro Fotografico -25/10/2024
*Listado de Asistencia -25/10/2024</t>
    </r>
  </si>
  <si>
    <t>Generar  consolidados de los reportes sobre control social a los servicios/programas entregados o enviados por los comités o veedurías ciudadanas a nivel de los centros zonales y la regional</t>
  </si>
  <si>
    <t>Considerar en los comités técnicos operativos o en la instancia que haga sus veces, el reporte consolidado de los centros zonales derivado de los reportes que entreguen o envíen los comités y veedurías ciudadanas sobre el funcionamiento o calidad de los servicios / programas a los cuales les realizan control social en el territorio.</t>
  </si>
  <si>
    <t>Actividad programada para reporte final noviembre de 2024.</t>
  </si>
  <si>
    <t xml:space="preserve">Publicaciones  de acciones de Participación Ciudadana </t>
  </si>
  <si>
    <t xml:space="preserve">Contribuir con el posicionamiento de la Cultura de la Participación Ciudadana, publicando acciones  de Participación del ICBF, en la divulgación de la información de interés para la ciudadanía, como piezas gráficas, transmisiones en vivo, etc. </t>
  </si>
  <si>
    <t>Publicación</t>
  </si>
  <si>
    <t>En febrero, marzo y abril se realizaron publicaciones de información en Twitter. Instagram y Cartelera de la Regional con el objetivo de fortalecer y contribuir con el posicionamiento de la Cultura de la Participación Ciudadana socializando información de interés para la ciudadanía y de la misionalidad del ICBF; Ejemplo: conmemoración día de las manos rojas, prevenir que los NNA sean víctimas de reclutamiento, conmemoración día mundial del Síndrome de Down, actividad de mensajes de paz de la comunidad Uitoto, conmemoración al día nacional de la memoria y solidaridad con las víctimas del conflicto armado "Memorias para Sanar", prevención de la violencia, conmemoración al día internacional de los niños de la calle entre otras.</t>
  </si>
  <si>
    <r>
      <rPr>
        <b/>
        <sz val="11"/>
        <color rgb="FF000000"/>
        <rFont val="Arial"/>
        <family val="2"/>
      </rPr>
      <t xml:space="preserve">Evidencias:
Abril:
</t>
    </r>
    <r>
      <rPr>
        <sz val="11"/>
        <color rgb="FF000000"/>
        <rFont val="Arial"/>
        <family val="2"/>
      </rPr>
      <t xml:space="preserve">* Documento Word denominado "Participación ciudadana (002)". con 5 capturas de pantalla de actividades realizadas en el mes de abril de 2024.
</t>
    </r>
    <r>
      <rPr>
        <b/>
        <sz val="11"/>
        <color rgb="FF000000"/>
        <rFont val="Arial"/>
        <family val="2"/>
      </rPr>
      <t xml:space="preserve">
Marzo:
</t>
    </r>
    <r>
      <rPr>
        <sz val="11"/>
        <color rgb="FF000000"/>
        <rFont val="Arial"/>
        <family val="2"/>
      </rPr>
      <t xml:space="preserve">* Documento en formato PDF de 2 páginas de la Regional Bogotá - Área de comunicaciones con el nombre de evidencias marzo de 2024.
</t>
    </r>
    <r>
      <rPr>
        <b/>
        <sz val="11"/>
        <color rgb="FF000000"/>
        <rFont val="Arial"/>
        <family val="2"/>
      </rPr>
      <t xml:space="preserve">
Febrero:
</t>
    </r>
    <r>
      <rPr>
        <sz val="11"/>
        <color rgb="FF000000"/>
        <rFont val="Arial"/>
        <family val="2"/>
      </rPr>
      <t>* Documento en formato PDF, de 4 páginas, de la Regional Bogotá - Área de comunicaciones con el nombre de evidencias febrero de 2024.</t>
    </r>
  </si>
  <si>
    <t xml:space="preserve">Se evidenció la publicación en Twitter @ICBFColombia de actividades de participación ciudadana en los meses de abril, junio, julio y agosto del 2024, realizadas en algunas localidades de Bogotá. Estas actividades contaron con la participación de la ciudadanía en general, como de familias beneficiarias; niños, niñas y adolescentes. Se destaca la participación de dos comunidades indígenas: Emberá y Nasa.	
</t>
  </si>
  <si>
    <r>
      <rPr>
        <b/>
        <sz val="11"/>
        <color rgb="FF000000"/>
        <rFont val="Arial"/>
        <family val="2"/>
      </rPr>
      <t xml:space="preserve">Evidencia
Mayo 
</t>
    </r>
    <r>
      <rPr>
        <sz val="11"/>
        <color rgb="FF000000"/>
        <rFont val="Arial"/>
        <family val="2"/>
      </rPr>
      <t xml:space="preserve">*Documento Word registro piezas comunicativas publicados en Twitter @ICBFColombia abril 2024- Plan de Control Social y Participación Ciudadana- Comunicaciones (no legibles)
*Documento Word registro piezas comunicativas publicados en Twitter @ICBFColombia mayo 2024- Plan de Control Social y Participación Ciudadana- Comunicaciones
</t>
    </r>
    <r>
      <rPr>
        <b/>
        <sz val="11"/>
        <color rgb="FF000000"/>
        <rFont val="Arial"/>
        <family val="2"/>
      </rPr>
      <t xml:space="preserve">Junio </t>
    </r>
    <r>
      <rPr>
        <sz val="11"/>
        <color rgb="FF000000"/>
        <rFont val="Arial"/>
        <family val="2"/>
      </rPr>
      <t xml:space="preserve">
*Documento Word registro piezas comunicativas publicados en Twitter @ICBFColombia junio 2024- Plan de Control Social y Participación Ciudadana- Comunicaciones
</t>
    </r>
    <r>
      <rPr>
        <b/>
        <sz val="11"/>
        <color rgb="FF000000"/>
        <rFont val="Arial"/>
        <family val="2"/>
      </rPr>
      <t xml:space="preserve">Julio </t>
    </r>
    <r>
      <rPr>
        <sz val="11"/>
        <color rgb="FF000000"/>
        <rFont val="Arial"/>
        <family val="2"/>
      </rPr>
      <t xml:space="preserve">
*Documento Word registro piezas comunicativas publicados en Twitter @ICBFColombia julio  2024- Plan de Control Social y Participación Ciudadana- Comunicaciones
</t>
    </r>
    <r>
      <rPr>
        <b/>
        <sz val="11"/>
        <color rgb="FF000000"/>
        <rFont val="Arial"/>
        <family val="2"/>
      </rPr>
      <t>Agosto</t>
    </r>
    <r>
      <rPr>
        <sz val="11"/>
        <color rgb="FF000000"/>
        <rFont val="Arial"/>
        <family val="2"/>
      </rPr>
      <t xml:space="preserve">
*Documento Word registro piezas comunicativas publicados en Twitter @ICBFColombia Agosto 2024- Plan de Control Social y Participación Ciudadana- Comunicaciones</t>
    </r>
  </si>
  <si>
    <t xml:space="preserve">Mapeo de instancias territoriales de  participación ciudadana </t>
  </si>
  <si>
    <t xml:space="preserve">Identificar el estado de  los comités de control social y veedurías ciudadanas  conformadas en las diferentes áreas misionales. </t>
  </si>
  <si>
    <t>Regional Boyacá</t>
  </si>
  <si>
    <t xml:space="preserve">Capacitacion 
Base de Datos de  ide  los comités de control social y veedurías ciudadanas </t>
  </si>
  <si>
    <r>
      <t xml:space="preserve">
Se observó</t>
    </r>
    <r>
      <rPr>
        <sz val="11"/>
        <color theme="5"/>
        <rFont val="Arial"/>
        <family val="2"/>
      </rPr>
      <t xml:space="preserve"> </t>
    </r>
    <r>
      <rPr>
        <sz val="11"/>
        <color theme="1"/>
        <rFont val="Arial"/>
        <family val="2"/>
      </rPr>
      <t xml:space="preserve">correo </t>
    </r>
    <r>
      <rPr>
        <sz val="11"/>
        <rFont val="Arial"/>
        <family val="2"/>
      </rPr>
      <t>electrónico</t>
    </r>
    <r>
      <rPr>
        <sz val="11"/>
        <color theme="1"/>
        <rFont val="Arial"/>
        <family val="2"/>
      </rPr>
      <t xml:space="preserve"> de abril de 20</t>
    </r>
    <r>
      <rPr>
        <sz val="11"/>
        <rFont val="Arial"/>
        <family val="2"/>
      </rPr>
      <t xml:space="preserve">24 dirigido a Referentes del SNBF </t>
    </r>
    <r>
      <rPr>
        <sz val="11"/>
        <color theme="1"/>
        <rFont val="Arial"/>
        <family val="2"/>
      </rPr>
      <t xml:space="preserve">donde se invita a consultar las bases RUES y RIAV para la Regional Boyacá; así mismo, se </t>
    </r>
    <r>
      <rPr>
        <sz val="11"/>
        <rFont val="Arial"/>
        <family val="2"/>
      </rPr>
      <t>evidenciaron</t>
    </r>
    <r>
      <rPr>
        <sz val="11"/>
        <color theme="1"/>
        <rFont val="Arial"/>
        <family val="2"/>
      </rPr>
      <t xml:space="preserve"> dos </t>
    </r>
    <r>
      <rPr>
        <sz val="11"/>
        <rFont val="Arial"/>
        <family val="2"/>
      </rPr>
      <t>archivos</t>
    </r>
    <r>
      <rPr>
        <sz val="11"/>
        <color theme="5"/>
        <rFont val="Arial"/>
        <family val="2"/>
      </rPr>
      <t xml:space="preserve"> </t>
    </r>
    <r>
      <rPr>
        <sz val="11"/>
        <color theme="1"/>
        <rFont val="Arial"/>
        <family val="2"/>
      </rPr>
      <t xml:space="preserve">de Excel donde se relacionan las veedurías ciudadanas de los Centro Zonales: Duitama, El Cocuy, Miraflores, Soata, Sogamoso y Tunja, y en el otro, se relacionan los comités de control social de los Centros Zonales Garagoa, Miraflores, Moniquirá, Otanche, Puerto Boyacá, Soata, Sogamoso y Tunja. 
</t>
    </r>
  </si>
  <si>
    <r>
      <t xml:space="preserve">
</t>
    </r>
    <r>
      <rPr>
        <b/>
        <sz val="11"/>
        <color theme="1"/>
        <rFont val="Arial"/>
        <family val="2"/>
      </rPr>
      <t xml:space="preserve">Evidencias:
Abril:
</t>
    </r>
    <r>
      <rPr>
        <sz val="11"/>
        <color theme="1"/>
        <rFont val="Arial"/>
        <family val="2"/>
      </rPr>
      <t>•	Correo del 30/04/2024 con asunto: “RECORDATORIO “MAPEO DE VEEDURÍAS CIUDADANAS, PARA LOS PROGRAMAS Y SERVICIOS DEL ICBF, DEPARTAMENTO BOYACÁ”. De la Regional Boyacá 
•	Libro de Excel nombrado “MAPEO DE VEEDURÍAS CIUDADANAS, PARA LOS PROGRAMAS Y SERVICIOS DEL ICBF, DEPARTAMENTO BOYACÁ”
•	Libro Excel nombrado “MAPEO COMITES DE CONTROL SOCIAL REGIONAL BOYACA”
•	Correo del 8/05/2024 con asunto “RV: URGENTE - RECORDATORIO “MAPEO DE VEEDURÍAS CIUDADANAS, PARA LOS PROGRAMAS Y SERVICIOS DEL ICBF, DEPARTAMENTO BOYACÁ”.</t>
    </r>
  </si>
  <si>
    <t xml:space="preserve">Se evidencio la realización de actividades de  Mapeo  de los Comités de Control Social con información suministrada por los Centros Zonales, municipios, EAS, (fecha de vinculación al comité,  grupo de participación al cual pertenece, rol en el comité, e información de cada participante. 
Así se observó documento con el  Mapeo de Veedores Ciudadanos para los Programas y Servicios del ICBF.
Adicionalmente se evidenció la gestión para recolección de la información mediante correos electrónicos dirigidos a los centros zonales.	</t>
  </si>
  <si>
    <r>
      <t xml:space="preserve">Evidencia 
Mayo 
</t>
    </r>
    <r>
      <rPr>
        <sz val="11"/>
        <color rgb="FF000000"/>
        <rFont val="Arial"/>
        <family val="2"/>
      </rPr>
      <t xml:space="preserve">*Documento en Excel: "Mapeo Comités de Control Social Regional Boyacá
*Documento en Word información “Mapeo Comités de Control Social”
*Documento Excel: "Mapeo de veedurías ciudadanas para los programas y servicios del ICBF, Departamento de Boyacá"
*PDF correo electrónico del 07/05/2024 -Asunto:  “ </t>
    </r>
    <r>
      <rPr>
        <i/>
        <sz val="11"/>
        <color rgb="FF000000"/>
        <rFont val="Arial"/>
        <family val="2"/>
      </rPr>
      <t>URGENTE - RECORDATORIO “MAPEO DE VEEDURÍAS CIUDADANAS, PARA LOS  PROGRAMAS Y SERVICIOS DEL ICBF, DEPARTAMENTO BOYACÁ”,</t>
    </r>
    <r>
      <rPr>
        <sz val="11"/>
        <color rgb="FF000000"/>
        <rFont val="Arial"/>
        <family val="2"/>
      </rPr>
      <t xml:space="preserve">
*PDF Recordatorio Mapeo de Veedurías ciudadanas  para los programas y servicios del ICBF - 31/05/2024"</t>
    </r>
  </si>
  <si>
    <t>Actividad cumplida desde el mes de mayo del 2024.</t>
  </si>
  <si>
    <t xml:space="preserve">Fortalecimiento de capacidades </t>
  </si>
  <si>
    <t xml:space="preserve">Desarrollar Encuentros de fortalecimiento de capacidades con los comités de control social y veedurías ciudadanas, conformadas en las diferentes áreas misionales.  </t>
  </si>
  <si>
    <t xml:space="preserve">Talller Foro Seminario </t>
  </si>
  <si>
    <r>
      <t>Se eviden</t>
    </r>
    <r>
      <rPr>
        <sz val="11"/>
        <rFont val="Arial"/>
        <family val="2"/>
      </rPr>
      <t>ció</t>
    </r>
    <r>
      <rPr>
        <sz val="11"/>
        <color theme="1"/>
        <rFont val="Arial"/>
        <family val="2"/>
      </rPr>
      <t xml:space="preserve"> invitación dirigid</t>
    </r>
    <r>
      <rPr>
        <sz val="11"/>
        <rFont val="Arial"/>
        <family val="2"/>
      </rPr>
      <t>a</t>
    </r>
    <r>
      <rPr>
        <sz val="11"/>
        <color theme="1"/>
        <rFont val="Arial"/>
        <family val="2"/>
      </rPr>
      <t xml:space="preserve"> a los personeros municipales del Departamento de Boyacá con el fin de convocarlos a participar en el Primer Encuentro de Personeros del Departamento de Boyacá </t>
    </r>
    <r>
      <rPr>
        <sz val="11"/>
        <rFont val="Arial"/>
        <family val="2"/>
      </rPr>
      <t>a realizarse</t>
    </r>
    <r>
      <rPr>
        <sz val="11"/>
        <color theme="1"/>
        <rFont val="Arial"/>
        <family val="2"/>
      </rPr>
      <t xml:space="preserve"> en junio de 2024.</t>
    </r>
  </si>
  <si>
    <r>
      <rPr>
        <b/>
        <sz val="11"/>
        <color theme="1"/>
        <rFont val="Arial"/>
        <family val="2"/>
      </rPr>
      <t xml:space="preserve">Evidencias:
</t>
    </r>
    <r>
      <rPr>
        <b/>
        <sz val="11"/>
        <rFont val="Arial"/>
        <family val="2"/>
      </rPr>
      <t>Abril</t>
    </r>
    <r>
      <rPr>
        <sz val="11"/>
        <color theme="1"/>
        <rFont val="Arial"/>
        <family val="2"/>
      </rPr>
      <t xml:space="preserve">
•	Invitación con radicado 202436000000037221 del 06/05/2024, con asunto “INVITACIÓN ENCUENTRO DE PERSONEROS Y PERSONERAS MUNICIPALES”</t>
    </r>
  </si>
  <si>
    <t>Se observó la realización el 28/06/2024 del Encuentro de Participación Ciudadana en el cual se socializaron videos con la experiencia de control social  en las UDS de Primera Infancia de varios municipios del departamento; y la gestión ; el Primer Encuentro de Personeros y personeras del departamento y la invitación Seminario Control Social y  Veeduría Ciudadana.</t>
  </si>
  <si>
    <r>
      <rPr>
        <b/>
        <sz val="11"/>
        <color rgb="FF000000"/>
        <rFont val="Arial"/>
        <family val="2"/>
      </rPr>
      <t xml:space="preserve">Evidencias
Junio
</t>
    </r>
    <r>
      <rPr>
        <sz val="11"/>
        <color rgb="FF000000"/>
        <rFont val="Arial"/>
        <family val="2"/>
      </rPr>
      <t xml:space="preserve">* Correo electrónico del 11/06/2024 - Asunto: Invitación al Primer Encuentro de Personeros.
* Acta del 28/06/2024 – Objetivo: “Fomentar la participación ciudadana y el control social en los programas dirigidos hacia los niños, niñas y adolescentes, mediante espacios de diálogo y capacitación que permita garantizar mayor transparencia, eficiencia y calidad en las acciones que realiza el ICBF”.
* Pieza comunicativa de la Invitación al Encuentro de Participación ciudadana por redes sociales.
* Registros fotográficos - 28/06/2024 
* Cinco (5) correos electrónicos enviados por profesional del Grupo de Asistencia Técnica Regional a actores y aliados.
*Presentación con la agenda y las acciones a desarrollar en el Encuentro de Participación Ciudadana y Control Social. 9/07/2024 
*Dos (2) radicados SIM con observaciones de la ciudadanía que participo en el Encuentro de Participación Social.
*Cinco (5) videos con información de las acciones de diferentes UDS de Primera Infancia de los municipios de Muzo, San José de Pare, Otanche.
* Formatos Encuestas de evaluación del Encuentro de Participación Ciudadana.
*Formatos de cuatro (4) Observaciones recibidas en el Encuentro de Participación Ciudadana.
</t>
    </r>
    <r>
      <rPr>
        <b/>
        <sz val="11"/>
        <color rgb="FF000000"/>
        <rFont val="Arial"/>
        <family val="2"/>
      </rPr>
      <t>Agosto</t>
    </r>
    <r>
      <rPr>
        <sz val="11"/>
        <color rgb="FF000000"/>
        <rFont val="Arial"/>
        <family val="2"/>
      </rPr>
      <t xml:space="preserve">
*Correos electrónicos del 23/08/2024 26/08/2024 - Asunto: “Invitación Seminario Control Social y Veeduría Ciudadana”.
*Correo electrónico del 28/08/2024 -  Asunto: “Recordatorio Invitación al  Seminario Control Social y  Veeduría Ciudadana”.
*Pieza comunicativa con la Invitación  Seminario Control Social y  Veeduría Ciudadana.
*Correo de 24/07/2024 : enviado a ESAP solicitando Seminario Control Social y  Veeduría Ciudadana. </t>
    </r>
  </si>
  <si>
    <t>Actividad cumplida desde el mes de agosto del 2024.</t>
  </si>
  <si>
    <t xml:space="preserve">Conozco y consulto </t>
  </si>
  <si>
    <t>Generar espacios que permitan el conocimiento de la oferta institucional del ICBF y la recepción de consultas, peticiones y/o sugerencias de los comités de control social y veedurías ciudadanas</t>
  </si>
  <si>
    <t xml:space="preserve">encuentros Transferencia de concomiento Formulario Conozco y consulto Correos electroncios de respuestas consultas
</t>
  </si>
  <si>
    <t xml:space="preserve">La Regional reporto actividades relacionadas con el Primer Encuentro de Personeros y Personaras del Departamento, con el fin de fomentar capacidades sobre participación ciudadana y control social en los programas dirigidos hacia los NNA mediante espacios de diálogo y capacitación, que permitirán garantizar mayor transparencia, eficiencia y calidad en las acciones que realiza el ICBF. </t>
  </si>
  <si>
    <r>
      <rPr>
        <b/>
        <sz val="11"/>
        <color rgb="FF000000"/>
        <rFont val="Arial"/>
        <family val="2"/>
      </rPr>
      <t xml:space="preserve">Mes de junio
</t>
    </r>
    <r>
      <rPr>
        <sz val="11"/>
        <color rgb="FF000000"/>
        <rFont val="Arial"/>
        <family val="2"/>
      </rPr>
      <t>*Correo electrónico de invitación a Encuentro de Personeros Fecha:11/06/2024
*Dos (2) correos electrónicos de reiteracio de invitacion al Encuentro de personeros con fecha:11/06/2024
*Oficio de Directora Regional. Invitación al Encuentro de Personeros con fecha 11/06/2024.
*Presentación power point con agenda y tematicas abordadas en el Encuentro de Personeros Fecha:28/06/2028
 *Acta de Reunión del Encuentro de Personeros y Personeras Municipales,listados de asistencia y registro fotográfico.
*Videos (3) con invitación de Directora Regional a participar en Plan Padrinos, Programa DIMF y ejercicio de control social en servicio de Primera Infancia</t>
    </r>
  </si>
  <si>
    <t xml:space="preserve">Reconocimiento de buenas practicas </t>
  </si>
  <si>
    <t>Realizar seguimiento a las acciones generadas por  los comités de control social y veedurías ciudadanas   de las áreas misionales,  mediante jornada de divulgación de buenas prácticas  y lecciones aprendidas.</t>
  </si>
  <si>
    <t>Correos de invitación y convocatoria Tallleres seguimiento acciones y lecciones aprendidas .</t>
  </si>
  <si>
    <t>En el cuatrimestre la Regional llevó a cabo gestión, coordinación preparatoria y desarrollo de la Jornada de Fortalecimiento de Buenas Prácticas y experiencias significativas en participación ciudadana, realizada de manera virtual con veeduría ciudadana, comités de control social , agentes educativos, pares de familia y talento humano de las EAS; se contó con el registro de 212 participantes. 
Durante la jornada se socializaron temas importantes para el cumplimiento del objetivo como el rol de las familias en el control social, los temas para hacer control social y se compartieron experiencias significativas en participación ciudadana.</t>
  </si>
  <si>
    <r>
      <rPr>
        <b/>
        <sz val="11"/>
        <color rgb="FF000000"/>
        <rFont val="Arial"/>
        <family val="2"/>
      </rPr>
      <t xml:space="preserve">Evidencia
Julio
</t>
    </r>
    <r>
      <rPr>
        <sz val="11"/>
        <color rgb="FF000000"/>
        <rFont val="Arial"/>
        <family val="2"/>
      </rPr>
      <t xml:space="preserve">*Correo electrónico del 27/07/2024 enviado a colaboradores ICBF. Asunto: “Orientaciones Encuentro de Buenas Prácticas, Lecciones Aprendidas y Experiencias Significativas vinculación a las Familias-Comités de Control Social. 
*PDF  "Guía de participación ciudadana para los servicios de Primera Infancia". 
Mes de agosto
*Acta No.001 Fecha 06/08/2024 - Objetivo: “Realizar jornada de fortalecimiento para el reconocimiento de buenas prácticas y experiencias significativas en participación ciudadana en el marco del plan de participación ciudadana.
*Listado de asistentes a la jornada virtual - 06/08/2024
*Correo electrónico del 06/08/2027 - Asunto: “Socializar  ficha técnica e invitar a los comités de control social a postularse en las experiencias significativas y lecciones aprendidas en control social”
*Invitación vía Teams. Asunto: Orientaciones Encuentro de Buenas Prácticas, Lecciones Aprendidas y Experiencias Significativas vinculación a las Familias-Comités de Control Social; con imágenes sobre acciones relacionados con el proceso de participación ciudadana y algunas ideas que permitan que los miembros de los comités de control social generen buenas prácticas, experiencias significativas y compartan lecciones aprendidas. Sin fecha.
*Presentación Aspectos generales de Veedurías Ciudadana y el Control Social.
*Documento en Word link de la grabación de la Jornada de Fortalecimiento y pantallazo de las diapositivas presentadas.
</t>
    </r>
  </si>
  <si>
    <t>Socializar los avances y resultados de la gestión institucional, así como recibir retroalimentación desde la ciudadanía con un enfoque diferencial,  para acoger pronunciamientos y solicitudes  frente a la oferta y  gestión institucional del ICBF</t>
  </si>
  <si>
    <t>Regional Caldas</t>
  </si>
  <si>
    <t>Se evidenció en el mes de marzo acta de reunión donde se presentaron los nuevos integrantes del equipo de participación ciudadana de la Regional y se socializa el plan vigencia 2024; así mismo, se programan fechas para la realización de los Encuentros Regionales para el mes de julio en Manizales y octubre en Salamina - Centro Zonal Norte.</t>
  </si>
  <si>
    <r>
      <rPr>
        <b/>
        <sz val="11"/>
        <color rgb="FF000000"/>
        <rFont val="Arial"/>
        <family val="2"/>
      </rPr>
      <t xml:space="preserve">Evidencias:
Marzo:
</t>
    </r>
    <r>
      <rPr>
        <sz val="11"/>
        <color rgb="FF000000"/>
        <rFont val="Arial"/>
        <family val="2"/>
      </rPr>
      <t>Acta de reunión o comité No. 01 del 18/03/2024. Objetivo: "Socialización plan de participación ciudadana vigencia 2024".</t>
    </r>
  </si>
  <si>
    <t>Angela Guarnizo</t>
  </si>
  <si>
    <r>
      <t xml:space="preserve">Se Observó reunión de asistencia técnica del 24 de mayo de 2024  donde se realizó   la planeación y ejecución  del  primer encuentro de participación Ciudadana  el </t>
    </r>
    <r>
      <rPr>
        <b/>
        <sz val="11"/>
        <color theme="1"/>
        <rFont val="Arial"/>
        <family val="2"/>
      </rPr>
      <t xml:space="preserve"> 12 de junio de 2024</t>
    </r>
    <r>
      <rPr>
        <sz val="11"/>
        <color theme="1"/>
        <rFont val="Arial"/>
        <family val="2"/>
      </rPr>
      <t xml:space="preserve">  </t>
    </r>
  </si>
  <si>
    <t xml:space="preserve">1.Acta de Comité No 03 de 24 e mayo de 2024 con objetivo : Realizar  primera reunión del equipo líder de la Regional Caldas  participaron  referentes SNBF, Profesionales GAT , Dirección Regional  y CZ manizales
2.Acta de Reunión o comité No 07 de  12 de junio de 2024" Realizar  primer encuentro de participación  ciudadana para Socializar  los avances y resultados  de la Gestión Institucional  con registro fotografico  y firmas de asistentes. 
</t>
  </si>
  <si>
    <t>Formación a los comités de control social.</t>
  </si>
  <si>
    <t>Realizar formación a los comités de control social conformados, en aspectos relacionados con  las funciones del Comité, para la efectivo cumplimiento del rol.</t>
  </si>
  <si>
    <t>Acta de Reunión</t>
  </si>
  <si>
    <t xml:space="preserve">Se observó   la ejecución de las actividades  del plan de acción regional de Participación Ciudadana </t>
  </si>
  <si>
    <r>
      <rPr>
        <sz val="11"/>
        <rFont val="Arial"/>
        <family val="2"/>
      </rPr>
      <t xml:space="preserve">
*Acta No. 099 del 29/05/2024 - Objetivo: "Realizar formación en control social  a  miembros de comités de PI CZ Manizales 
*Lista de Asistencia - 29/05/2024
</t>
    </r>
    <r>
      <rPr>
        <sz val="11"/>
        <color theme="1"/>
        <rFont val="Arial"/>
        <family val="2"/>
      </rPr>
      <t xml:space="preserve">* Acta No 100 del   29 de mayo de 2024 - objetivo: " Realizar  formación en control social  a miembros de protección y PI  del CZ Manizales  1 y 2  y comités de protección
 * lista de asistencia
  Acta No 02  de fecha 24 de mayo de 2024 -Objetivo: "Realizar reunión con entidades del SNBF para establecer  alianza  en la formación en control social a miembros de comités de las modalidades de atención."
* Acta No 07   del 12  junio de 2023 -Objetivo :"Preparación primer encuentro participación ciudadana. 2. presentación power point. 3. peticiones ciudadanas ( 4) y   respuesta s SIM No : 17111183,17111195,17111196,17111197. 
*Acta  No 133 del  13 de junio de 2024 - Objetivo  "Realizar en el marco Interisntitucional  con la CGR , defensoria  del pueblo  e icbf.  fortalecimiento y Asistencia técnica a los integrantes de los comités de control social  de PI  Y protección CZ del café.
*listado de asistentes. 
* Acta de comité No 173 de  21 de agosto de 2024  - Objetivo : Realizar  fortalecimiento y asistencia técnica a los integrantes de los comités  de Control social  de primera infancia y protección del centro zonal Suroriente,
* listado de asistencia . </t>
    </r>
  </si>
  <si>
    <t>Participación de las familias beneficiarias de las modalidades de protección.</t>
  </si>
  <si>
    <t xml:space="preserve">Promover la participación de las familias de las modalidades de protección, con el fin de escuchar sugerencias para la mejora del servicio. </t>
  </si>
  <si>
    <t xml:space="preserve">Mapeo Excel </t>
  </si>
  <si>
    <t>Se  Evidenció  la ejecución de las actividades  del plan de acción regional, en lo relacionado con la  Participación de las familas de modalidades de Protección</t>
  </si>
  <si>
    <r>
      <t xml:space="preserve">1.* Acta comité No 07 de  31 de julio de 2024.-Objetivo  Implementar acciones que permitan  dar cumplimiento a las actividades del plan de participación ciudadana  regional 
 * lista de asistencia 
2. *Acta de reunión No 1  de  21/08/2024-Objetivo :Implementar acción del plan de participación ciudadana regional,para promover  la participación de las familias de las modalidades de protección </t>
    </r>
    <r>
      <rPr>
        <b/>
        <sz val="11"/>
        <color theme="1"/>
        <rFont val="Arial"/>
        <family val="2"/>
      </rPr>
      <t>CZ norte</t>
    </r>
    <r>
      <rPr>
        <sz val="11"/>
        <color theme="1"/>
        <rFont val="Arial"/>
        <family val="2"/>
      </rPr>
      <t xml:space="preserve"> .
*lista  de asistencia.. 
3.* Acta de reunión No 76 de 13/08/2024-Objetivo :Promover  la participación de las familias de las modalidades  de protección y  escuchar sugerencias para la mejora del servicio ,CZ del café , Manizales  1 y 2 , CZ Occidente , Oriente y Suroriente 
*lista de asistencia.. 
4.*Acta de reunión No 09 de 31 /07/2024 -Objetivo :Implementar acción del plan de participación ciudadana regional,para promover  la participación de las familias de las modalidades de protección ,y  escuchar sugerencias para la mejora del servicio CZ Manizales 2
*lista de asistencia  .
5.* Acta de comité No 1 de 20 de agosto de 2024.- Objetivo : Promover la  participación de las familias de las modalidades de Protección ,con el fin de escuchar sugerencias para la mejora del servicio. 
</t>
    </r>
  </si>
  <si>
    <t xml:space="preserve">Promoción de la participación en niños, niñas y adolescentes. </t>
  </si>
  <si>
    <t>Fortalecer  el desarrollo del ejercicio de control social en niños, niñas y adolescentes  de los servicios de protección, escuchando su sentir y  percepción sobre los servicios de ICBF y sugerencias  que posibiliten  mejora.</t>
  </si>
  <si>
    <t xml:space="preserve">Se evidenció  la ejecución de actividades de participación de niños ,niñas y adolescentes </t>
  </si>
  <si>
    <t>1.* Acta comité No 07 de  31 de julio de 2024.-Objetivo  Implementar acciones que permitan  dar cumplimiento a las actividades del plan de participación ciudadana  regional 
 * lista de asistencia
 2. Propuesta metodologia en control social -,actividad internados- con adolescentes  con fecha  marzo 27 de 2024 .</t>
  </si>
  <si>
    <t>Realizar acercamiento con las entidades territoriales, que promoverá la participación ciudadana en el Departamento.</t>
  </si>
  <si>
    <t>Articular con las Entidades encargadas de fortalecer la participacion ciudadana, para dar a conocer la vinculacion del ICBF en estos procesos de participacion social y gestionar la inclusión del ICBF en la Red Institucional de apoyo a las veedurías ciudadanas.</t>
  </si>
  <si>
    <t>Regional Caquetá</t>
  </si>
  <si>
    <r>
      <t>Se observó acta de</t>
    </r>
    <r>
      <rPr>
        <sz val="11"/>
        <color theme="5"/>
        <rFont val="Arial"/>
        <family val="2"/>
      </rPr>
      <t xml:space="preserve"> </t>
    </r>
    <r>
      <rPr>
        <sz val="11"/>
        <rFont val="Arial"/>
        <family val="2"/>
      </rPr>
      <t>reunión</t>
    </r>
    <r>
      <rPr>
        <sz val="11"/>
        <color theme="1"/>
        <rFont val="Arial"/>
        <family val="2"/>
      </rPr>
      <t xml:space="preserve"> del 18/04/2024</t>
    </r>
    <r>
      <rPr>
        <sz val="11"/>
        <rFont val="Arial"/>
        <family val="2"/>
      </rPr>
      <t xml:space="preserve"> entre el</t>
    </r>
    <r>
      <rPr>
        <sz val="11"/>
        <color theme="1"/>
        <rFont val="Arial"/>
        <family val="2"/>
      </rPr>
      <t xml:space="preserve"> Consejo Municipal de juventudes y la Alcaldía Municipal de Florencia donde se busca que con el apoyo de la Secretaría de Inclusión Social, el Concejo Municipal de Juventud</t>
    </r>
    <r>
      <rPr>
        <sz val="11"/>
        <rFont val="Arial"/>
        <family val="2"/>
      </rPr>
      <t xml:space="preserve"> y el O</t>
    </r>
    <r>
      <rPr>
        <sz val="11"/>
        <color theme="1"/>
        <rFont val="Arial"/>
        <family val="2"/>
      </rPr>
      <t>perador Fundación Picachos, la población del SRPA tenga un papel activo en las actividades de</t>
    </r>
    <r>
      <rPr>
        <sz val="11"/>
        <color theme="5"/>
        <rFont val="Arial"/>
        <family val="2"/>
      </rPr>
      <t xml:space="preserve"> </t>
    </r>
    <r>
      <rPr>
        <sz val="11"/>
        <rFont val="Arial"/>
        <family val="2"/>
      </rPr>
      <t>Participación Ciudadana, control social  y veeduría ciudadana.</t>
    </r>
  </si>
  <si>
    <r>
      <rPr>
        <b/>
        <sz val="11"/>
        <color theme="1"/>
        <rFont val="Arial"/>
        <family val="2"/>
      </rPr>
      <t>Evidencias:
Abril:</t>
    </r>
    <r>
      <rPr>
        <sz val="11"/>
        <color theme="1"/>
        <rFont val="Arial"/>
        <family val="2"/>
      </rPr>
      <t xml:space="preserve">
* Acta número 1 del 18/04/2024, con objetivo “Generar un espacio con el Consejo Municipal de juventudes y la alcaldía municipal de Florencia explicación del Plan de Participación ciudadana del ICBF que permita articular acciones encaminadas a empoderar a los adolescentes del Sistema de Responsabilidad Penal Adolescente en Participación ciudadana, control social y veeduría ciudadana”</t>
    </r>
  </si>
  <si>
    <t>Se observó la realización de dos (2) reuniones el 23/05/2024 y 20/08/2024, con el fin de fortalecer la Participación Ciudadana en la Regional Caquetá, socializar el proceso y gestionar la inclusión del ICBF en la red del Ministerio Público para el apoyo a las veedurías ciudadanas.</t>
  </si>
  <si>
    <r>
      <rPr>
        <b/>
        <sz val="11"/>
        <color theme="1"/>
        <rFont val="Arial"/>
        <family val="2"/>
      </rPr>
      <t>Evidencias
Mayo</t>
    </r>
    <r>
      <rPr>
        <sz val="11"/>
        <color theme="1"/>
        <rFont val="Arial"/>
        <family val="2"/>
      </rPr>
      <t xml:space="preserve"> 
*Acta No 09 del 23/05/2024 -Objetivo: “Articular con las entidades encargadas de fortalecer la participación ciudadana, para dar a conocer la vinculación del ICBF en estos procesos de participación social y gestionar la inclusión del ICBF en la Red Institucional de apoyo a las veedurías ciudadanas”.
*Listado de Asistencia -23/05/2024
</t>
    </r>
    <r>
      <rPr>
        <b/>
        <sz val="11"/>
        <color theme="1"/>
        <rFont val="Arial"/>
        <family val="2"/>
      </rPr>
      <t>Agosto</t>
    </r>
    <r>
      <rPr>
        <sz val="11"/>
        <color theme="1"/>
        <rFont val="Arial"/>
        <family val="2"/>
      </rPr>
      <t xml:space="preserve">
*Acta No. 10 del 20/08/2024 - Objetivo: “Articular con las entidades encargadas de fortalecer la participación ciudadana, para dar a conocer la vinculación del ICBF en estos procesos de participación social y gestionar la inclusión del ICBF en la Red Institucional de apoyo a las veedurías ciudadanas”.
*Listado de Asistencia -20/08/2024</t>
    </r>
  </si>
  <si>
    <t>Encuentros de Participación Ciudadana para fortalecer y empoderar a las comunidades en la conformación de veedurías y/o control social en el territorio.</t>
  </si>
  <si>
    <t>Realizar reuniones con la sociedad civil para fortalecer mecanismos de participacion y veedurias, brindado asistencia tecnica e incentivando su creacion y composicion en los municipios.</t>
  </si>
  <si>
    <r>
      <t xml:space="preserve">
Se evidenciaron dos reuniones en abril de 2024 en las que la Regional Caquetá socializó el Plan de Participación Ciudadana </t>
    </r>
    <r>
      <rPr>
        <sz val="11"/>
        <rFont val="Arial"/>
        <family val="2"/>
      </rPr>
      <t>y realizó seguimiento a los compromisos adquiridos para gestionar el Primer Encuentro de Participación Ciudadana.</t>
    </r>
    <r>
      <rPr>
        <sz val="11"/>
        <color theme="1"/>
        <rFont val="Arial"/>
        <family val="2"/>
      </rPr>
      <t xml:space="preserve">
Por otro lado, se observó correo</t>
    </r>
    <r>
      <rPr>
        <sz val="11"/>
        <rFont val="Arial"/>
        <family val="2"/>
      </rPr>
      <t xml:space="preserve"> electrónico del 29/04/2024 dirigido al</t>
    </r>
    <r>
      <rPr>
        <sz val="11"/>
        <color theme="5"/>
        <rFont val="Arial"/>
        <family val="2"/>
      </rPr>
      <t xml:space="preserve"> </t>
    </r>
    <r>
      <rPr>
        <sz val="11"/>
        <rFont val="Arial"/>
        <family val="2"/>
      </rPr>
      <t xml:space="preserve">referente de Servicio y Atención y al referente del SNBF, </t>
    </r>
    <r>
      <rPr>
        <sz val="11"/>
        <color theme="1"/>
        <rFont val="Arial"/>
        <family val="2"/>
      </rPr>
      <t xml:space="preserve">donde se solicitó actualizar la página web con las fechas de los encuentros. 
</t>
    </r>
  </si>
  <si>
    <r>
      <rPr>
        <b/>
        <sz val="11"/>
        <color theme="1"/>
        <rFont val="Arial"/>
        <family val="2"/>
      </rPr>
      <t>Evidencias:
Abril:</t>
    </r>
    <r>
      <rPr>
        <sz val="11"/>
        <color theme="1"/>
        <rFont val="Arial"/>
        <family val="2"/>
      </rPr>
      <t xml:space="preserve">
•	Acta número 1 con del 16/04/2024 con objetivo: “Socializar el Plan de participación ciudadana y comenzar la gestión pertinente para la organización de las actividades programadas para el primer semestre de 2024” 
•	Acta número 2 del 22/04/2024 con objetivo: “Socializar la metodología y revisar el avance de los compromisos adquiridos para la gestión del Primer encuentro de participación ciudadana”
•	Correo del 29 de abril de 2024 con asunto: “Actualización eventos Plan de Participación Ciudadana”</t>
    </r>
  </si>
  <si>
    <t xml:space="preserve">Se evidenció realización del Encuentro de Participación Ciudadana 2024 el 15/05/2024, en el cual se trataron temas como: Socialización contexto de Participación Ciudadana, Veedurías ciudadanas, entre otros. 
Adicionalmente, se observó comunicación de la solicitud de préstamo del polideportivo Juan XXIII, Radicado No:202438300000031301 del 16/08/2024, para el Encuentro de Participación el 18/09/2024.
</t>
  </si>
  <si>
    <r>
      <rPr>
        <b/>
        <sz val="11"/>
        <color theme="1"/>
        <rFont val="Arial"/>
        <family val="2"/>
      </rPr>
      <t xml:space="preserve">Evidencia
Mayo 
</t>
    </r>
    <r>
      <rPr>
        <sz val="11"/>
        <color theme="1"/>
        <rFont val="Arial"/>
        <family val="2"/>
      </rPr>
      <t xml:space="preserve">*Acta No. 1 del 15/05/2024 – Objetivo: “Dar a conocer la oferta institucional permitiendo generar un fortalecimiento de la ciudadanía civil en mecanismos de Participación y veedurías ciudadanas, con el fin que en sus territorios repliquen la información suministrada.
*Listado de Asistencia 15/05/2024
*Formatos único para recolección y organización de observaciones recibidas en el marco de los encuentros de participación ciudadana (4 formatos)
</t>
    </r>
    <r>
      <rPr>
        <b/>
        <sz val="11"/>
        <color theme="1"/>
        <rFont val="Arial"/>
        <family val="2"/>
      </rPr>
      <t xml:space="preserve">Agosto </t>
    </r>
    <r>
      <rPr>
        <sz val="11"/>
        <color theme="1"/>
        <rFont val="Arial"/>
        <family val="2"/>
      </rPr>
      <t xml:space="preserve">
*Comunicación Radicado No:202438300000031301 del 16/08/2024 – Asunto: “Préstamo del polideportivo Juan XXIII”
*Pieza comunicativa de la invitación al Encuentro de participación Ciudadana para el 18/09/2024.
*Correo Electrónico del 30/085/2024 – Asunto: “Respuesta a solicitud préstamo Polideportivo Juan XXIII. 
</t>
    </r>
  </si>
  <si>
    <t>Fortalecer de manera Teorica, lúdica y practica a los Adolescentes y Jóvenes del SRPA en Participación Ciudadana y/o Control Social de los programas del ICBF.</t>
  </si>
  <si>
    <t>Fortalecer y garantizar asistencia tecnica a los jovenes y adolescentes del SRPA en participacion ciudadana y/o control social, asi como de la coformacion de veedurias ciudadanas, mismas a las que se le realizaran seguimeinto y retroalimentacion en el segundo semestre.</t>
  </si>
  <si>
    <r>
      <t xml:space="preserve">
Se evide</t>
    </r>
    <r>
      <rPr>
        <sz val="11"/>
        <rFont val="Arial"/>
        <family val="2"/>
      </rPr>
      <t>nció</t>
    </r>
    <r>
      <rPr>
        <sz val="11"/>
        <color theme="1"/>
        <rFont val="Arial"/>
        <family val="2"/>
      </rPr>
      <t xml:space="preserve"> reunión en abril de 2024 en la que la Regional Caquetá realizó seguimiento a las gestiones necesarias para </t>
    </r>
    <r>
      <rPr>
        <sz val="11"/>
        <rFont val="Arial"/>
        <family val="2"/>
      </rPr>
      <t>el encuentro programado el 7/05/2024 con los adolescentes del SRPA</t>
    </r>
    <r>
      <rPr>
        <sz val="11"/>
        <color theme="1"/>
        <rFont val="Arial"/>
        <family val="2"/>
      </rPr>
      <t xml:space="preserve"> y se socializó la metodología con la que se ejecutara el Plan de Participación. 
Por otro lado, se observó corre</t>
    </r>
    <r>
      <rPr>
        <sz val="11"/>
        <rFont val="Arial"/>
        <family val="2"/>
      </rPr>
      <t xml:space="preserve">o electrónico del 29/04/2024 dirigido al referente de Servicio y Atención y al referente del SNBF, </t>
    </r>
    <r>
      <rPr>
        <sz val="11"/>
        <color theme="1"/>
        <rFont val="Arial"/>
        <family val="2"/>
      </rPr>
      <t xml:space="preserve">donde se solicitó actualizar la página web con las fechas de los encuentros. 
</t>
    </r>
  </si>
  <si>
    <r>
      <rPr>
        <b/>
        <sz val="11"/>
        <color theme="1"/>
        <rFont val="Arial"/>
        <family val="2"/>
      </rPr>
      <t xml:space="preserve">Evidencias:
Abril:
</t>
    </r>
    <r>
      <rPr>
        <sz val="11"/>
        <color theme="1"/>
        <rFont val="Arial"/>
        <family val="2"/>
      </rPr>
      <t>•	Acta número 2 del 30/04/2024 con objetivo: “Construir en conjunto la actividad y gestionar las necesidades logísticas para el desarrollo del encuentro a llevarse a cabo el 7 de mayo de 2024 con los adolescentes del SRPA”
•	Correo del 29/04/2024 con asunto: “Actualización eventos Plan de Participación Ciudadana”</t>
    </r>
  </si>
  <si>
    <t>Se observó acta del 07/05/2024 donde se realizó encuentro con jóvenes del SRPA, tratando tema de Participación Ciudadana y Control Social de los programas del ICBF.
Así mismo se evidenció acta de reunión del 30/04/2024 en la cual se trataron temas como: Presentación de la herramienta para la construcción de la metodología a desarrollar el 7 de mayo de 2024.</t>
  </si>
  <si>
    <r>
      <rPr>
        <b/>
        <sz val="11"/>
        <color theme="1"/>
        <rFont val="Arial"/>
        <family val="2"/>
      </rPr>
      <t xml:space="preserve">Evidencia
Mayo
</t>
    </r>
    <r>
      <rPr>
        <sz val="11"/>
        <color theme="1"/>
        <rFont val="Arial"/>
        <family val="2"/>
      </rPr>
      <t>*Acta No. 003 del 07/05/2024 – Objetivo: “Generar un espacio de acercamiento de los NNA del SRPA a los espacios de participación ciudadana y control social”.
*Listados de Asistencia – 07/05/2024
*Registro Fotográfico 
*Acta No. 002 del 30/04/2024 – Objetivo: “Construir en conjunto la actividad y gestionar las necesidades logísticas para el desarrollo del encuentro a llevarse a cabo el 7 de mayo de 2024 con los adolescentes del SRPA”
*Lista de Asistencia – 30/04/2024. 
*Correo electrónico del 29/04/2024 - Asunto: "Actualización eventos Plan de Participación Ciudadana"</t>
    </r>
  </si>
  <si>
    <t>Conformar con la comunidad en general, espacios de control social en los programas misionales del ICBF, con el objetivo de mejorar la calidad de los servicios prestados, mediante la oferta institucional.</t>
  </si>
  <si>
    <t>Fortalecer los espacios de control social de las modalidades misionales del ICBF, quienes articularan con los enlaces de Primera Infancia, Infancia, Adolescencia, Juventud y Familias y Comunidades para el correcto funcionamiento de los programas.</t>
  </si>
  <si>
    <t>Actividad que inició ejecución en marzo de 2024; sin embargo, no se encuentra avance para el Primer Cuatrimestre.</t>
  </si>
  <si>
    <t xml:space="preserve">Se evidenció reunión el 17/04/2024 en la cual se trataron temas relacionado con el propósito de fortalecer la estrategia de movilización de Control Social en los programas misionales del ICBF. </t>
  </si>
  <si>
    <r>
      <rPr>
        <b/>
        <sz val="11"/>
        <color theme="1"/>
        <rFont val="Arial"/>
        <family val="2"/>
      </rPr>
      <t xml:space="preserve">Evidencia
Mayo 
</t>
    </r>
    <r>
      <rPr>
        <sz val="11"/>
        <color theme="1"/>
        <rFont val="Arial"/>
        <family val="2"/>
      </rPr>
      <t>*Acta No. 01 del 17/04/2024 – Objetivo: “Conformar con la comunidad de Puerto Rico, espacios de control social en los programas misionales del ICBF, brindando orientaciones a los miembros de la estrategia de movilización en los procesos de control social con el objetivo de mejorar la calidad de los servicios prestados, mediante la oferta institucional”
*Listados de asistencia – 17/04/2024.</t>
    </r>
  </si>
  <si>
    <t xml:space="preserve">Socialización del Programa de Transparencia y Ética Pública y Plan de Participación  </t>
  </si>
  <si>
    <t xml:space="preserve">Dinamizar al interior de las dependencias de la regional espacios de diálogo con los colobadores ICBF, encaminados a socializar los elementos y conceptos de la participación ciudadana como estrategia que permita fortalecer el diálogo con la comunidad y su incidencia en el ejercicio de control social a la gestión institucional </t>
  </si>
  <si>
    <t>Regional Cauca</t>
  </si>
  <si>
    <t xml:space="preserve">Transferencia de Conocimiento </t>
  </si>
  <si>
    <r>
      <t>Se evidenci</t>
    </r>
    <r>
      <rPr>
        <sz val="11"/>
        <rFont val="Arial"/>
        <family val="2"/>
      </rPr>
      <t>aron</t>
    </r>
    <r>
      <rPr>
        <sz val="11"/>
        <color theme="1"/>
        <rFont val="Arial"/>
        <family val="2"/>
      </rPr>
      <t xml:space="preserve"> actas de</t>
    </r>
    <r>
      <rPr>
        <sz val="11"/>
        <rFont val="Arial"/>
        <family val="2"/>
      </rPr>
      <t xml:space="preserve"> reunión de</t>
    </r>
    <r>
      <rPr>
        <sz val="11"/>
        <color theme="1"/>
        <rFont val="Arial"/>
        <family val="2"/>
      </rPr>
      <t xml:space="preserve"> marzo y abril donde se socializó el Plan de Participación Ciudadana a colaboradores de la Regional Cauca.</t>
    </r>
  </si>
  <si>
    <r>
      <rPr>
        <b/>
        <sz val="11"/>
        <color theme="1"/>
        <rFont val="Arial"/>
        <family val="2"/>
      </rPr>
      <t>Evidencias:</t>
    </r>
    <r>
      <rPr>
        <sz val="11"/>
        <color theme="1"/>
        <rFont val="Arial"/>
        <family val="2"/>
      </rPr>
      <t xml:space="preserve">
</t>
    </r>
    <r>
      <rPr>
        <b/>
        <sz val="11"/>
        <rFont val="Arial"/>
        <family val="2"/>
      </rPr>
      <t>Abril:</t>
    </r>
    <r>
      <rPr>
        <sz val="11"/>
        <color theme="1"/>
        <rFont val="Arial"/>
        <family val="2"/>
      </rPr>
      <t xml:space="preserve">
• Acta de reunión 07/03/2024 Asunto: “Realizar primera reunión equipo regional de participación ciudadana 2023” 
•	Acta número 02 del 22/04/2024, con objetivo: “Realizar primera socialización del Programa de Transparencia y Ética Pública y Plan de Participación” 
•	Se evidencia listado de asistencia de fecha 22/04/2024. </t>
    </r>
  </si>
  <si>
    <r>
      <t xml:space="preserve">Se evidenció la realización de dos (2) Eventos de socialización del Programa de Transparencia y Ética Pública y Plan de Participación.  Primero realizado el 28/05/2024 y tercero realizado el 31/07/2024, en los cuales se incluyeron temas como  el  Plan de Participación Ciudadana Regional Cauca 2024, presentación  matriz  del Plan y las 4 actividades propuestas; así como un espacio para la socialización de la Plataforma Estratégica 2022 – 2026 – MIPG – SIGE y  las recomendaciones reporte evidencias.
</t>
    </r>
    <r>
      <rPr>
        <b/>
        <sz val="11"/>
        <color rgb="FFC00000"/>
        <rFont val="Arial"/>
        <family val="2"/>
      </rPr>
      <t xml:space="preserve">No se encontraron documentos relacionados con la realización de la segunda socialización del Programa de transparencia 
</t>
    </r>
  </si>
  <si>
    <r>
      <rPr>
        <b/>
        <sz val="11"/>
        <color rgb="FF000000"/>
        <rFont val="Arial"/>
        <family val="2"/>
      </rPr>
      <t xml:space="preserve">Evide
ncia
Mayo 
</t>
    </r>
    <r>
      <rPr>
        <sz val="11"/>
        <color rgb="FF000000"/>
        <rFont val="Arial"/>
        <family val="2"/>
      </rPr>
      <t>*Acta No. 04 del 28/05/204 – Objetivo: “Realizar primera socialización del Programa de Transparencia y Ética Pública y Plan de  Participación”
*Listado de Asistencia -28/05/2024
*Correo electrónico del 07/05/2024 – Asunto: “Actividad 1 - Plan de participación ciudadana”
*Acta No. 07 del 31/07/2024 – Objetivo: “Realizar tercera socialización del Programa de Transparencia y Ética Pública y Plan de Participación”
Listado de Asistencia  -31/07/2024</t>
    </r>
  </si>
  <si>
    <t xml:space="preserve">Jornada de socialización avances componente control social y participación ciudadana - Modalidad Propia e Intercultural - Contratos CRIC (Autoridades Indígenas) </t>
  </si>
  <si>
    <t xml:space="preserve">Desarollar un espacio de interlocución dirgido a los supervisores de contrato de la Modalidad Propia e Intercultural - Contratos CRIC (Autoridades Indígenas), con el fin de socializar el avance en la construcción de las herramientas difrenciales diseñadas para abordar el componente de control social en el marco de la operación de la MPI - CRIC </t>
  </si>
  <si>
    <t xml:space="preserve">Retroalimentación </t>
  </si>
  <si>
    <t>Actividad que inició ejecución en abril de 2024; sin embargo, no se encuentra avance para el Primer Cuatrimestre.</t>
  </si>
  <si>
    <t xml:space="preserve">Se evidencio acta del 03/07/2024 del Grupo de estudio con los supervisores de contratos, con el fin de conocer los avances en el componente de control social y participación ciudadana de la modalidad propia e intercultural operada por las Autoridades Indígenas, en la cual se abordan cinco tejidos (corazón; autonomía alimentaria, cuidar y administra el territorio y acompañar familias).  En cada tejido se identificaron avances, dificultades y situaciones significativas.
</t>
  </si>
  <si>
    <r>
      <rPr>
        <b/>
        <sz val="11"/>
        <color rgb="FF000000"/>
        <rFont val="Arial"/>
        <family val="2"/>
      </rPr>
      <t xml:space="preserve">Evidencia
Mes de julio
</t>
    </r>
    <r>
      <rPr>
        <sz val="11"/>
        <color rgb="FF000000"/>
        <rFont val="Arial"/>
        <family val="2"/>
      </rPr>
      <t>*Acta No.06 del 03/07/2024 - Objetivo: Realizar grupo de estudio con supervisores de contrato de entidades administradoras del servicio adscritas al CRIC con el objetivo de revisar aspectos de la operación tales como control social, formas de atención, propuestas pedagógicas, entre otros”
*Listado de asistencia - 06/07/2024
*Correos electrónicos que incluyen link con información de bloque de vía panamericana (07/08/2024)
*Correo electrónico del 30/07/2024  Asunto: “Socialización del Programa de Transparencia y Ética Pública y Plan de Participación”</t>
    </r>
  </si>
  <si>
    <t>Jornada de fortalecimiento EAS direcciones misionales de promoción y prevención</t>
  </si>
  <si>
    <t xml:space="preserve">Aportar a las EAS orietaciones técnica y operativas para el ejercicio de la participación ciudadana y control social, en el marco de la prestación de los servicios y su incidencia en la mejora de la gestión institucional </t>
  </si>
  <si>
    <t xml:space="preserve">Reunión </t>
  </si>
  <si>
    <t>Actividad que inicia ejecución en el mes de julio de 2024.</t>
  </si>
  <si>
    <t xml:space="preserve">Encuentros Regionales de Participación Ciudadana </t>
  </si>
  <si>
    <t xml:space="preserve">Fortalecer la estrategia de participación ciudadana y mecanismos de control social definida por las Direcciones Misionales de ICBF, mediante la socialización dirigida a familias usuarias y comunidad en general de los elementos y conceptos de participación ciudadana e información general de las modalidades de atención  </t>
  </si>
  <si>
    <t xml:space="preserve">En el cuatrimestre la Regional reporta la realización del Encuentro de Participación ciudadana en el Municipio  de Piendamó, donde mediante preguntas orientadoras se abordaron en mes de trabajo: ¿Qué es participación Ciudadana? ¿Cuáles son los mecanismos de participación ciudadana? ¿Cuáles son los mecanismos de participación Ciudadana en, los programas del ICBF? ¿Cómo sueña la participación ciudadana en los programas del ICBF?	</t>
  </si>
  <si>
    <r>
      <rPr>
        <b/>
        <sz val="11"/>
        <color rgb="FF000000"/>
        <rFont val="Arial"/>
        <family val="2"/>
      </rPr>
      <t xml:space="preserve">Evidencia
Mayo 
</t>
    </r>
    <r>
      <rPr>
        <sz val="11"/>
        <color rgb="FF000000"/>
        <rFont val="Arial"/>
        <family val="2"/>
      </rPr>
      <t xml:space="preserve">*Correo electrónico del 20/05/2029 -  Asunto: “Solicitud apoyo logístico - alimentación Encuentro de Participación Ciudadana - Piendamó – Cauca”
*Correo electrónico del 09/05/2024 - Asunto: “Solicitud apoyo consecución auditorio centro de convivencia ciudadana”
*Correos electrónicos del  24,27 y 30 /05/2024  y  5/06/2024 – Asunto: “Invitación Encuentro Participación Ciudadana ICBF Regional Cauca - Municipio de Piendamo”. 
</t>
    </r>
    <r>
      <rPr>
        <b/>
        <sz val="11"/>
        <color rgb="FF000000"/>
        <rFont val="Arial"/>
        <family val="2"/>
      </rPr>
      <t>Junio</t>
    </r>
    <r>
      <rPr>
        <sz val="11"/>
        <color rgb="FF000000"/>
        <rFont val="Arial"/>
        <family val="2"/>
      </rPr>
      <t xml:space="preserve">
*Acta de Reunión del 07/06/2024  - Objetivo: “Realizar el Encuentro de Participación Ciudadana, en el cual se presentarán los mecanismos  de participación y control social, se responderán inquietudes y observaciones de los participantes desde el área de SNBF con los agentes convocados”.
*Listado de asistencia - 07/06/2024.
*Video mp4. Lenguaje de señas.
*Registro de Observación en el Formato F7.P7.RC. 
*Registro de radicación de Observación en el SIM con fecha 27/06/2024</t>
    </r>
  </si>
  <si>
    <t>Identificar los grupos de interés y actores sociales que deban conformar y hacer parte de las estrategias de participación ciudadana de acuerdo a la oferta de las distintas áreas misionales para la vigencia 2024.</t>
  </si>
  <si>
    <t>Identificar los grupos de participación ciudadana en la regional Cesar en las distintas modalidades de la prestación de los servicios.</t>
  </si>
  <si>
    <t>Regional Cesar</t>
  </si>
  <si>
    <t>Se evidenciaron 3 actas de reunión en febrero y abril en las cuales se socializó al equipo de participación ciudadana en plan de la vigencia 2024, se identificaron los grupos de interés y actores sociales, comunidades y poblaciones que harán parte de las estrategias institucionales relacionadas con la prestación de servicios, y por ultimo se dan a conocer los espacios en que pueden intervenir los grupos de valor del ICBF.</t>
  </si>
  <si>
    <r>
      <rPr>
        <b/>
        <sz val="11"/>
        <color rgb="FF000000"/>
        <rFont val="Arial"/>
        <family val="2"/>
      </rPr>
      <t xml:space="preserve">Evidencias:
Febrero:
</t>
    </r>
    <r>
      <rPr>
        <sz val="11"/>
        <color rgb="FF000000"/>
        <rFont val="Arial"/>
        <family val="2"/>
      </rPr>
      <t xml:space="preserve">Acta de reunión No. 12 del 29/02/2024. Objetivo: "Socializar el plan de participación ciudadana vigencia 2024"
</t>
    </r>
    <r>
      <rPr>
        <b/>
        <sz val="11"/>
        <color rgb="FF000000"/>
        <rFont val="Arial"/>
        <family val="2"/>
      </rPr>
      <t xml:space="preserve">Abril:
</t>
    </r>
    <r>
      <rPr>
        <sz val="11"/>
        <rFont val="Arial"/>
        <family val="2"/>
      </rPr>
      <t>Acta de Reunión del 18/04/2024, objetivo: CONVOCTORIA A GRUPO DE VALOR
Acta de Reunión del 30/04/2024, objetivo: Gestión para el cumplimiento de la Actividad 4 del Plan de Participación Ciudadana"</t>
    </r>
  </si>
  <si>
    <t>Se evidenció la realización cinco (5) informes donde registran el resultad de encuestas aplicadas  a actores y grupos de interés de las misionalidades Infancia, Adolescencia y Juventud, Protección, Familia y Comunidades y Nutrición, en la cual se contó con la participación de 68 y 223 personas respectivamente.
Estas encuestas fueron realizadas con el fin de identificar los grupos de interés y actores sociales que deban conformar y hacer parte de las estrategias de participación ciudadana.</t>
  </si>
  <si>
    <r>
      <rPr>
        <b/>
        <sz val="11"/>
        <color rgb="FF000000"/>
        <rFont val="Arial"/>
        <family val="2"/>
      </rPr>
      <t>Evidencia
Mayo 
* Informe del 30/05/2024</t>
    </r>
    <r>
      <rPr>
        <sz val="11"/>
        <color rgb="FF000000"/>
        <rFont val="Arial"/>
        <family val="2"/>
      </rPr>
      <t xml:space="preserve">  Objetivo: identificar los grupos de interés y actores sociales que deban conformar y hacer parte de las estrategias de participación ciudadana de acuerdo con la oferta de las distintas áreas misionales para la vigencia 2024 (Dirección de Infancia y Adolescencia y Juventud).
</t>
    </r>
    <r>
      <rPr>
        <b/>
        <sz val="11"/>
        <color rgb="FF000000"/>
        <rFont val="Arial"/>
        <family val="2"/>
      </rPr>
      <t>* Informe Actividad No. 1</t>
    </r>
    <r>
      <rPr>
        <sz val="11"/>
        <color rgb="FF000000"/>
        <rFont val="Arial"/>
        <family val="2"/>
      </rPr>
      <t xml:space="preserve"> del Plan de Participación Ciudadana Vigencia  2024  -Objetivo: “Identificar los grupos de interés y actores sociales que deban conformar y hacer parte de las estrategias de participación ciudadana de acuerdo con la oferta de Primera Infancia para la vigencia 2024 del 04/06/2024.
</t>
    </r>
    <r>
      <rPr>
        <b/>
        <sz val="11"/>
        <color rgb="FF000000"/>
        <rFont val="Arial"/>
        <family val="2"/>
      </rPr>
      <t>* Informe Actividad 1</t>
    </r>
    <r>
      <rPr>
        <sz val="11"/>
        <color rgb="FF000000"/>
        <rFont val="Arial"/>
        <family val="2"/>
      </rPr>
      <t xml:space="preserve"> del Plan de Participación Ciudadana, Vigencia 2024 del 30/05/2024 - Objetivo: “Identificar los grupos de interés y actores sociales que deban conformar y hacer parte de las estrategias de participación ciudadana de acuerdo con la oferta de las distintas áreas misionales para la vigencia 2024”.
</t>
    </r>
    <r>
      <rPr>
        <b/>
        <sz val="11"/>
        <color rgb="FF000000"/>
        <rFont val="Arial"/>
        <family val="2"/>
      </rPr>
      <t>Agosto</t>
    </r>
    <r>
      <rPr>
        <sz val="11"/>
        <color rgb="FF000000"/>
        <rFont val="Arial"/>
        <family val="2"/>
      </rPr>
      <t xml:space="preserve">
</t>
    </r>
    <r>
      <rPr>
        <b/>
        <sz val="11"/>
        <color rgb="FF000000"/>
        <rFont val="Arial"/>
        <family val="2"/>
      </rPr>
      <t xml:space="preserve">*Informe de Actividad 1. </t>
    </r>
    <r>
      <rPr>
        <sz val="11"/>
        <color rgb="FF000000"/>
        <rFont val="Arial"/>
        <family val="2"/>
      </rPr>
      <t xml:space="preserve"> del Plan de Participación Ciudadana, vigencia 2024 del  02/09/2024.  - Objetivo: “Identificar los grupos de interés y actores sociales que deban conformar y hacer parte de las estrategias de participación ciudadana de acuerdo con la oferta de la Misionalidad de Familias y Comunidades para la  vigencia 2024”.
</t>
    </r>
    <r>
      <rPr>
        <b/>
        <sz val="11"/>
        <color rgb="FF000000"/>
        <rFont val="Arial"/>
        <family val="2"/>
      </rPr>
      <t>*Informe de Actividad  No. 1</t>
    </r>
    <r>
      <rPr>
        <sz val="11"/>
        <color rgb="FF000000"/>
        <rFont val="Arial"/>
        <family val="2"/>
      </rPr>
      <t xml:space="preserve"> del Plan de Participación Ciudadana, vigencia 2024. Del 13/08/2024 - Objetivo: “Identificar los grupos de interés y actores sociales que deban conformar y hacer parte de las estrategias de participación ciudadana de acuerdo con la oferta de la Misionalidad de Nutrición para la vigencia 2024."
</t>
    </r>
  </si>
  <si>
    <t>Constituir los grupos de valor de participación ciudadana y control social en la regional Cesar</t>
  </si>
  <si>
    <t xml:space="preserve">Constituir los grupos de control social y participación ciudadana oir área misional con oferta vigente. </t>
  </si>
  <si>
    <t>b) Beneficiarios (NNA, Madres Gestantes y Lactantes, Las Familias)</t>
  </si>
  <si>
    <t>Se evidenció acta de reunión donde se presentaron los nuevos integrantes del equipo de participación ciudadana de la regional y se socializó el plan de la vigencia 2024.</t>
  </si>
  <si>
    <r>
      <rPr>
        <b/>
        <sz val="11"/>
        <color rgb="FF000000"/>
        <rFont val="Arial"/>
        <family val="2"/>
      </rPr>
      <t xml:space="preserve">Evidencias:
Febrero:
</t>
    </r>
    <r>
      <rPr>
        <sz val="11"/>
        <color rgb="FF000000"/>
        <rFont val="Arial"/>
        <family val="2"/>
      </rPr>
      <t>Acta de reunión No. 12 del 29/02/2024. objetivo "Socialización plan de participación ciudadana vigencia 2024"</t>
    </r>
  </si>
  <si>
    <t>Se observó la realización de Cuatro (4) reuniones de Conformación de los grupos de valor de participación ciudadana y control social en la Regional Cesar, el 10/06/2024 con participantes de la misionalidad de Infancia, Adolescencia y Juventud; el 17/06/2024 con Primera Infancia, el 18/06/2024 con Protección y  26/08/2024 con Nutrición.  En los eventos se aplicaron encuestas para conocer el interés en participar y se levantaron las respectivas bases de datos por área misional.
Adicionalmente se evidencio el informe No.2 de los resultados de la Construcción de los grupos de valor de participación ciudadana y control social en la Regional Cesar.</t>
  </si>
  <si>
    <r>
      <rPr>
        <b/>
        <sz val="11"/>
        <color rgb="FF000000"/>
        <rFont val="Arial"/>
        <family val="2"/>
      </rPr>
      <t>Evidencia
Mayo</t>
    </r>
    <r>
      <rPr>
        <sz val="11"/>
        <color rgb="FF000000"/>
        <rFont val="Arial"/>
        <family val="2"/>
      </rPr>
      <t xml:space="preserve"> 
*Informe de actividad Misionalidad Primera Infancia del 30/05/2024 – Objetivo: Construir los grupos de valor de participación ciudadana y control social en la Regional Cesar 2024 
</t>
    </r>
    <r>
      <rPr>
        <b/>
        <sz val="11"/>
        <color rgb="FF000000"/>
        <rFont val="Arial"/>
        <family val="2"/>
      </rPr>
      <t>Julio.</t>
    </r>
    <r>
      <rPr>
        <sz val="11"/>
        <color rgb="FF000000"/>
        <rFont val="Arial"/>
        <family val="2"/>
      </rPr>
      <t xml:space="preserve">
</t>
    </r>
    <r>
      <rPr>
        <b/>
        <sz val="11"/>
        <color rgb="FF000000"/>
        <rFont val="Arial"/>
        <family val="2"/>
      </rPr>
      <t xml:space="preserve">*Acta de reunión del  10/06/2024 </t>
    </r>
    <r>
      <rPr>
        <sz val="11"/>
        <color rgb="FF000000"/>
        <rFont val="Arial"/>
        <family val="2"/>
      </rPr>
      <t xml:space="preserve">– Objetivo: “Conformar de los grupos de valor de participación ciudadana y control social en la Regional  Cesar acompañados en las ofertas de las misionales Dirección de Infancia y Dirección de Adolescencia y Juventud”.
*Listado de asistencia 10/06/2024
</t>
    </r>
    <r>
      <rPr>
        <b/>
        <sz val="11"/>
        <color rgb="FF000000"/>
        <rFont val="Arial"/>
        <family val="2"/>
      </rPr>
      <t>*Acta del 17/07/2024</t>
    </r>
    <r>
      <rPr>
        <sz val="11"/>
        <color rgb="FF000000"/>
        <rFont val="Arial"/>
        <family val="2"/>
      </rPr>
      <t xml:space="preserve"> Objetivo: “Constituir los grupos de valor de participación ciudadana y control social en la regional Cesar” Primera infancia 
*Listado de asistencia – 17/07/2024
</t>
    </r>
    <r>
      <rPr>
        <b/>
        <sz val="11"/>
        <color rgb="FF000000"/>
        <rFont val="Arial"/>
        <family val="2"/>
      </rPr>
      <t>*Acta del 18/06/2024</t>
    </r>
    <r>
      <rPr>
        <sz val="11"/>
        <color rgb="FF000000"/>
        <rFont val="Arial"/>
        <family val="2"/>
      </rPr>
      <t xml:space="preserve"> -Objetivo: “Constituir los grupos de valor de participación ciudadana y control social en la regional Cesar. Protección 
*Listado de asistencia 18/06/2024.
*Correo electrónico del  29/07/2024 Asunto: “Socialización Fortalecimiento Participación Ciudadana y Control Social” .
</t>
    </r>
    <r>
      <rPr>
        <b/>
        <sz val="11"/>
        <color rgb="FF000000"/>
        <rFont val="Arial"/>
        <family val="2"/>
      </rPr>
      <t>Agosto</t>
    </r>
    <r>
      <rPr>
        <sz val="11"/>
        <color rgb="FF000000"/>
        <rFont val="Arial"/>
        <family val="2"/>
      </rPr>
      <t xml:space="preserve">
</t>
    </r>
    <r>
      <rPr>
        <b/>
        <sz val="11"/>
        <color rgb="FF000000"/>
        <rFont val="Arial"/>
        <family val="2"/>
      </rPr>
      <t xml:space="preserve">*Acta del  26/08/2024 - </t>
    </r>
    <r>
      <rPr>
        <sz val="11"/>
        <color rgb="FF000000"/>
        <rFont val="Arial"/>
        <family val="2"/>
      </rPr>
      <t xml:space="preserve">Objetivo: “Constituir los grupos de valor de participación ciudadana y control social en la regional  Cesar, acompañando en las ofertas de la misional de Nutrición.
*Listado de asistencia </t>
    </r>
  </si>
  <si>
    <t>Fortalecer el relacionamiento con la comunidad, a través de los grupos de control social ya constituidos, con la participación de la comunidad en general.</t>
  </si>
  <si>
    <t>Fortalecer la participación ciudadana con enfoque diferencial de derechos</t>
  </si>
  <si>
    <r>
      <rPr>
        <b/>
        <sz val="11"/>
        <color rgb="FF000000"/>
        <rFont val="Arial"/>
        <family val="2"/>
      </rPr>
      <t xml:space="preserve">Evidencias:
Febrero:
</t>
    </r>
    <r>
      <rPr>
        <sz val="11"/>
        <color rgb="FF000000"/>
        <rFont val="Arial"/>
        <family val="2"/>
      </rPr>
      <t>Acta de reunión No. 12 del 29/02/2024, objetivo: "Socialización plan de participación ciudadana vigencia 2024"</t>
    </r>
  </si>
  <si>
    <t>Se evidenció la realización de dos (2)  reuniones de fortalecimiento a las capacidades de los grupos de valor de las  áreas misionales de Primera Infancia y Protección, a quienes se les capacitó en temas como la participación, ciudadana, los mecanismos de participación; objetivo de las veedurías y los canales de atención del ICBF; entre otros.</t>
  </si>
  <si>
    <r>
      <rPr>
        <b/>
        <sz val="11"/>
        <color rgb="FF000000"/>
        <rFont val="Arial"/>
        <family val="2"/>
      </rPr>
      <t xml:space="preserve">Evidencia
Agosto
</t>
    </r>
    <r>
      <rPr>
        <sz val="11"/>
        <color rgb="FF000000"/>
        <rFont val="Arial"/>
        <family val="2"/>
      </rPr>
      <t xml:space="preserve">
*Acta del 23/08/2024 - Objetivo: “Informe del fortalecimiento a las capacidades de los ciudadanos y/o grupos de valor para participar y dar aportes relacionados con el mejoramiento de la gestión institucional, correspondiente a la actividad número tres (3) del plan de participación ciudadana”
*Listado de asistencia 23/08/204.
*Acta del 14/08/2024 - Objetivo: “Informe del fortalecimiento de las capacidades de los ciudadanos y/o grupos de valor para participar y dar aportes relacionados con el mejoramiento de la gestión institucional, correspondiente a la actividad número tres (3) del plan de participación ciudadana”
*Listado de asistencia.</t>
    </r>
  </si>
  <si>
    <t xml:space="preserve">Generar espacios de escucha activa con los grupos de valor de los usuarios de los servicios del ICBF </t>
  </si>
  <si>
    <t>Se evidenció acta de reunión donde se presentaron los nuevos integrantes del equipo de participación ciudadana de la regional y se socializó el plan de la vigencia 2024, adicionalmente se determinan las fechas y ciudades donde se realizaran los encuentros de Participación Ciudadana, uno para el 25 de junio en Valledupar y el otro el 21 de noviembre en Aguachica.</t>
  </si>
  <si>
    <t xml:space="preserve">En este cuatrimestre se llevó a cabo el Primer Encuentro Regional de Participación Ciudadana, vigencia 2024, mediante un taller regional liderado por la Directora Regional, que incluyó una charla de concientización y capacitación a los asistentes acerca de la Participación Ciudadana y Control Social.
Adicionalmente se efectuó el análisis de 4 estudios de caso de las diferentes áreas misionales con la participación de igual número de grupos conformados por los asistentes. 
</t>
  </si>
  <si>
    <r>
      <rPr>
        <b/>
        <sz val="11"/>
        <color rgb="FF000000"/>
        <rFont val="Arial"/>
        <family val="2"/>
      </rPr>
      <t xml:space="preserve">Evidencia 
Junio 
</t>
    </r>
    <r>
      <rPr>
        <sz val="11"/>
        <color rgb="FF000000"/>
        <rFont val="Arial"/>
        <family val="2"/>
      </rPr>
      <t xml:space="preserve">
*Acta No.1 del 12/06/2024 – Objetivo: “Generar espacios de escucha activa con los grupos de valor de los usuarios de los servicios del ICBF”
*Listado de asistencia- 12/06/2024
*Registro fotográfico del evento  -12/06/2024</t>
    </r>
  </si>
  <si>
    <t>Articulación con la red interinstitucional de apoyo a las veedurías ciudadanas</t>
  </si>
  <si>
    <t xml:space="preserve">Articular con las entidades que hacen parte de la RIAV para gestionar herramientas que permitan la conformación de veedurías ciudadanas </t>
  </si>
  <si>
    <t>Regional Guainía</t>
  </si>
  <si>
    <t>Se evidenció en febrero acta de reunión de la Red Institucional de Apoyo a las Veedurías Ciudadanas (RIAV) del 28/02/2024, donde se realizó la elección del secretario técnico de la RIAV para la vigencia 2024.
Adicionalmente se observó oficio dirigido a la Gerencia departamental de la Contraloría General de la República de Guainía solicitando el cronograma de los Encuentros de Participación Ciudadana.</t>
  </si>
  <si>
    <r>
      <rPr>
        <b/>
        <sz val="11"/>
        <color rgb="FF000000"/>
        <rFont val="Arial"/>
        <family val="2"/>
      </rPr>
      <t xml:space="preserve">Evidencias:
Febrero:
</t>
    </r>
    <r>
      <rPr>
        <sz val="11"/>
        <color rgb="FF000000"/>
        <rFont val="Arial"/>
        <family val="2"/>
      </rPr>
      <t xml:space="preserve">Acta de la Red Institucional de Apoyo a las Veedurías Ciudadanas (RIAV) del 28/02/2024, objetivo: Mesa Técnica RIAV.
</t>
    </r>
    <r>
      <rPr>
        <b/>
        <sz val="11"/>
        <color rgb="FF000000"/>
        <rFont val="Arial"/>
        <family val="2"/>
      </rPr>
      <t xml:space="preserve">Marzo
</t>
    </r>
    <r>
      <rPr>
        <sz val="11"/>
        <color rgb="FF000000"/>
        <rFont val="Arial"/>
        <family val="2"/>
      </rPr>
      <t>Oficio con radicado 24044510000001481  del 03/03/2024, asunto: articulación Participación Ciudadana.</t>
    </r>
  </si>
  <si>
    <r>
      <rPr>
        <b/>
        <sz val="11"/>
        <color rgb="FF000000"/>
        <rFont val="Arial"/>
        <family val="2"/>
      </rPr>
      <t xml:space="preserve">Evidencia 
Junio
</t>
    </r>
    <r>
      <rPr>
        <sz val="11"/>
        <color rgb="FF000000"/>
        <rFont val="Arial"/>
        <family val="2"/>
      </rPr>
      <t xml:space="preserve">*Acta del 26/06/2024 - Secretaria Técnica RIAV - Objetivo: “Realizar Reunión Extraordinaria RIAV”
*Listado de asistencia.26/06/2024
</t>
    </r>
    <r>
      <rPr>
        <b/>
        <sz val="11"/>
        <color rgb="FF000000"/>
        <rFont val="Arial"/>
        <family val="2"/>
      </rPr>
      <t>Agosto</t>
    </r>
    <r>
      <rPr>
        <sz val="11"/>
        <color rgb="FF000000"/>
        <rFont val="Arial"/>
        <family val="2"/>
      </rPr>
      <t xml:space="preserve">
*Acta de 01/08/2024 - Secretaria Técnica RIAV – Objetivo: “Realizar la segunda reunión y seguimiento al Plan de Acción y compromisos”;
*Listado de asistencia.
</t>
    </r>
  </si>
  <si>
    <t>Encuentros de participación ciudadana  regional  2024</t>
  </si>
  <si>
    <t xml:space="preserve">Brindar conocimiento teorico-práctico a  los padres, madres y/o cuidadores y ciudadania general de las diferentes modalidades de atención de la regional, con el fin de conformar comités de control social y/o veedurías y Propiciar un espacio para que la ciudadanía pueda presentar observaciones, necesidades  y solicitudes respecto a la oferta de servicios y gestión institucional de la regional </t>
  </si>
  <si>
    <t xml:space="preserve">Se realizó el Primer Encuentro de Participación Ciudadana, en el cual se trataron temas como  la socialización de las Generalidades del ICBF (misión, visión, presencia institucional, las  proyecciones 2023- 2026); Acciones del  Servicio de Atención al Ciudadano, la presentación de cada una de los programas Misionales. 
Así mismo se llevo a cabo una actividad de Árbol de Problemas, dejando espacio de preguntas y respuestas de los(as) asistentes al evento, se cerró con promociones y decisiones. </t>
  </si>
  <si>
    <r>
      <rPr>
        <b/>
        <sz val="11"/>
        <color rgb="FF000000"/>
        <rFont val="Arial"/>
        <family val="2"/>
      </rPr>
      <t xml:space="preserve">Evidencias
Junio
*Acta No.023 de 04/06/2024 </t>
    </r>
    <r>
      <rPr>
        <sz val="11"/>
        <color rgb="FF000000"/>
        <rFont val="Arial"/>
        <family val="2"/>
      </rPr>
      <t>- Objetivo: “Desarrollar el primer encuentro de participación ciudadana y control social Regional Guainía vigencia 2024”.
 *Listado de asistencia – 04/069/2024
*Formato F4.P7.GR del 07/06/2024, registro de las observaciones de los participantes al Primer Encuentro de Participación Ciudadana.
*</t>
    </r>
    <r>
      <rPr>
        <b/>
        <sz val="11"/>
        <color rgb="FF000000"/>
        <rFont val="Arial"/>
        <family val="2"/>
      </rPr>
      <t>Acta No.17 del 17/05/2024</t>
    </r>
    <r>
      <rPr>
        <sz val="11"/>
        <color rgb="FF000000"/>
        <rFont val="Arial"/>
        <family val="2"/>
      </rPr>
      <t xml:space="preserve"> Objetivo: “Organizar la agenda del Primer Encuentro de participación ciudadana y control social de la Regional Guainía, vigencia 2024.
</t>
    </r>
    <r>
      <rPr>
        <b/>
        <sz val="11"/>
        <color rgb="FF000000"/>
        <rFont val="Arial"/>
        <family val="2"/>
      </rPr>
      <t xml:space="preserve">*Acta del No.023 del 07/06/2024 </t>
    </r>
    <r>
      <rPr>
        <sz val="11"/>
        <color rgb="FF000000"/>
        <rFont val="Arial"/>
        <family val="2"/>
      </rPr>
      <t xml:space="preserve">- Objetivo: “Desarrollar el primer encuentro de participación ciudadana y control social Regional Guainía vigencia 2024”
*Listado de Asistencia - 07/06/2024
*Registro fotográfico Primer Encuentro de participación ciudadana y control social de la Regional Guainía, vigencia 2024.
</t>
    </r>
  </si>
  <si>
    <t xml:space="preserve">Diálogo con los niños, niñas,  adolescentes y jóvenes </t>
  </si>
  <si>
    <t>Propiciar un espacio con los niños, niñas y adolescentes  para fortalecer procesos de participación ciudadana y control  a la gestión y servicios de la regional</t>
  </si>
  <si>
    <t xml:space="preserve">Se evidenció la realización del Primer Diálogo Social con los niños, niñas y mujeres gestantes beneficiarios de la Modalidad Propia  e Intercultural prestado en la UCA-PAUJL en el cual se explica que es el control social, cuáles son sus funciones y en qué aspectos se puede hacer control social.
Así mismo se adjunta acta Nol 16 del 25/04/2024 en la cual se establece el cambio de la fecha de las acciones programadas en el PPC Regional Guainía.
</t>
  </si>
  <si>
    <r>
      <rPr>
        <b/>
        <sz val="11"/>
        <color rgb="FF000000"/>
        <rFont val="Arial"/>
        <family val="2"/>
      </rPr>
      <t xml:space="preserve">Evidencia 
Junio 
</t>
    </r>
    <r>
      <rPr>
        <sz val="11"/>
        <color rgb="FF000000"/>
        <rFont val="Arial"/>
        <family val="2"/>
      </rPr>
      <t>*Acta No. 026 del 15/06/2024 – Objetivo: “Desarrollar el primer diálogo social con niños, niñas y mujeres gestantes en el marco de plan de participación ciudadana de la Regional Guainía vigencia 2024” *Listado de Asistencia -15/06/2024
*Presentación encuentro Dialogo UCA -Paujil.
*Registro fotográfico – 15/06/2024
*Acta No.16 del 25/04/2024 – Objetivo: Establecer cambio de fecha de las acciones programadas en el plan de participación ciudadana y control social ICBF regional Guainía.</t>
    </r>
  </si>
  <si>
    <t xml:space="preserve">Resultados de los encuentros de participación ciudadana </t>
  </si>
  <si>
    <t xml:space="preserve">Analizar los resultados de los encuentros de participación ciudadana con supervisores de contrato y operadores </t>
  </si>
  <si>
    <t>Actividad que inicia ejecución en el mes de noviembre de 2024.</t>
  </si>
  <si>
    <t>Actividad programada para reporte final Diciembre de 2024</t>
  </si>
  <si>
    <t xml:space="preserve">Experiencias pedagógicas en las UDS / UCA de las modalidades de primera infancia  </t>
  </si>
  <si>
    <t>Promover experiencias pedagógicas en las UDS / UCA de las modalidades de primera infancia para el fortalecimiento del control social y participación ciudadana.</t>
  </si>
  <si>
    <t>Regional Guaviare</t>
  </si>
  <si>
    <t>Cartas viajeras/ Murales por EAS</t>
  </si>
  <si>
    <t xml:space="preserve">Se evidenció acta de reunión del 03/04/2024 en la cual se realizó seguimiento a las actividades del plan de participación ciudadana, así como correo electrónico del 08/04/2024 dirigido a los agentes educativos con el fin de dar directrices para desarrollar la actividad del Plan de Participación Ciudadana.
Adicionalmente correo electrónico del 30/04/2024 dirigido al enlace del SNBF con el formato de lista de asistencia a utilizar en las actividades de participación ciudadana. </t>
  </si>
  <si>
    <r>
      <rPr>
        <b/>
        <sz val="11"/>
        <color theme="1"/>
        <rFont val="Arial"/>
        <family val="2"/>
      </rPr>
      <t>Evidencias:</t>
    </r>
    <r>
      <rPr>
        <sz val="11"/>
        <color theme="1"/>
        <rFont val="Arial"/>
        <family val="2"/>
      </rPr>
      <t xml:space="preserve">
</t>
    </r>
    <r>
      <rPr>
        <b/>
        <sz val="11"/>
        <color theme="1"/>
        <rFont val="Arial"/>
        <family val="2"/>
      </rPr>
      <t>Abril:</t>
    </r>
    <r>
      <rPr>
        <sz val="11"/>
        <color theme="1"/>
        <rFont val="Arial"/>
        <family val="2"/>
      </rPr>
      <t xml:space="preserve">
* Acta de reunión número 2 del 03/04/2024 Asunto: “Plan de Participación Ciudadana”
* Listado de asistencia en PDF del 03/04/2024 firmada por 8 participantes.
* Correo electrónico del 8 de abril con asunto: “actividad en el marco de participación ciudadana cartas viajeras”
* Correo electrónico del 30 de abril con asunto: “formato listado de asistencia participación ciudadana en la gestión institucional”</t>
    </r>
  </si>
  <si>
    <t>Angela Patricia Guarnizo</t>
  </si>
  <si>
    <t xml:space="preserve">Se evidenció :
 Actividades  relacionadas con Experiencias Pedagogicas  en la primera Infancia </t>
  </si>
  <si>
    <t>Evidencia
.*Carpeta 7. cartas viajeras  con  dibujos alusivos  a la Participación Ciudadana.(G1  . Araza los abuelos , G2 Porvenir Viivenda , G2 San jorge escueña , Parque  la Paz. 
*Documento - contrato  No 95000552024  evidencia fotográfica  de elaboración de cartas viajera modalidad  familiar      Municipio San  José  del Guaviare y construcción  mural  mayo 2024.
*Acta de Reunión  No 13  mayo 23 de 2024  
*listado de asistencia. 
*Acta de reunión  No 14 con fecha 24/05/2024 con objetivo presentar    a la familias ,niños y niñas la estrategia cartas v* *listado de asistencia  
*Documento con registro fotografico G1 Resbalón comité de control social 
*Acta de Comité  No 16  con fecha  31/05/2024.objetivo : Orientar al talento humano sobre acciones de control social ,socialización e implementación estrategia cartas viajeras. 
* lista de asistencia. 
*correo de   junio 24 de 2024 8.06 18 pm.  "remitiendo matriz participación Ciudadana Regional Guaviare -seguimiento.
*correo  de  Laura Isabel Jaimes-Asistencia técnica ,planeación y Sistemas  ICBF Regional Guaviare  con fecha junio 24 de 2024 8.06 18 pm. y "remitiendo matriz participación Ciudadana Regional Guaviare -seguimiento. para andrea Marcela Galeano Sarmiento.
* Acta carta Calamar de  18 de julio de 2024 con Objetivo  "Socialización  de las cartas viajeras elaboradas en las unidades de servicio y con objetivo es promover la participación social". 
* Documento Contrato No   No 95000532024 -Cormades- evidencia fotografica  Calamar -modalidades de atención ICBF
*Documento PDF cartas viajeras calamar , El retorno
*Acta  comité con fecha 22 dejulio de 2024 municipio el  Retorno y objetivo socialización  cartas viajeras.
*Documento contrato 95000532024  Modalidad familiar  Municipio el Retorno  Guaviare 4
*Acta de 3 de julio de 2024  , socialización cartas viajeras. .San josé de Guaviare
* listado de asistencia.
*ocumentos PDF  de (4) cartas viajeras  
*Documento de evidencia fotografica  del contrato 95000542024. Participación Ciudadana.</t>
  </si>
  <si>
    <t>Proceso de fortalecimiento de habilidades de niños, niñas, adolescentes y ciudadania en general.</t>
  </si>
  <si>
    <t>Realizar proceso de capacitación en el marco de la participación significativa de NNA en la gestión pública y control social en los municipios de El Retorno, Calamar y Miraflores y realizar dialogos con la ciudadanía en general en los municipios de San José del Guaviare y El Retorno para generar un proceso de retroalimentación de los servicios prestados por el ICBF Regional Guaviare.</t>
  </si>
  <si>
    <t>Capacitaciones</t>
  </si>
  <si>
    <t xml:space="preserve">Se observó actas de reunión del 3, 15 y 19 de abril de 2024, en las que se realizaron diferentes encuentros con la ciudadanía de los municipios de San José del Guaviare, el Retorno y Calamar; así como correo electrónico del 8 de abril del 2024 dirigido al enlace SNFB para que hiciera extensiva la invitación de los encuentros a los operadores de las diferentes modalidades. </t>
  </si>
  <si>
    <r>
      <rPr>
        <b/>
        <sz val="11"/>
        <color theme="1"/>
        <rFont val="Arial"/>
        <family val="2"/>
      </rPr>
      <t>Evidencias:</t>
    </r>
    <r>
      <rPr>
        <sz val="11"/>
        <color theme="1"/>
        <rFont val="Arial"/>
        <family val="2"/>
      </rPr>
      <t xml:space="preserve">
</t>
    </r>
    <r>
      <rPr>
        <b/>
        <sz val="11"/>
        <color theme="1"/>
        <rFont val="Arial"/>
        <family val="2"/>
      </rPr>
      <t>Abril:</t>
    </r>
    <r>
      <rPr>
        <sz val="11"/>
        <color theme="1"/>
        <rFont val="Arial"/>
        <family val="2"/>
      </rPr>
      <t xml:space="preserve">
•	Acta de reunión número 2 del 03/04/2024 Asunto: "Plan de Participación Ciudadana."
•	Acta de reunión número 4 del 15/04/2024 Asunto: “Realizar diálogos con la ciudadanía en general en el municipio de San José del Guaviare, para generar un proceso de retroalimentación de los servicios prestados por el ICBF regional Guaviare, dinamizando la construcción de propuestas ciudadanas en los diferentes momentos del ciclo de la gestión institucional” 
•	Acta de reunión número 5 del 15/04/2024 Asunto: “Realizar diálogos con la ciudadanía en general en el municipio de El Retorno, para generar un proceso de retroalimentación de los servicios prestados por el ICBF Regional Guaviare, dinamizando la construcción de propuestas ciudadanas en los diferentes momentos del ciclo de la gestión institucional” 
•	Acta reunión número 6 del 19/04/2024 Asunto: “Brindar asistencia técnica en el marco de la participación significativa de NNA en la gestión pública y control social” 
•	Correo electrónico del 08/04/2024 asunto: “Invitación encuentros de diálogos plan de participación ciudadana” 
•	Registros fotográficos de los encuentros realizados
•	listas de asistencias dentro de cada una de las actas</t>
    </r>
  </si>
  <si>
    <t xml:space="preserve">se evidenció  actividades de Fortalecimiento de habilidades de niños ,niñas ,adolescentes y Ciudadania en general  </t>
  </si>
  <si>
    <t>Evidencia 
*.Acta de Reunión  No 13 de mayo 23 estrategia cartas viajeras 
 *Acta de reunión  No 14 de 24/05/2024 con objetivo presentar    a la familias ,niños y niñas la estrategia cartas viajeras con listado de asistencia  
*Acta de comite no 15  de mayo de 2024  planeación  ,concertación de temas y agenda y metofologia para el primer encuentro de participacion ciudadana 
*Acta de reunión  No 14 de  24/05/2024 - Objetivo presentar a la familias ,niños y niñas la estrategia cartas viajeras  * *lista de asistencia  
* Documento- registro fotografico G1 Resbalón comité de control social 
*Acta de Comité  No 16  de  31/05/2024  y objetivo : Orientar al talento humano sobre acciones de control social ,socialización e implementación estrategia cartas viajeras.
* lista de asistencia..
*Acta de comite de   07/06/2024  con objetivo: " Promover la participación  significativa en NNA  de la IE Maria  Auxiliadora  del MUnicipio de Miraflores -Guaviare 
* lista de asistencia</t>
  </si>
  <si>
    <t>Encuentros de participación Ciudadana Regional</t>
  </si>
  <si>
    <t xml:space="preserve">Generar encuentros con los grupos de valor con el objetivo de establecer un dialogo abierto sobre los temas priorizados previamente, que permitan atender recomendaciones, solicitudes y realizar un mapeo de necesidades de la ciudadanía respecto de la oferta institucional, operatividad y gestión del ICBF en el departamento del Guaviare. </t>
  </si>
  <si>
    <t xml:space="preserve">Se evidenció actas de reunión del 3 y 19 de abril de 2024 en las que se realizó planeación y seguimiento a las actividades del Plan de Participación Ciudadana 2024. 
Así mismo, acta de reunión del 22/04/2024 del Primer Encuentro con el resguardo indígena Barracón de San José del Guaviare. </t>
  </si>
  <si>
    <r>
      <rPr>
        <b/>
        <sz val="11"/>
        <color theme="1"/>
        <rFont val="Arial"/>
        <family val="2"/>
      </rPr>
      <t>Evidencias:</t>
    </r>
    <r>
      <rPr>
        <sz val="11"/>
        <color theme="1"/>
        <rFont val="Arial"/>
        <family val="2"/>
      </rPr>
      <t xml:space="preserve">
</t>
    </r>
    <r>
      <rPr>
        <b/>
        <sz val="11"/>
        <color theme="1"/>
        <rFont val="Arial"/>
        <family val="2"/>
      </rPr>
      <t>Abril:</t>
    </r>
    <r>
      <rPr>
        <sz val="11"/>
        <color theme="1"/>
        <rFont val="Arial"/>
        <family val="2"/>
      </rPr>
      <t xml:space="preserve">
•	Acta de reunión número 2 del 03/04/2024 asunto: "Plan de Participación Ciudadana." 
•	Acta de reunión número 3 del 19/04/2024 asunto: “Planeación y concertación primer encuentro de participación ciudadana regional” 
•	Acta reunión número 6 del 22/04/2024 asunto: “seguimiento PPC y planeación” 
•	Listados de asistencia dentro de cada una de las actas. 
•	Registro fotográfico. </t>
    </r>
  </si>
  <si>
    <t>Se evidenció  actividades  realizadas en el Marco del plan de  Participación Ciudadana.</t>
  </si>
  <si>
    <r>
      <rPr>
        <b/>
        <sz val="11"/>
        <color theme="1"/>
        <rFont val="Arial"/>
        <family val="2"/>
      </rPr>
      <t>Evidencia:
Octubre:</t>
    </r>
    <r>
      <rPr>
        <sz val="11"/>
        <color theme="1"/>
        <rFont val="Arial"/>
        <family val="2"/>
      </rPr>
      <t xml:space="preserve"> 
*Acta No. 10 del 28/10/2024 con el objetivo de planear el segundo encuentro de Participación Ciudadana Regional. 
*Gestiones realizadas en el marco del segundo encuentro de Participación Ciudadana (6 invitaciones a entidades públicas de orden local  en formato PDF, Word y soportes de envio a los correos electrónicos; Oficio de solicitud de prestamo del lugar de realización y formato de solicitud de refrigerios).
</t>
    </r>
    <r>
      <rPr>
        <b/>
        <sz val="11"/>
        <color theme="1"/>
        <rFont val="Arial"/>
        <family val="2"/>
      </rPr>
      <t>Noviembre:</t>
    </r>
    <r>
      <rPr>
        <sz val="11"/>
        <color theme="1"/>
        <rFont val="Arial"/>
        <family val="2"/>
      </rPr>
      <t xml:space="preserve">
*Carpeta Infografias: Contiene 4 PDF de las 4 actividades planteadas por la Regional , para ser publicadas en el enlace de transparencia del ICBF.
*Carpeta Registro Fotográfico: Contiene  14 imagenes  relativas al II Encuentro de Participación Ciudadana de la Regional Guaviare.
*Acta No. 2  del 07/11/2024 con el objetivo: </t>
    </r>
    <r>
      <rPr>
        <i/>
        <sz val="11"/>
        <color theme="1"/>
        <rFont val="Arial"/>
        <family val="2"/>
      </rPr>
      <t xml:space="preserve">"Desarrollar el Segundo encuentro de Participación ciudadana para conocer la percepción de la ciudadanía sobre  la atención y funcionamiento del ICBF Regional Guaviare a través de la recopilación y respuesta a sus dudas,  inquietudes, quejas u observaciones que serán recogidas y respondidas en el espacio" . se  trataron temas de Presentación de la oferta de servicios de Protección, Promoción y Prevención y  construcción del espacio de diálogo (Mesas de diálogo, observaciones y recomendaciones: Se observa evidencia fotográfica y lista de asistencia con 54 personas. </t>
    </r>
  </si>
  <si>
    <t>Actividad ludica "conociendo y reconociendo mi Instituto"</t>
  </si>
  <si>
    <t>Promover la participación de los NNA bajo medidas de protección a traves una jornada lúdica y espacios de escucha que permitan fortalecer su vinculo con el Instituto e incidir en la gestión de este.</t>
  </si>
  <si>
    <t>Actividad</t>
  </si>
  <si>
    <t xml:space="preserve">Se observó acta de reunión del 3/04/2024 en la que se realizó planeación y seguimiento a las actividades del Plan de Participación Ciudadana 2024. </t>
  </si>
  <si>
    <r>
      <rPr>
        <b/>
        <sz val="11"/>
        <color theme="1"/>
        <rFont val="Arial"/>
        <family val="2"/>
      </rPr>
      <t>Evidencias:</t>
    </r>
    <r>
      <rPr>
        <sz val="11"/>
        <color theme="1"/>
        <rFont val="Arial"/>
        <family val="2"/>
      </rPr>
      <t xml:space="preserve">
</t>
    </r>
    <r>
      <rPr>
        <b/>
        <sz val="11"/>
        <color theme="1"/>
        <rFont val="Arial"/>
        <family val="2"/>
      </rPr>
      <t>Abril:</t>
    </r>
    <r>
      <rPr>
        <sz val="11"/>
        <color theme="1"/>
        <rFont val="Arial"/>
        <family val="2"/>
      </rPr>
      <t xml:space="preserve">
•	Acta de reunión número 2 del 03/04/2024 asunto: "Plan de Participación Ciudadana." </t>
    </r>
  </si>
  <si>
    <r>
      <t xml:space="preserve"> </t>
    </r>
    <r>
      <rPr>
        <sz val="11"/>
        <rFont val="Arial"/>
        <family val="2"/>
      </rPr>
      <t>Se Evidenció actividades relacionadas con  las actividades Lúdicas</t>
    </r>
    <r>
      <rPr>
        <b/>
        <sz val="11"/>
        <rFont val="Arial"/>
        <family val="2"/>
      </rPr>
      <t xml:space="preserve">  </t>
    </r>
  </si>
  <si>
    <t xml:space="preserve">Encuentros de Participación cIudadana Regional </t>
  </si>
  <si>
    <t>Promover la participación Ciudadana através del dialogo con los comités de control social y/o veedurías ciudadanas sobre la oferta instutuacional y su satisfacción con el servicio</t>
  </si>
  <si>
    <t>Regional Meta</t>
  </si>
  <si>
    <t xml:space="preserve">Se evidenció la realización el 21/06/2024 del Primer Encuentro de Participación Ciudadana donde se llevó a cabo el dialogo con los Comités de Control social y veedurías ciudadanas en el Municipio de Puerto López, espacios permiten la cercanía con la comunidad. En el encuentro se abordaron temas como: Canales de Atención y Comunicación con los Ciudadanos; Oferta Institucional en Territorio y Espacio de Participación Ciudadana – Partes Interesadas. 
Así mismo se adjuntó información de las reuniones preparatorias y gestión para llevar acabo el  Primer Encuentro. </t>
  </si>
  <si>
    <r>
      <rPr>
        <b/>
        <sz val="11"/>
        <color rgb="FF000000"/>
        <rFont val="Arial"/>
        <family val="2"/>
      </rPr>
      <t xml:space="preserve">Evidencia
Mayo
</t>
    </r>
    <r>
      <rPr>
        <sz val="11"/>
        <color rgb="FF000000"/>
        <rFont val="Arial"/>
        <family val="2"/>
      </rPr>
      <t xml:space="preserve">*Listado de Asistencia con fecha 21/05/2024 
*Presentación Metodología del proceso previo, durante y posterior al Encuentro de Participación Ciudadana.
*Correo electrónico del  22/05/2024  Asunto: “Solicitud refrigerios y estación de café para el Encuentro de Participación Ciudadana.
*Correo electrónico del 24/05/2029  Asunto: “Solicitud préstamo de la Casa Atrapasueños para el Primer Encuentro de Participación ciudadana y control social 
*Oficio del 29/05/2024 de Coordinadora de centro zonal Puerto López a Secretaria de Desarrollo Social solicitando en préstamo espacio en la Biblioteca municipal.
</t>
    </r>
    <r>
      <rPr>
        <b/>
        <sz val="11"/>
        <color rgb="FF000000"/>
        <rFont val="Arial"/>
        <family val="2"/>
      </rPr>
      <t xml:space="preserve">Junio </t>
    </r>
    <r>
      <rPr>
        <sz val="11"/>
        <color rgb="FF000000"/>
        <rFont val="Arial"/>
        <family val="2"/>
      </rPr>
      <t xml:space="preserve">
*Acta del 21/06/2024 – Objetivo: “Promover la participación Ciudadana a través del dialogo con los comités de control social y/o veedurías ciudadanas sobre la oferta 
institucional y su satisfacción con el servicio”
*Formatos F4P7.RC consolidados con observaciones de participantes al Primer Encuentro de Participación ciudadana.
</t>
    </r>
  </si>
  <si>
    <t>Proceso de fortalecimiento de capacidades sobre el control social</t>
  </si>
  <si>
    <t>Promover de manera efectiva la participación ciudadana en el ejercicio del control social con los comités de control social, veedurías ciudadanas, aliados estrategicos y colaboradores ICBF.</t>
  </si>
  <si>
    <t>Se evidenció comunicación del 07/03/2024 donde se solicitó a la Contraloría General de la República capacitación sobre las políticas de Participación Ciudadana en la Gestión Pública; así mismo, se encontró respuesta de la CGR informando a la Directora Regional que se aprobaron las capacitaciones solicitadas las cuales se realizaran virtualmente el 16 de mayo de 2024 y presencial el 15 de agosto de 2024.</t>
  </si>
  <si>
    <r>
      <rPr>
        <b/>
        <sz val="11"/>
        <color theme="1"/>
        <rFont val="Arial"/>
        <family val="2"/>
      </rPr>
      <t>Evidencias:</t>
    </r>
    <r>
      <rPr>
        <sz val="11"/>
        <color theme="1"/>
        <rFont val="Arial"/>
        <family val="2"/>
      </rPr>
      <t xml:space="preserve">
</t>
    </r>
    <r>
      <rPr>
        <b/>
        <sz val="11"/>
        <color theme="1"/>
        <rFont val="Arial"/>
        <family val="2"/>
      </rPr>
      <t>Abril:</t>
    </r>
    <r>
      <rPr>
        <sz val="11"/>
        <color theme="1"/>
        <rFont val="Arial"/>
        <family val="2"/>
      </rPr>
      <t xml:space="preserve">
•	Oficio de la Contraloría General de la Republica con radicado 2024ER0073054 dirigido a la Directora de la Regional, con asunto: Respuesta de Trámite Solicitud de promoción (AP) código 2024-301378-80504-AP de 2024-04-12. 
•	Ficha publicitaria con la invitación de la capacitación virtual en temas de control social y veedurías ciudadanas. 
•	Correo del 18/04/2024 con asunto: “Respuesta de trámite solicitud de promoción 2024-301378-80504-AP”</t>
    </r>
  </si>
  <si>
    <t>Se evidenció la realización de dos (2) capacitaciones en temas de Control Social y Veedurías Ciudadanas realizada por la Contraloría el 16/05/2024(teams) y el 25/07/2024 (presencial).</t>
  </si>
  <si>
    <r>
      <rPr>
        <b/>
        <sz val="11"/>
        <color rgb="FF000000"/>
        <rFont val="Arial"/>
        <family val="2"/>
      </rPr>
      <t>Evidencia 
Mayo</t>
    </r>
    <r>
      <rPr>
        <sz val="11"/>
        <color rgb="FF000000"/>
        <rFont val="Arial"/>
        <family val="2"/>
      </rPr>
      <t xml:space="preserve"> 
*Grabación Capacitación Control Social y Veedurías Ciudadana -16/05/2024 -
*Presentación de la Capacitación Control Social y Veedurías Ciudadana -16/05/2024 -
*Listado de asistencia 16/05/2024 
*Pieza comunicativa con Invitación del ICBF Regional Meta a la Capacitación de Control Social y Veedurías Ciudadana para el  16/05/2024.
</t>
    </r>
    <r>
      <rPr>
        <b/>
        <sz val="11"/>
        <color rgb="FF000000"/>
        <rFont val="Arial"/>
        <family val="2"/>
      </rPr>
      <t xml:space="preserve">Julio </t>
    </r>
    <r>
      <rPr>
        <sz val="11"/>
        <color rgb="FF000000"/>
        <rFont val="Arial"/>
        <family val="2"/>
      </rPr>
      <t xml:space="preserve">
*Lista de asistencia -25/07/2024
*Pieza comunicativa con Invitación del ICBF Regional Meta a la Capacitación de Control Social y Veedurías Ciudadana para el  25/07/2024.
*Presentación Capacitación Control Social y Veedurías Ciudadana -25/07/2024
*Registro fotográfico -25/07/2024</t>
    </r>
  </si>
  <si>
    <t>Encuentros de experiencias exitosas de participación ciudadana en el ejercicio del control social</t>
  </si>
  <si>
    <t>Fortalecer el conocimiento a partir del intercambio de experiencias de participación ciudadana desde el ejercicio del control social</t>
  </si>
  <si>
    <t>Talleres de socilización de las experencias</t>
  </si>
  <si>
    <t>Se evidenció la realización vía teams del Encuentro de Experiencias Exitosas en el ejercicio del Control Social el 28/05/2024, en el cual se presentan la guía para la identificación de lecciones aprendidas.</t>
  </si>
  <si>
    <r>
      <rPr>
        <b/>
        <sz val="11"/>
        <color rgb="FF000000"/>
        <rFont val="Arial"/>
        <family val="2"/>
      </rPr>
      <t>Evidencia
Mayo</t>
    </r>
    <r>
      <rPr>
        <sz val="11"/>
        <color rgb="FF000000"/>
        <rFont val="Arial"/>
        <family val="2"/>
      </rPr>
      <t xml:space="preserve"> 
*Correo electrónico del 10/04/2024 – Asunto: “Envío Plantilla Buenas Prácticas PPC Regional Meta 2024”
*Grabación del Encuentro -28/05/2024
 *Presentación “Encuentro Experiencias Exitosas en el ejercicio del Control Social”- 28/05/2024.
*Pieza comunicativa con Invitación del ICBF Regional Meta al Encuentro de  experiencias exitosas en el control social 
</t>
    </r>
  </si>
  <si>
    <t>Experiencias de escucha activa en participación y control social</t>
  </si>
  <si>
    <t>Fomentar de manera efectiva y creativa  la participación de niñas, niños y/ adolescentes en el ejercicio del control social mediante el juego.</t>
  </si>
  <si>
    <t xml:space="preserve">Taller </t>
  </si>
  <si>
    <t>Se evidencio la realización del Taller Conversatorio Experiencias de  escucha activa en participación y control social de NNA,  en el cual se desarrollaron actividades lúdico recreativas  entorno a la importancia de la participación social y el control social de niños, niñas y adolescentes, como un derecho para participar en los diferentes procesos concernientes a la atención el  21/06/2024</t>
  </si>
  <si>
    <r>
      <rPr>
        <b/>
        <sz val="11"/>
        <color rgb="FF000000"/>
        <rFont val="Arial"/>
        <family val="2"/>
      </rPr>
      <t xml:space="preserve">Evidencia
Mayo
</t>
    </r>
    <r>
      <rPr>
        <sz val="11"/>
        <color rgb="FF000000"/>
        <rFont val="Arial"/>
        <family val="2"/>
      </rPr>
      <t xml:space="preserve">*Oficio del  29/05/2024 Asunto: “Solicitud préstamo espacio en la Biblioteca municipal para realización del taller para el 21/06/2024”.
</t>
    </r>
    <r>
      <rPr>
        <b/>
        <sz val="11"/>
        <color rgb="FF000000"/>
        <rFont val="Arial"/>
        <family val="2"/>
      </rPr>
      <t>Junio</t>
    </r>
    <r>
      <rPr>
        <sz val="11"/>
        <color rgb="FF000000"/>
        <rFont val="Arial"/>
        <family val="2"/>
      </rPr>
      <t xml:space="preserve">
*Acta del 2170672024 - Objetivo: Fomentar de manera efectiva y creativa la participación de niñas, niños y/ adolescentes en el ejercicio del control social mediante el juego.
*Listado de asistencia al Taller Conversatorio 21/06/2026.
*Pieza comunicativa de Invitación del grupo de participación ciudadana Regional Meta al Taller Conversatorio Experiencias de escucha activa en participación y control social NNA para el  21/06/2024.
*Registro fotográfico con las actividades de los participantes.</t>
    </r>
  </si>
  <si>
    <t>Realización de Encuentros de participación ciudadana</t>
  </si>
  <si>
    <t xml:space="preserve">Promover la conformación de los comités de control social al interior de los programas misionales del ICBF para garantizar el goce efectivo del derecho a la participación ciudadana </t>
  </si>
  <si>
    <t>Regional Risaralda</t>
  </si>
  <si>
    <t xml:space="preserve">Encuentro de participacion acta y lista de asistencia   </t>
  </si>
  <si>
    <t>Se evidencio la realización del Primer Encuentro de Participación Ciudadana en el Municipio de Dosquebradas el 14/06/2024, en el cual se desarrollaron varias actividades como la presentación de video Institucional sobre la oferta del ICBF; las temáticas sobre los Mecanismos de Participación Ciudadana, dando un espacio para la participación de los asistentes y sus observaciones, las cuales fueron registradas en el SIM para surtir el trámite correspondiente.
Así mismo se adjunta información relacionada con la preparación del Encuentro.</t>
  </si>
  <si>
    <t xml:space="preserve">Evidencia
Junio
*Acta No. 001 del  4 y 7/05/2024 -  Objetivo: “Avanzar en la programación del Encuentro de Participación Ciudadana Primer Semestre a desarrollarse en el Municipio de Dosquebradas con el fin de Promover la conformación de los comités de control social al interior de los programas misionales del ICBF para garantizar el goce efectivo del derecho a la participación ciudadana.
*Acta No.002  del  14/06/2024 - Objetivo: “Llevar a cabo el Primer encuentro de Participación Ciudadana en el municipio de Dosquebradas.
*Registro fotográfico – 14/06/2024
* listado de asistencia – 14/06/2024
*Acta No.003 del 18/06/2024 – Objetivo: “Concluir aspectos relacionados con el Encuentro de Participación Ciudadana Primer Semestre desarrollado en el Municipio de Dosquebradas con el fin de Promover la conformación de los comités de control social al interior de los programas misionales del ICBF para garantizar el goce efectivo del derecho a la participación ciudadana”.
*Pieza comunicativa - Invitación al Primer Encuentro de Participación Ciudadana del Centro Zonal Dosquebradas el 14/06/2024.
* Correos electrónicos con fechas 7 y 13/06/2024 - Asunto: “Invitación a Jornada de Participación Ciudadana”.
*Volante con Información de los Canales de Comunicación del ICBF.
*Registro fotográfico del Primer Encuentro realizado el 14/06/2024.
*PDF Encuestas de Satisfacción del Primer Encuentro de Participación Ciudadana.
</t>
  </si>
  <si>
    <t>Capacitación a los usuarios de los servicios en Participación Ciudadana</t>
  </si>
  <si>
    <t>Capacitar a los usuarios de  modalidades de atención en mecanismos de participación ciudadana para dinamizar la construcción de propuestas ciudadanas para la mejora continua de la prestación del servicios</t>
  </si>
  <si>
    <t>Capacitacion Acta y Listas de Asistencia</t>
  </si>
  <si>
    <t>|</t>
  </si>
  <si>
    <t>Actividad que inicia ejecución en el mes de agosto de 2024.</t>
  </si>
  <si>
    <t xml:space="preserve">Se evidencio la realización de Cinco (5) reuniones de capacitación sobre participación ciudadana, control social y mecanismos de participación ciudadana en los municipios de Pereira, La Virginia, Belén de Umbría, Dosquebradas y Santa Rosa de Cabal. En cada sesión se realizó énfasis de la importancia de que la comunidad se organice y participe en los escenarios del ICBF y conozca y consulte los canales de atención del ICBF. </t>
  </si>
  <si>
    <t xml:space="preserve">Socialización la oferta institucional </t>
  </si>
  <si>
    <t>Socializar a las familias usuarias y partes interesadas,   la oferta institucional  de infancia y adolescencia y las familias</t>
  </si>
  <si>
    <t>Transferencia de conociiento Acta y Listas de Asistencia</t>
  </si>
  <si>
    <t>Actividad que inicia ejecución en el mes de junio de 2024.</t>
  </si>
  <si>
    <t xml:space="preserve">Conformación y fortalecimiento de los Comités de Control Social social al interior de los programas misionales del ICBF  </t>
  </si>
  <si>
    <t>Conformar los Comités de Control Social social al interior de los programas misionales del ICBF para garantizar el goce efectivo del derecho a la participación ciudadana por parte de los niños, niñas, adolescentes, familias, comunidades y de la ciudadanía en general</t>
  </si>
  <si>
    <t>Acta y Listas de Asistencia</t>
  </si>
  <si>
    <t>Se evidenció en febrero 15 actas de Conformación y Fortalecimiento de los Comités de Control Social   distribuidas en las siguientes modalidades: 11 de Hogares comunitarios de bienestar (HCB),  3 de Hogares infantiles (HI) y 1  acta de  Desarrollo Infantil en Medio Familiar (DIMF).
Para el mes de marzo se observaron 60 actas de Conformación y fortalecimiento de los Comités de Control Social distribuidas en las siguientes modalidades: 9 de Hogares comunitarios de bienestar (HCB), 11 de  Hogares infantiles (HI), 35 de Desarrollo Infantil en Medio Familiar (DIMF) y 5 de Centro de desarrollo Infantil (CDI).</t>
  </si>
  <si>
    <r>
      <rPr>
        <b/>
        <sz val="11"/>
        <color rgb="FF000000"/>
        <rFont val="Arial"/>
        <family val="2"/>
      </rPr>
      <t xml:space="preserve">Evidencias:
Febrero:
</t>
    </r>
    <r>
      <rPr>
        <sz val="11"/>
        <color rgb="FF000000"/>
        <rFont val="Arial"/>
        <family val="2"/>
      </rPr>
      <t>15 actas de conformación de Comité de Control Social de diferentes modalidades  que maneja el ICBF.</t>
    </r>
    <r>
      <rPr>
        <b/>
        <sz val="11"/>
        <color rgb="FF000000"/>
        <rFont val="Arial"/>
        <family val="2"/>
      </rPr>
      <t xml:space="preserve">
Marzo:
</t>
    </r>
    <r>
      <rPr>
        <sz val="11"/>
        <color rgb="FF000000"/>
        <rFont val="Arial"/>
        <family val="2"/>
      </rPr>
      <t>60 actas de conformación de Comité de Control Social de diferentes modalidades  que maneja el ICBF.</t>
    </r>
  </si>
  <si>
    <t>La regional no reportó actividades en este cuatrimestre.</t>
  </si>
  <si>
    <t xml:space="preserve">Encuentros de Participación Ciudadana para la Primera Infacia </t>
  </si>
  <si>
    <t>Incentivar la  participación ciudadana con los usuarios de los servcios de ICBF dirigidos a Primera infancia por medio de actividades lúdicas-pedagógicas que permitan conocer información sobre la implementación de la oferta de Primera Infancia en la Regional</t>
  </si>
  <si>
    <t>Regional San Andrés</t>
  </si>
  <si>
    <t>talleres</t>
  </si>
  <si>
    <t>Actividad que inicio ejecución en abril de 2024; sin embargo, no se encuentra avance para el Primer Cuatrimestre.</t>
  </si>
  <si>
    <t xml:space="preserve">Se observó la realización del Primer Encuentro de Participación Ciudadana y Control Social; donde se abordaron temas como  Participación Ciudadana y Control Social en la Primera Infancia; Política de Estado para el Desarrollo Integral de la Primera Infancia; como garantizar el control social; entre otros. </t>
  </si>
  <si>
    <r>
      <rPr>
        <b/>
        <sz val="11"/>
        <color rgb="FF000000"/>
        <rFont val="Arial"/>
        <family val="2"/>
      </rPr>
      <t xml:space="preserve">Evidencia 
junio
</t>
    </r>
    <r>
      <rPr>
        <sz val="11"/>
        <color rgb="FF000000"/>
        <rFont val="Arial"/>
        <family val="2"/>
      </rPr>
      <t xml:space="preserve">*Acta del 25/06/2024 – Objetivo: “Realizar el Primer Encuentro de Participación ciudadana Regional e Primera Infancia”  
* Listado de Asistencia - 25/06/2024.
 *Formato F4.P7.RC  con observaciones de cuatro (4) participantes - 25/06/2024
</t>
    </r>
  </si>
  <si>
    <t xml:space="preserve">Encuentros de promoción de la participación de niñas, niños y adolescentes </t>
  </si>
  <si>
    <t>Promover el derecho a la participación de niños, niñas y adolescentes  en el marco de un diálogo entre pares e intergeneracional para  su empoderamiento e incidencia.</t>
  </si>
  <si>
    <t>Actividad Inicia ejecución en el mes de julio de 2024</t>
  </si>
  <si>
    <t xml:space="preserve">Acceso y transparencia a la información para la implementación de la oferta regional dirigida a las familias  </t>
  </si>
  <si>
    <t xml:space="preserve">Promover el acceso y la transparencia a la información sobre la implementación de la oferta de la Regional dirigida a familias </t>
  </si>
  <si>
    <t xml:space="preserve">reunion </t>
  </si>
  <si>
    <t>Control social con la ciudadania</t>
  </si>
  <si>
    <t>Incentivar a la ciudadania a la creación y participación de los controles sociales</t>
  </si>
  <si>
    <t>Actividad que inicia ejecución en el mes de octubre de 2024</t>
  </si>
  <si>
    <t>Generar oportunidades de participación a los usuarios y/o ciudadanos que utilizan los servicios del ICBF</t>
  </si>
  <si>
    <t xml:space="preserve">Realizar encuentro con los usuarios y ciudadanos en los cuales puedan manifestar su punto de vista sobre los servicios que ofrece el ICBF </t>
  </si>
  <si>
    <t>Juntos por un cambio desde la participación activa de la ciudadanía.</t>
  </si>
  <si>
    <t>Desarrollar encuentros de participación ciudadana que le permitan a la comunidad, agentes del Sistema y Organizaciones de Control Social participar e incidir en el desarrollo de estrategias relacionadas con la prestación del SNBF en la regional Santander y sus 87 municipios de influencia.</t>
  </si>
  <si>
    <t>Regional Santander</t>
  </si>
  <si>
    <r>
      <t xml:space="preserve">Para el II cuatrimestre la regional realizó cuatro (4) reuniones que incluyen acciones para la construcción del Plan de Participación Ciudadana del nivel regional vigencia 2024 (roles, responsables, cronograma de actividades; etc); Así como la preparación del Primer Encuentro de Participación Ciudadana incluyendo la socialización de metodología;  temática y metodología a utilizar para el acercamiento con la comunidad,
Así mismo se evidenció la realización el 23/05/2024del </t>
    </r>
    <r>
      <rPr>
        <b/>
        <sz val="11"/>
        <color theme="1"/>
        <rFont val="Arial"/>
        <family val="2"/>
      </rPr>
      <t>Primer Encuentro de Participación Ciudadana</t>
    </r>
    <r>
      <rPr>
        <sz val="11"/>
        <color theme="1"/>
        <rFont val="Arial"/>
        <family val="2"/>
      </rPr>
      <t>, la agenda incluyo información sobre el Contexto Institucional (visión, misión, objetivos, oferta institucional en el departamento) los participantes realizan actividades con la ruta por los procesos del ICBF; sensibilización y participación ciudadana y socialización de  resultados de trabajo en equipo realizado durante la jornada</t>
    </r>
  </si>
  <si>
    <r>
      <t xml:space="preserve">Evidencia
Mayo 
</t>
    </r>
    <r>
      <rPr>
        <b/>
        <sz val="11"/>
        <color theme="1"/>
        <rFont val="Arial"/>
        <family val="2"/>
      </rPr>
      <t>*Acta No.1 de 2/05/2024</t>
    </r>
    <r>
      <rPr>
        <sz val="11"/>
        <color theme="1"/>
        <rFont val="Arial"/>
        <family val="2"/>
      </rPr>
      <t xml:space="preserve"> – Objetivo: “Definir los roles y responsabilidades del Equipo de Plan de Participación de la Regional y a su vez las fechas de los encuentros y el Referente misional responsable”.
</t>
    </r>
    <r>
      <rPr>
        <b/>
        <sz val="11"/>
        <color theme="1"/>
        <rFont val="Arial"/>
        <family val="2"/>
      </rPr>
      <t>*Acta No.2 del 9/05/2024</t>
    </r>
    <r>
      <rPr>
        <sz val="11"/>
        <color theme="1"/>
        <rFont val="Arial"/>
        <family val="2"/>
      </rPr>
      <t xml:space="preserve"> – Objetivo: “Socializar la metodología con todo el equipo PPC para el primer encuentro de participación a realizarse el jueves 23 de mayo del 2024”.
</t>
    </r>
    <r>
      <rPr>
        <b/>
        <sz val="11"/>
        <color theme="1"/>
        <rFont val="Arial"/>
        <family val="2"/>
      </rPr>
      <t>*Acta No. 3 del 9/05/2024</t>
    </r>
    <r>
      <rPr>
        <sz val="11"/>
        <color theme="1"/>
        <rFont val="Arial"/>
        <family val="2"/>
      </rPr>
      <t xml:space="preserve"> - Objetivo. “Definir los roles y responsabilidades del Equipo de Plan de Participación de la Regional y a su vez las fechas de los encuentros y el Referente misional responsable”. 
</t>
    </r>
    <r>
      <rPr>
        <b/>
        <sz val="11"/>
        <color theme="1"/>
        <rFont val="Arial"/>
        <family val="2"/>
      </rPr>
      <t>*Acta No. 4 del 20/05/2024</t>
    </r>
    <r>
      <rPr>
        <sz val="11"/>
        <color theme="1"/>
        <rFont val="Arial"/>
        <family val="2"/>
      </rPr>
      <t xml:space="preserve"> - Objetivo. “Establecer las responsabilidades para el día del evento y conocer y establecer el orden del día para el acercamiento con las diferentes partes interesadas en  el primer encuentro de participación ciudadana”.
</t>
    </r>
    <r>
      <rPr>
        <b/>
        <sz val="11"/>
        <color theme="1"/>
        <rFont val="Arial"/>
        <family val="2"/>
      </rPr>
      <t>*Acta No.5 del 23/05/2024</t>
    </r>
    <r>
      <rPr>
        <sz val="11"/>
        <color theme="1"/>
        <rFont val="Arial"/>
        <family val="2"/>
      </rPr>
      <t xml:space="preserve">- Objetivo: “Promover el derecho a la participación significativa de las partes interesadas, beneficiarios y no beneficiarios del ICBF, a través de talleres que permitan la identificación de elementos claves a fortalecer en el marco del servicio 
público y la protección integral de niños, niñas, adolescente y jóvenes”. 
*Registros fotográfico del Encuentro del 23/05/2024.
*Listado de asistencia del Encuentro del 23/05/2024.
*Documento con programación de desarrollo del minuto a minuto del Encuentro del 23/05/2024.
</t>
    </r>
    <r>
      <rPr>
        <b/>
        <sz val="11"/>
        <color rgb="FFC00000"/>
        <rFont val="Arial"/>
        <family val="2"/>
      </rPr>
      <t>Nota: Las actas No.1, No.2, No.3 y No.4: no tienen listado de asistencia.</t>
    </r>
    <r>
      <rPr>
        <sz val="11"/>
        <color theme="1"/>
        <rFont val="Arial"/>
        <family val="2"/>
      </rPr>
      <t xml:space="preserve">
</t>
    </r>
  </si>
  <si>
    <t>El ICBF regional Santander garantiza la inclusión en el ejercicio del control social para la gestión pública enfocada a generar transformaciones y cambios en la prestación del servicio público</t>
  </si>
  <si>
    <t>Promover la participación de los aliados, EAS, operadores y/o beneficiarios de las comunidades étnicas, discapacidad y organizaciones no gubernamentales, en  el ejercicio del control social para la gestión pública.</t>
  </si>
  <si>
    <t>Se evidencio la realización del Encuentro de Participación Ciudadana donde se socializaron temas sobre los programas y atenciones desarrollados por el ICBF; la estrategia de  Compras públicas. 
Así se evidenció la realización de la "Asamblea Provincial de Control Social EAS-OPERADORES-ONG” en la cual se abordó el  tema de control social; compras locales y la conceptualización de participación ciudadana en la gestión pública; entre otros.</t>
  </si>
  <si>
    <r>
      <rPr>
        <b/>
        <sz val="11"/>
        <color rgb="FF000000"/>
        <rFont val="Arial"/>
        <family val="2"/>
      </rPr>
      <t xml:space="preserve">Evidencia
Junio
</t>
    </r>
    <r>
      <rPr>
        <sz val="11"/>
        <color rgb="FF000000"/>
        <rFont val="Arial"/>
        <family val="2"/>
      </rPr>
      <t xml:space="preserve">*Acta No.14 del 25/06/2024 – Objetivo: “Promover el derecho a la participación significativa de comunidades con enfoque diferencial, a través de un encuentro colectivo que permitió identificar  dificultades, percepciones y expectativas frente a la posibilidades de ser  aliados estratégicos del ICBF”.
*Listado de asistencia 25/06/2024.
</t>
    </r>
    <r>
      <rPr>
        <b/>
        <sz val="11"/>
        <color rgb="FF000000"/>
        <rFont val="Arial"/>
        <family val="2"/>
      </rPr>
      <t>Agosto</t>
    </r>
    <r>
      <rPr>
        <sz val="11"/>
        <color rgb="FF000000"/>
        <rFont val="Arial"/>
        <family val="2"/>
      </rPr>
      <t xml:space="preserve">
*Acta No.1 del 13/08/2024 - Objetivo: “Promover la participación de los aliados, EAS operadores de los servicios de primera infancia, agentes educativas, coordinadoras modalidades integrales, junta de acción comunal, integrantes de los comités de control social y ente territorial, en el ejercicio del control social para la gestión pública, a partir de la estrategia “Asamblea Provincial de Control Social EAS-OPERADORES-ONG”
*Listado de Asistencia - 13/08/2024.
*Consolidado con Formatos de Encuestas de Evaluación del Encuentro de Participación Ciudadana y Control Social. 
*Pieza comunicativa "Boletín Informativo Plan de Participación Social"
*Registro fotográfico con Boletín informativo expuesto en oficinas del ICBF. 
*Correos electrónico del 10/09/2024 y 11/09/2024, donde se divulga el Boletín Informativo sobre Participación Ciudadana; enviado a la  Alcaldía de EL Socorro, JAC y EAS  de Primera Infancia.
</t>
    </r>
  </si>
  <si>
    <t>Los niños, niñas y adolescentes beneficiarios del ICBF como actores transformadores del cambio</t>
  </si>
  <si>
    <t>Promover el derecho a la participación significativa de los niños, niñas y adolescentes beneficiarios de los programas del ICBF a través de talleres que permitan la identificación de elementos claves a fortalecer en el marco del servicio público y la protección integral de ellos.</t>
  </si>
  <si>
    <t>Se evidenció la realización de Un Encuentro con beneficiarios de la Modalidad Casa Universitaria donde se analizan  los principales problemas, causas y consecuencias de la prestación de servicios y otra actividad con NNA de la Mesa de Participación  para trabajar el Derecho a la Participación de éste grupo etáreo, lo mediante preguntas orientadoras, se realizó en este encuentro un taller sobre  violencias.</t>
  </si>
  <si>
    <r>
      <rPr>
        <b/>
        <sz val="11"/>
        <color rgb="FF000000"/>
        <rFont val="Arial"/>
        <family val="2"/>
      </rPr>
      <t xml:space="preserve">Evidencia 
Junio 
</t>
    </r>
    <r>
      <rPr>
        <sz val="11"/>
        <color rgb="FF000000"/>
        <rFont val="Arial"/>
        <family val="2"/>
      </rPr>
      <t xml:space="preserve">*Acta del 26/06/2024 - Objetivo: “Promover el derecho a la participación significativa de los niños, niñas y adolescentes”
*Listado de asistencia - 26/06/2024.
*Registro fotográfico del encuentro 26/06/2024
*Presentación con preguntas orientadoras para desarrollar las actividades propuestas. 
* Registro fotográfico con notas del ejercicio de árbol de problemas.
</t>
    </r>
    <r>
      <rPr>
        <b/>
        <sz val="11"/>
        <color rgb="FF000000"/>
        <rFont val="Arial"/>
        <family val="2"/>
      </rPr>
      <t>Agosto</t>
    </r>
    <r>
      <rPr>
        <sz val="11"/>
        <color rgb="FF000000"/>
        <rFont val="Arial"/>
        <family val="2"/>
      </rPr>
      <t xml:space="preserve">
*Acta del  29/08/2024 -  Objetivo: “Promover el derecho a la participación significativa de los niños, niñas y adolescentes beneficiarios de los programas del ICBF a través de talleres que permitan la identificación de elementos claves a fortalecer en el marco del servicio público y la protección integral de ellos.
*Formatos de autorización de uso de imágenes de  menor de edad.
*Foto con listado de asistencia 
*Documento con respuestas a preguntas del grupo 2 .
*Registro fotográfico.
</t>
    </r>
  </si>
  <si>
    <t xml:space="preserve">El ICBF regional Santander garantiza la participación ciudadana, la incidencia y la transparencia en la lucha contra la corrupción </t>
  </si>
  <si>
    <t>Presentar a la ciudadanía los diferentes programas misionales  que son objeto de control social para  promover la participación ciudadana, mediante un boletin informativo.</t>
  </si>
  <si>
    <t xml:space="preserve">Boletines </t>
  </si>
  <si>
    <t xml:space="preserve">ENCUESTA </t>
  </si>
  <si>
    <t xml:space="preserve">Identificar las principales  problematicas y/o necesidades  de la poblacion beneficiaria de la modalidades Primera Infancia   de  diferentes poblaciones  del departamento </t>
  </si>
  <si>
    <t>Regional Sucre</t>
  </si>
  <si>
    <t xml:space="preserve">informe analitico </t>
  </si>
  <si>
    <t>Se evidenció correos electrónicos de invitación (17/04/2024) y acta de reunión virtual del 18/04/2024 realizada con colaboradores de ICBF Regional Sucre, operadores y padres de familia de los usuarios que se encuentran en los servicios de Primera Infancia, con el fin de informar la importancia de estos espacios de comunicación y poder recibir retroalimentación sobre los servicios prestados.</t>
  </si>
  <si>
    <r>
      <t xml:space="preserve">Evidencia
</t>
    </r>
    <r>
      <rPr>
        <b/>
        <sz val="11"/>
        <color theme="1"/>
        <rFont val="Arial"/>
        <family val="2"/>
      </rPr>
      <t xml:space="preserve">Abril: </t>
    </r>
    <r>
      <rPr>
        <sz val="11"/>
        <color theme="1"/>
        <rFont val="Arial"/>
        <family val="2"/>
      </rPr>
      <t xml:space="preserve">
•	Acta de reunión número 14 del 18/04/2024, asunto: “Identificar las principales problemáticas y/o necesidades de la población beneficiaria de las modalidades de Primera Infancia de las diferentes poblaciones del departamento” 
•	 Correo electrónico del 17/04/2024 enviado por el Centro Zonal Bastón, asunto: “Convocatoria Evento de Participación Ciudadana - ICBF en mi Territorio” 
•	Correo electrónico del 17/04/2024 enviado por el Centro Zonal Norte, asunto: “Convocatoria Evento de Participación Ciudadana - ICBF en mi Territorio” dirigido a Representantes legales y Coordinadores de las EAS modalidad integral. 
•	Correo electrónico del Centro Zonal Sincelejo del 17/04/2024 asunto: “Convocatoria Evento de Participación Ciudadana - ICBF en mi Territorio” 
•	Correo electrónico del Centro Zonal Norte del 17/04/2024 asunto: “Convocatoria Evento de Participación Ciudadana - ICBF en mi Territorio” dirigido a EAS modalidad tradicional.
•	Correo electrónico del Centro Zonal La Mojana del 16/04/2024 asunto: “Convocatoria Evento de Participación Ciudadana - ICBF en mi Territorio” 
•	Registro fotográfico. </t>
    </r>
  </si>
  <si>
    <t>Actividad programada para reporte final Septiembrede 2024.</t>
  </si>
  <si>
    <t xml:space="preserve">ENCUENTROS </t>
  </si>
  <si>
    <t xml:space="preserve">Actividad de interaccion con ciudadania , para que la ciudadania aporte ideas de lo que espera del instituto </t>
  </si>
  <si>
    <t>Se evidenció la realización del Primer Encuentro de Participación Ciudadana realizado el  31/05/2024, en el cual se abordaron temas como: Contextualización, participación y control social, Canales de atención y Presentación oferta institucional: ICBF en Majagua</t>
  </si>
  <si>
    <r>
      <rPr>
        <b/>
        <sz val="11"/>
        <color rgb="FF000000"/>
        <rFont val="Arial"/>
        <family val="2"/>
      </rPr>
      <t xml:space="preserve">Evidencia
junio
</t>
    </r>
    <r>
      <rPr>
        <sz val="11"/>
        <color rgb="FF000000"/>
        <rFont val="Arial"/>
        <family val="2"/>
      </rPr>
      <t xml:space="preserve">*Acta No. 017 del 31/05/2024 – Objetivo: “Promover el diálogo social con el ICBF que facilite el ejercicio del control social a la gestión pública”.
*Listado de asistencia (31/05/2024)
*Registro fotográfico del Encuentro (31/05/2024)
*Formato de solicitud de servicio (refrigerios) del 15/05/2024.
*Presentación con la agenda y actividades programadas.
*Documento con tres (3) observaciones recibidas en el Encuentro, Formato F4.P7.RC. (31/05/2024)
</t>
    </r>
    <r>
      <rPr>
        <b/>
        <sz val="11"/>
        <color rgb="FF000000"/>
        <rFont val="Arial"/>
        <family val="2"/>
      </rPr>
      <t>Agosto</t>
    </r>
    <r>
      <rPr>
        <sz val="11"/>
        <color rgb="FF000000"/>
        <rFont val="Arial"/>
        <family val="2"/>
      </rPr>
      <t xml:space="preserve">
*Correo electrónico del 20/08/2024. Formato solicitud de servicios - abastecimiento.
*Correo electrónico del 20/08/2024 con respuesta a la solicitud de servicios de abastecimiento.
*Documentos soporte de quince (15)  Actas de Envío y Entrega de Correo Electrónico, con fecha 15/08/2024 Asunto: Invitación al Encuentro de Participación ciudadana.
</t>
    </r>
  </si>
  <si>
    <t xml:space="preserve">JORNADA LUDICO PEDAGOGICA </t>
  </si>
  <si>
    <t xml:space="preserve">Crear espacios de Interaccion  con jovenes  usuarios de nuestros  programas de proteccion  SRPA y Restablecimiento de derechos </t>
  </si>
  <si>
    <t xml:space="preserve">Jornada Ludica </t>
  </si>
  <si>
    <t xml:space="preserve">Se evidenció la reunión de la jornada Lúdico -Pedagógica en el marco de la construcción del Plan de Participación Ciudadana con los adolescentes del SRPA el 06/08/2024.
Así mismo información sobre la preparación de la jornada. 
</t>
  </si>
  <si>
    <r>
      <rPr>
        <b/>
        <sz val="11"/>
        <color rgb="FF000000"/>
        <rFont val="Arial"/>
        <family val="2"/>
      </rPr>
      <t xml:space="preserve">Evidencia
Julio
</t>
    </r>
    <r>
      <rPr>
        <sz val="11"/>
        <color rgb="FF000000"/>
        <rFont val="Arial"/>
        <family val="2"/>
      </rPr>
      <t xml:space="preserve">*Correos electrónicos del  24/07/2024 y 19/04/2024, Asunto: Proceso de gestión en el marco del Plan de Participación Ciudadana y Control Social de la Regional Sucre, vigencia 2024.
*Correos electrónicos del 19/07/2024, 4/07/2024 y 30/07/2024 con acciones de coordinación interna del centro zonal Boston, relacionados con el Plan de Participación Ciudadana y Control Social de la Regional Sucre, vigencia 2024.
</t>
    </r>
    <r>
      <rPr>
        <b/>
        <sz val="11"/>
        <color rgb="FF000000"/>
        <rFont val="Arial"/>
        <family val="2"/>
      </rPr>
      <t>Agosto</t>
    </r>
    <r>
      <rPr>
        <sz val="11"/>
        <color rgb="FF000000"/>
        <rFont val="Arial"/>
        <family val="2"/>
      </rPr>
      <t xml:space="preserve">
*Acta del 06/08/2024  - Objetivo: “Desarrollar la jornada lúdico-pedagógica” Yo propongo desde el SRPA”
Listado de asistencia 06/08/2024
</t>
    </r>
  </si>
  <si>
    <t xml:space="preserve">SOCIALIZACION POR REDES </t>
  </si>
  <si>
    <t>Promover Difundir, Divulgar nuestros programas y servicios en el cual se pueda  Mostrar los buenos resultados  de nuestra mision  institucional</t>
  </si>
  <si>
    <t xml:space="preserve">Publicación </t>
  </si>
  <si>
    <t>Se evidenció tres publicaciones en la intranet del ICBF relacionadas con la rendición pública de cuentas y la jornada lúdica formativa con adolescentes del SRPA.
.
Por otro lado, relaciona un correo interno con el Plan de Participación ciudadana de la Regional vigencia 2024.</t>
  </si>
  <si>
    <t>Evidencia
mayo 
*Correo electrónico del  24/05/2024  Asunto: FORMATO DEFINITIVO Matriz PPC REGIONAL SUCRE 2024 enviado con el objetivo de promover, difundir, divulgar  los programas y servicios del ICBF Regional Sucre.
*Correo electrónico del  25/05//2024 con el objetivo de asignar persona responsable de Indicador PA-183
Junio
*Pantallazo de publicación del 11/06/2024, "ICBF presentó balance de logros y presupuesto destinado a la niñez y adolescencia en Sucre en 2023"  en el marco de  la Rendición Pública de Cuentas.
Agosto
*Publicación en Intranet de la jornada "Yo propongo desde el Sistema de Responsabilidad Penal” - 22/05/2024</t>
  </si>
  <si>
    <t>Fortalecimiento de capacidades para el ejercicio del control social</t>
  </si>
  <si>
    <t>Brindar herramientas para el ejercicio de participación y control social en el marco de la operación de las modalidades de protección</t>
  </si>
  <si>
    <t>Regional Valle</t>
  </si>
  <si>
    <t>Taller o capacitación</t>
  </si>
  <si>
    <t xml:space="preserve">Se evidenció la realización de reunión el 29/05/2024 en la cual se expuso el tema de “Aspectos Generales de Participación Ciudadana”, dando a conocer que a partir del de 1991se plantea a Colombia como un Estado Social de Derecho organizado de forma democrática y participativa </t>
  </si>
  <si>
    <r>
      <rPr>
        <b/>
        <sz val="11"/>
        <color theme="1"/>
        <rFont val="Arial"/>
        <family val="2"/>
      </rPr>
      <t xml:space="preserve">Evidencia 
Mayo 
</t>
    </r>
    <r>
      <rPr>
        <sz val="11"/>
        <color theme="1"/>
        <rFont val="Arial"/>
        <family val="2"/>
      </rPr>
      <t xml:space="preserve">
*Acta No. 1 del 29/05/2024 – Objetivo: </t>
    </r>
    <r>
      <rPr>
        <i/>
        <sz val="11"/>
        <color theme="1"/>
        <rFont val="Arial"/>
        <family val="2"/>
      </rPr>
      <t>“Brindar herramientas para el ejercicio de participación y control social en el marco de la operación de las modalidades de protección a los Aliados, EAS u Operadores y otras entidades”</t>
    </r>
    <r>
      <rPr>
        <sz val="11"/>
        <color theme="1"/>
        <rFont val="Arial"/>
        <family val="2"/>
      </rPr>
      <t>.
*Listado de asistencia – 29/05/2024
*Presentación – Fortalecimiento de capacidades para el ejercicio de Control Social.
*Registro fotográfico del evento.</t>
    </r>
  </si>
  <si>
    <t>Encuentros Regionales de Participación Ciudadana</t>
  </si>
  <si>
    <t>Difundir y promocionar las acciones del ICBF respecto a los servicios de Protección brindados a los NNA</t>
  </si>
  <si>
    <t xml:space="preserve">Se adjuntó acta de reunión del Primer Encuentro Regional de Participación Ciudadana realizada el 26/06/2024, en la cual se trataron temas como: Convivencia de los NNA al interior de las modalidades de restablecimiento de derechos y  Atención de los NNA con tratamientos médicos, psicológicos, psiquiátricos, terapéuticos y nutricionales especializados al interior de las modalidades y servicios de restablecimiento de derechos. </t>
  </si>
  <si>
    <r>
      <rPr>
        <b/>
        <sz val="11"/>
        <color theme="1"/>
        <rFont val="Arial"/>
        <family val="2"/>
      </rPr>
      <t>Evidencia
Junio</t>
    </r>
    <r>
      <rPr>
        <sz val="11"/>
        <color theme="1"/>
        <rFont val="Arial"/>
        <family val="2"/>
      </rPr>
      <t xml:space="preserve"> 
 *Acta No. 2 del 26/06/2024 – Objetivo: “Difundir y promocionar las acciones del ICBF respecto a los servicios de Protección brindados a los NNA”
* Memorando Radicado  2024 0000000046823  -Asunto: “Invitación al Primer Encuentro Regional de Participación Ciudadana 2024”
*Listados de Asistencia 26/06/2024
*Registro Fotográfico – 26/06/2024
*Material audiovisual 
*Formato único para la recolección y organización de observaciones recibidas en el marco de los Encuentros regionales de participación Ciudadana. (4 formatos) 
*Constancia de radicación Derecho de petición y orientación con trámite – SIM 31380350 del 02/07/2024.
</t>
    </r>
  </si>
  <si>
    <t>Mesa de dialogo con los operadores de los servicios de Protección para identificar experiencias exitosas y lecciones aprendidas en el ejercicio del control social</t>
  </si>
  <si>
    <t>Conocer y difundir el ejercicio de control social desarrollado en los servicios de protección brindados a los NNA en las modalidades ubicadas en la ciudad de Cali.</t>
  </si>
  <si>
    <t xml:space="preserve">Se evidenció la realización de la Primera Mesa de diálogo con los Operadores de Protección el 24/07/2024 donde se abordaron temas como: Socialización estrategia multiplicadores de control social; mesas de trabajo entre operadores de protección y socialización de experiencias.
</t>
  </si>
  <si>
    <r>
      <rPr>
        <b/>
        <sz val="11"/>
        <color theme="1"/>
        <rFont val="Arial"/>
        <family val="2"/>
      </rPr>
      <t xml:space="preserve">Evidencia 
Julio
</t>
    </r>
    <r>
      <rPr>
        <sz val="11"/>
        <color theme="1"/>
        <rFont val="Arial"/>
        <family val="2"/>
      </rPr>
      <t xml:space="preserve"> *Acta No. 2 del 24/07/2024 – Objetivo: “Conocer y difundir el ejercicio de control social desarrollado en los servicios de protección brindados a los NNA en las modalidades ubicadas en la ciudad de Cali.
*Listado de asistencia – 24/07/2024.
*Presentación – Primera Mesa de Diálogo con los operadores de Protección -24/07/2024
*Registro fotográfico -24/07/2024 </t>
    </r>
  </si>
  <si>
    <t>Seguimiento a la implementación de las acciones de control social</t>
  </si>
  <si>
    <t xml:space="preserve">Realizar el seguimiento al ejercicio de control social desarrollado en los servicios de protección brindados a los NNA en las modalidades ubicadas en la ciudad de Cali. </t>
  </si>
  <si>
    <t xml:space="preserve">Proceso de fortalecimiento y conformación de capacidades sobre veedurías ciudadanas y control social </t>
  </si>
  <si>
    <t xml:space="preserve">Brindar fortalecimiento y conformacion  en elementos de participación, participación ciudadana, control social, veedurías ciudadanas e información sobre modalidad comunitaria de atención de servicios de ICBF en primera infancia, infancia, adolescencia y juventud, nutrición y familia y comunidades. </t>
  </si>
  <si>
    <t>Regional Vichada</t>
  </si>
  <si>
    <t xml:space="preserve">capacitación </t>
  </si>
  <si>
    <t>Se evidenciaron 2 actas de reunión de los meses de marzo y abril, la de marzo es una capacitación virtual con la participación de 10 usuarios  de 6 EAS donde se socializó información de los servicios de primera infancia; para abril se observa un acta de un espacio radial en la emisora de la Policía Nacional  donde se socializaron las modalidades que atiende a la primera infancia y la importancia del control social.</t>
  </si>
  <si>
    <r>
      <rPr>
        <b/>
        <sz val="11"/>
        <color rgb="FF000000"/>
        <rFont val="Arial"/>
        <family val="2"/>
      </rPr>
      <t xml:space="preserve">Evidencias:
Marzo:
</t>
    </r>
    <r>
      <rPr>
        <sz val="11"/>
        <color rgb="FF000000"/>
        <rFont val="Arial"/>
        <family val="2"/>
      </rPr>
      <t xml:space="preserve">Acta de reunión del 26/03/2024, objetivo: "Promover mecanismos de participación ciudadana, a través de las jornadas de socialización de los servicios de la primera infancia, con el fin de que las familias usuarias y comunidad aporten al mejoramiento continuo de la calidad en la prestación de los servicios para la atención integral"
</t>
    </r>
    <r>
      <rPr>
        <b/>
        <sz val="11"/>
        <color rgb="FF000000"/>
        <rFont val="Arial"/>
        <family val="2"/>
      </rPr>
      <t xml:space="preserve">
Abril
</t>
    </r>
    <r>
      <rPr>
        <sz val="11"/>
        <color rgb="FF000000"/>
        <rFont val="Arial"/>
        <family val="2"/>
      </rPr>
      <t xml:space="preserve">Acta de reunión del 01/04/2024, objetivo: "Promover mecanismos y prácticas para el ejercicio del control social con la comunidad en general, por medio de la implementación de comités de control social y veedurías, esto enfocado en el mejoramiento continuo de la calidad en los servicios de educación inicial, en el marco de una atención integral a la primera infancia, a partir de la promoción de la cultura de la participación y la generación de ciudadanías en las familias usuarias y la comunidad",
</t>
    </r>
  </si>
  <si>
    <t>Se evidenció la realización de cuatro (4) encuentros de participación ciudadana donde se abordaron temas como la Socialización de los mecanismos de participación en los servicios de primera infancia; Funciones de los comités de control social y veedurías, en el CDI Mis travesuras el 03/05/2024; Caseta Comunal Villa Juliana el 16/05/2024, vía teams el 25/06/2024; Asentamiento Indígena la Bloquera 2 el 20/06/2024.
Adicionalmente, se observó acta de socialización de programas de la dirección de primera infancia; Dirección de Familia y comunidades y Dirección de Infancia y Adolescencia.</t>
  </si>
  <si>
    <r>
      <rPr>
        <b/>
        <sz val="11"/>
        <color theme="1"/>
        <rFont val="Arial"/>
        <family val="2"/>
      </rPr>
      <t xml:space="preserve">Evidencia 
Mayo
</t>
    </r>
    <r>
      <rPr>
        <sz val="11"/>
        <color theme="1"/>
        <rFont val="Arial"/>
        <family val="2"/>
      </rPr>
      <t xml:space="preserve">
</t>
    </r>
    <r>
      <rPr>
        <b/>
        <sz val="11"/>
        <color theme="1"/>
        <rFont val="Arial"/>
        <family val="2"/>
      </rPr>
      <t xml:space="preserve">* Acta del 03/05/2024 -  </t>
    </r>
    <r>
      <rPr>
        <sz val="11"/>
        <color theme="1"/>
        <rFont val="Arial"/>
        <family val="2"/>
      </rPr>
      <t xml:space="preserve"> Objetivo: “Dar a conocer a las familias los mecanismos de participación Ciudadana por medio del ejercicio del control social a los servicios enfocado en el mejoramiento continuo de la calidad de atención en la educación Inicial”.
*Listado de asistencia 03/05/2024 (participación de 20 personas).
</t>
    </r>
    <r>
      <rPr>
        <b/>
        <sz val="11"/>
        <color theme="1"/>
        <rFont val="Arial"/>
        <family val="2"/>
      </rPr>
      <t>* Acta del 16/05/2024</t>
    </r>
    <r>
      <rPr>
        <sz val="11"/>
        <color theme="1"/>
        <rFont val="Arial"/>
        <family val="2"/>
      </rPr>
      <t xml:space="preserve"> - Objetivo: “Dar a conocer a las familias los mecanismos de participación Ciudadana por medio del ejercicio del control social a los servicios enfocado en el mejoramiento continuo de la calidad de atención en la  educación Inicial”.
*Listado de asistencia – 16/05/2024 (participación de 14 personas).
</t>
    </r>
    <r>
      <rPr>
        <b/>
        <sz val="11"/>
        <color theme="1"/>
        <rFont val="Arial"/>
        <family val="2"/>
      </rPr>
      <t xml:space="preserve">
Junio 
</t>
    </r>
    <r>
      <rPr>
        <sz val="11"/>
        <color theme="1"/>
        <rFont val="Arial"/>
        <family val="2"/>
      </rPr>
      <t xml:space="preserve">
</t>
    </r>
    <r>
      <rPr>
        <b/>
        <sz val="11"/>
        <color theme="1"/>
        <rFont val="Arial"/>
        <family val="2"/>
      </rPr>
      <t xml:space="preserve">*Acta del 25/06/2024 - </t>
    </r>
    <r>
      <rPr>
        <sz val="11"/>
        <color theme="1"/>
        <rFont val="Arial"/>
        <family val="2"/>
      </rPr>
      <t xml:space="preserve">Objetivo: “Dar a conocer a las familias los mecanismos de participación ciudadana por medio del ejercicio de control social a los servicios, enfocado en el mejoramiento continuo de la calidad de la atención en la educación inicial”. *Listado de Asistencia 25/06/2024 (participación de 5 personas)
</t>
    </r>
    <r>
      <rPr>
        <b/>
        <sz val="11"/>
        <color theme="1"/>
        <rFont val="Arial"/>
        <family val="2"/>
      </rPr>
      <t>*Acta de 20/06/2024</t>
    </r>
    <r>
      <rPr>
        <sz val="11"/>
        <color theme="1"/>
        <rFont val="Arial"/>
        <family val="2"/>
      </rPr>
      <t xml:space="preserve"> – Objetivo; “Brindar fortalecimiento y conformación en elementos de participación ciudadana, control social  e información sobre  la modalidad de atención servicios del ICBF  en primera infancia” .  
*Listado de asistencia – 20/06/2024 (participación de 20 personas)
*Acta del 20/06/2024 - Objetivo: “Socializar la oferta de los programas del Instituto Colombiano de Bienestar Familiar Regional Vichada vigencia 2024 y dar a conocer la normatividad vigente para la contratación”
*Listado de asistencia – 20/06/2024 ( participación de 28 personas). 
</t>
    </r>
  </si>
  <si>
    <t xml:space="preserve">Seguimiento a la participación ciudadana regional Vichada </t>
  </si>
  <si>
    <t>Realizar visitas de seguimiento a las veedurías ciudadanas y control social  a los diferentes programas que conforman la oferta institucional para el ICBF Regional Vichada.</t>
  </si>
  <si>
    <t xml:space="preserve">Reunion </t>
  </si>
  <si>
    <t xml:space="preserve">Se evidenció la realización de tres (3) Visitas de seguimiento al control social de los diferentes programas que conforman la oferta institucional para el ICBF Regional Vichada, en oficina principal Operador Unidos para Un Propósito el 20/05/2024 y en el Auditorio de la Alcaldía de Puerto Carreño – Vichada el 24/05/2024 e Institución educativa Eduardo Carranza el 02/08/2024.
Adicionalmente, se observaron dos  (2) formatos Acta de conformación del Comité de Control Social o de la Veeduría Ciudadana en el municipio de Puerto Carreño el 23/04/2024, Fundación unidos para el propósito. </t>
  </si>
  <si>
    <r>
      <rPr>
        <b/>
        <sz val="11"/>
        <color theme="1"/>
        <rFont val="Arial"/>
        <family val="2"/>
      </rPr>
      <t xml:space="preserve">Evidencia 
Mayo 
</t>
    </r>
    <r>
      <rPr>
        <sz val="11"/>
        <color theme="1"/>
        <rFont val="Arial"/>
        <family val="2"/>
      </rPr>
      <t xml:space="preserve">
*Acta del 20/05/2024 – Objetivo: “Realizar visitas de seguimiento a los comités de control social en los diferentes programas que conforman la oferta institucional para el ICBF Regional Vichada”. oficina principal Operador Unidos para Un Propósito
*Listado de asistencia – 20/05/2024
*Acta del 24/05/2024 – Objetivo: “Realizar visitas de seguimiento a los comités de control social en los diferentes programas que conforman la oferta institucional para el ICBF Regional Vichada”. - Auditorio de la Alcaldía de Puerto Carreño – Vichada
*Listado de asistencia -24/06/2024
*Dos formatos Acta de conformación del Comité de Control Social o de la Veeduría Ciudadana en el municipio de Puerto Carreño el 23/04/2024, Fundación unidos para el propósito. 
</t>
    </r>
    <r>
      <rPr>
        <b/>
        <sz val="11"/>
        <color theme="1"/>
        <rFont val="Arial"/>
        <family val="2"/>
      </rPr>
      <t>Agosto</t>
    </r>
    <r>
      <rPr>
        <sz val="11"/>
        <color theme="1"/>
        <rFont val="Arial"/>
        <family val="2"/>
      </rPr>
      <t xml:space="preserve">
*Acta del 02/08/2024 - Objetivo: “Realizar visitas de seguimiento a los comités de control social en los diferentes programas que conforman la oferta institucional para el ICBF Regional Vichada”. Institución educativa Eduardo Carranza el 02/08/2024.
*Listado de Asistencia -02/08/2024.</t>
    </r>
  </si>
  <si>
    <t>Revisar los resultados consolidados de los reportes sobre control social a los servicios/programas entregados o enviados por los comités o veedurías ciudadanas a nivel de los centros zonales y la regional</t>
  </si>
  <si>
    <t xml:space="preserve">Reunion  </t>
  </si>
  <si>
    <t>Se observó acta de reunión el 16/05/2024 donde se presento el Reporte de usuarios que no tienen cagada su toma nutricional en el sistema de información cuéntame.
Así mismo se evidenciaron dos (2) reuniones donde se presentó el reporte del servicio de atención en los Centros de Recuperación Nutricional el 10/05/2024 y Oficina Centro Zonal Puerto Carreño el 14/06/2024 -Hogar Sustituto.</t>
  </si>
  <si>
    <r>
      <rPr>
        <b/>
        <sz val="11"/>
        <color theme="1"/>
        <rFont val="Arial"/>
        <family val="2"/>
      </rPr>
      <t xml:space="preserve">Evidencia
Mayo 
</t>
    </r>
    <r>
      <rPr>
        <sz val="11"/>
        <color theme="1"/>
        <rFont val="Arial"/>
        <family val="2"/>
      </rPr>
      <t xml:space="preserve">
*Acta del 16/05/2024 – Objetivo: “Consolidar reporte nutricional referente al registro en el sistema de información cuéntame de los usuarios beneficiarios de las diferentes modalidades de primera infancia de ICBF”.
*Acta del 10/05/2024 – Objetivo: “Revisar los resultados consolidados de los reportes sobre los servicios/programas a nivel de los centros zonales y la regional sobre el funcionamiento o calidad de los servicios / programas a los cuales les realizan control social en el territorio”. Centro Recuperación Nutricional.
</t>
    </r>
    <r>
      <rPr>
        <b/>
        <sz val="11"/>
        <color theme="1"/>
        <rFont val="Arial"/>
        <family val="2"/>
      </rPr>
      <t>Junio</t>
    </r>
    <r>
      <rPr>
        <sz val="11"/>
        <color theme="1"/>
        <rFont val="Arial"/>
        <family val="2"/>
      </rPr>
      <t xml:space="preserve">
*Acta del 14/06/2024  - Objetivo: “Revisar los resultados consolidados de los reportes sobre los servicios/programas a nivel de los centros zonales y la regional sobre el funcionamiento o calidad de los servicios / programas a los cuales les realizan control social en el territorio”.  Hogar Sustituto.</t>
    </r>
  </si>
  <si>
    <t xml:space="preserve">Encuentros de participación ciudadana  Regional Vichada </t>
  </si>
  <si>
    <t xml:space="preserve">Promover de manera efectiva la conformación de grupos de control social y/o veedurías ciudadanas la oferta programática de las diferentes direcciones ICBF Regional Vichada. </t>
  </si>
  <si>
    <t xml:space="preserve">Tranferencia de conocimiento </t>
  </si>
  <si>
    <t>Actividad que inicia ejecución en el mes de noviembre de 2024</t>
  </si>
  <si>
    <t>Se evidenció el 06/06/2024 la realización del Encuentro de Participación Ciudadana, en el cual se abordaron temas como: Orientaciones dirigidas a la comunidad de cómo hacer usos de los canales de servicios de atención al ciudadano; Presentaciones de operadores de servicios de atención de primera infancia,  Modalidad institucional Centro de desarrollo infantil – (CDI);  Modalidad familiar desarrollo infantil en medio familiar (DIMF) y Modalidad propia e intercultural;  Presentación del programa de ICBF de la Dirección de Familias y Comunidades: Tejiendo Interculturalidad y Presentación del programa de ICBF de la dirección de niñez y adolescencia: atrapasueños.
Adicionalmente, se adjunta formato único para la recolección y organización de observaciones recibidas en el marco de los encuentros regionales de participación ciudadana. (4 formatos).</t>
  </si>
  <si>
    <r>
      <rPr>
        <b/>
        <sz val="11"/>
        <color theme="1"/>
        <rFont val="Arial"/>
        <family val="2"/>
      </rPr>
      <t xml:space="preserve">Evidencia 
Junio
</t>
    </r>
    <r>
      <rPr>
        <sz val="11"/>
        <color theme="1"/>
        <rFont val="Arial"/>
        <family val="2"/>
      </rPr>
      <t xml:space="preserve">
*Acta No. 1 del 06/06/2024 – Objetivo: “Promover de manera efectiva la conformación de grupos de control social y/o veedurías ciudadanas la oferta programática de las diferentes direcciones ICBF Regional Vichada” *Listado de Asistencia - 06/06/2024 
*Registro Fotográfico 
*Formato único para la recolección y organización de observaciones recibidas en el marco de los encuentros regionales de participación ciudadana.</t>
    </r>
  </si>
  <si>
    <t>Revisar los resultados consolidados de los reportes sobre control social a los servicios/programas entregados o enviados por los comités o veedurías ciudadanas a nivel del centro zonal Puerto Carreño y la Regional Vichada</t>
  </si>
  <si>
    <t>Considerar en los comités técnicos operativos o en la instancia que haga sus veces, el reporte consolidado del centro zonal Puerto Carreño derivado de los reportes que entreguen o envíen los comités y veedurías ciudadanas sobre el funcionamiento o calidad de los servicios / programas a los cuales les realizan control social en el territorio.</t>
  </si>
  <si>
    <r>
      <t xml:space="preserve">Evidencia:
Junio:
</t>
    </r>
    <r>
      <rPr>
        <sz val="11"/>
        <color rgb="FF000000"/>
        <rFont val="Arial"/>
        <family val="2"/>
      </rPr>
      <t xml:space="preserve">*Actas No.1 del  2 /04/2024, 22/04/2024, 8/05/2024, 15/05/2024 -  Objetivo:  "Planear el encuentro de participación ciudadana a celebrar el 14 de junio del 2024.
*Acta de Reunión No.01 del 14/06/2024. - Objetivo:  "Promover la participación ciudadana en diversos escenarios que dinamicen la construcción de propuestas ciudadanas en los diferentes momentos del ciclo de la gestión institucional"
*  (2) Correos electrónicos del  22/05/2024  y 29/05/2024. Asunto: ICBF Invita RV: Evento Participación Ciudadana, San Pedro, Entrerríos y Belmira.
* Listado de asistencia de participantes al Encuentro de Participación Ciudadana. -  14/05/2024.
*Formato F4.P7.RC con una (1) obervación.
*Registros fotográficos:  Encuentro de Participación Ciudadana </t>
    </r>
  </si>
  <si>
    <r>
      <t>Se evidenció la realización  del "</t>
    </r>
    <r>
      <rPr>
        <i/>
        <sz val="11"/>
        <color theme="1"/>
        <rFont val="Arial"/>
        <family val="2"/>
      </rPr>
      <t>Segundo Encuentro Regional de participación Ciudadana</t>
    </r>
    <r>
      <rPr>
        <sz val="11"/>
        <color theme="1"/>
        <rFont val="Arial"/>
        <family val="2"/>
      </rPr>
      <t>" el 15/11/2024, donde asistió la comunidad en general y personas en condición de discapacidad.
Así mismo se observó pieza comunicativa "</t>
    </r>
    <r>
      <rPr>
        <i/>
        <sz val="11"/>
        <color theme="1"/>
        <rFont val="Arial"/>
        <family val="2"/>
      </rPr>
      <t>Cómo conformar una Veeduría ciudadana</t>
    </r>
    <r>
      <rPr>
        <sz val="11"/>
        <color theme="1"/>
        <rFont val="Arial"/>
        <family val="2"/>
      </rPr>
      <t xml:space="preserve">" donde se indican  los pasos para conformar estos espacios de participación. </t>
    </r>
  </si>
  <si>
    <t>Se evidenció la realización de dos (2)  Talleres en los cuales se promovió y fortaleció la participación y el control social de los servicios de educación inicial, donde participaron  usuarios de los servicios de Atención a la Primera Infancia.</t>
  </si>
  <si>
    <t>Se evidenciaron dos (2) correos electrónicos del 28/11/2025 remitiendo a las instituciones retroalimentando el resultado de las encuestas de satisfacción aplicadas a los beneficiarios de los servicios de Protección y Proyecto Sueños.</t>
  </si>
  <si>
    <r>
      <t>Se evidenció la  realización del "</t>
    </r>
    <r>
      <rPr>
        <i/>
        <sz val="11"/>
        <color theme="1"/>
        <rFont val="Arial"/>
        <family val="2"/>
      </rPr>
      <t>II Encuentro de Participación Ciudadana</t>
    </r>
    <r>
      <rPr>
        <sz val="11"/>
        <color theme="1"/>
        <rFont val="Arial"/>
        <family val="2"/>
      </rPr>
      <t>" el 29/11/2024  con la finalidad de promover y mejorar  los servicios, la gestión institucional y el desarrollo de Política Pública.</t>
    </r>
  </si>
  <si>
    <t xml:space="preserve">Se evidenció la realización de un (1) Encuentro el 03/09/2024,  con el fin de abordar con la comunidad beneficiaria de los servicios de atención a la Primera Infancia herramientas para llevar a cabo el Control Social, fortalecer  el enfoque conceptual  de las veedurías ciudadanas, para el seguimiento, vigilancia  y control a la gestión pública.   </t>
  </si>
  <si>
    <t xml:space="preserve">Se encontró reporte de la realización de tres (3) capacitaciones sobre la Estrategia de Participación Ciudadana y Control Social dirigida a la ciudadanía, beneficiarios y enlaces de Control Social. </t>
  </si>
  <si>
    <r>
      <rPr>
        <b/>
        <sz val="11"/>
        <color theme="1"/>
        <rFont val="Arial"/>
        <family val="2"/>
      </rPr>
      <t xml:space="preserve">Evidencias:
</t>
    </r>
    <r>
      <rPr>
        <sz val="11"/>
        <color theme="1"/>
        <rFont val="Arial"/>
        <family val="2"/>
      </rPr>
      <t xml:space="preserve">
</t>
    </r>
    <r>
      <rPr>
        <b/>
        <sz val="11"/>
        <color theme="1"/>
        <rFont val="Arial"/>
        <family val="2"/>
      </rPr>
      <t>Noviembre:</t>
    </r>
    <r>
      <rPr>
        <sz val="11"/>
        <color theme="1"/>
        <rFont val="Arial"/>
        <family val="2"/>
      </rPr>
      <t xml:space="preserve">
*Acta No. del 15/11/2024 - Objetivo: "</t>
    </r>
    <r>
      <rPr>
        <i/>
        <sz val="11"/>
        <color theme="1"/>
        <rFont val="Arial"/>
        <family val="2"/>
      </rPr>
      <t>Promover la participación ciudadana en diversos escenarios que dinamicen la  construcción de propuestas ciudadanas en los diferentes momentos del ciclo de la gestión institucional</t>
    </r>
    <r>
      <rPr>
        <sz val="11"/>
        <color theme="1"/>
        <rFont val="Arial"/>
        <family val="2"/>
      </rPr>
      <t xml:space="preserve">."
* Listado de asistencia del Encuentro de Participación Ciudadana - Fecha: 15/11/2024.
*Formato F4.P7.RC con seis (6) obervaciones.
*Ocho (8) Encuestas de satisfacción.
</t>
    </r>
    <r>
      <rPr>
        <b/>
        <sz val="11"/>
        <color theme="1"/>
        <rFont val="Arial"/>
        <family val="2"/>
      </rPr>
      <t>Diciembre:</t>
    </r>
    <r>
      <rPr>
        <sz val="11"/>
        <color theme="1"/>
        <rFont val="Arial"/>
        <family val="2"/>
      </rPr>
      <t xml:space="preserve">
*Infografía Pieza comunicativa  "Cómo conformar una Veeduría Ciudadana"
* Correo electrónico del 4/12/2024 -   Asunto: "Infografía Conformación Veeduría Ciudadanas Regional  Antioquia</t>
    </r>
  </si>
  <si>
    <r>
      <rPr>
        <b/>
        <sz val="11"/>
        <color theme="1"/>
        <rFont val="Arial"/>
        <family val="2"/>
      </rPr>
      <t xml:space="preserve">Evidencias:
</t>
    </r>
    <r>
      <rPr>
        <sz val="11"/>
        <color theme="1"/>
        <rFont val="Arial"/>
        <family val="2"/>
      </rPr>
      <t xml:space="preserve">
</t>
    </r>
    <r>
      <rPr>
        <b/>
        <sz val="11"/>
        <color theme="1"/>
        <rFont val="Arial"/>
        <family val="2"/>
      </rPr>
      <t>Diciembre :</t>
    </r>
    <r>
      <rPr>
        <sz val="11"/>
        <color theme="1"/>
        <rFont val="Arial"/>
        <family val="2"/>
      </rPr>
      <t xml:space="preserve">
</t>
    </r>
    <r>
      <rPr>
        <b/>
        <sz val="11"/>
        <color theme="1"/>
        <rFont val="Arial"/>
        <family val="2"/>
      </rPr>
      <t>*Acta de reunión con fecha 05/12/2024 -</t>
    </r>
    <r>
      <rPr>
        <sz val="11"/>
        <color theme="1"/>
        <rFont val="Arial"/>
        <family val="2"/>
      </rPr>
      <t xml:space="preserve"> Objetivo: "</t>
    </r>
    <r>
      <rPr>
        <i/>
        <sz val="11"/>
        <color theme="1"/>
        <rFont val="Arial"/>
        <family val="2"/>
      </rPr>
      <t>Promover y fortalecer la participación y el control social de los servicios de educación inicial en el marco de la atención integral del ICBF dirigido a la ciudadanía en general para el  fortalecimiento en el seguimiento y vigilancia a los servicios</t>
    </r>
    <r>
      <rPr>
        <sz val="11"/>
        <color theme="1"/>
        <rFont val="Arial"/>
        <family val="2"/>
      </rPr>
      <t xml:space="preserve">."
*Listado de asistencia del 05/12/2024 - 20 participantes (usuarios del HI Los Michingos)
</t>
    </r>
    <r>
      <rPr>
        <b/>
        <sz val="11"/>
        <color theme="1"/>
        <rFont val="Arial"/>
        <family val="2"/>
      </rPr>
      <t>* Acta de reunión con fecha 12/12/2024</t>
    </r>
    <r>
      <rPr>
        <sz val="11"/>
        <color theme="1"/>
        <rFont val="Arial"/>
        <family val="2"/>
      </rPr>
      <t xml:space="preserve">  Objetivo:Promover y fortalecer la participación y el control social de los servicios de educación inicial en el marco de la atención integral del ICBF dirigido a la ciudadanía en general para el  fortalecimiento en el seguimiento y vigilancia a los servicios.
Listado de asistencia  12/12/2024- 27 participantes (usuarios del Hogar Infantil Los Carboneritos).</t>
    </r>
  </si>
  <si>
    <r>
      <rPr>
        <b/>
        <sz val="11"/>
        <color rgb="FF000000"/>
        <rFont val="Arial"/>
        <family val="2"/>
      </rPr>
      <t>Evidencias:
Noviembre: 
*Acta  No 78 del 15/11/2024.</t>
    </r>
    <r>
      <rPr>
        <sz val="11"/>
        <color rgb="FF000000"/>
        <rFont val="Arial"/>
        <family val="2"/>
      </rPr>
      <t xml:space="preserve"> - Objetivo: </t>
    </r>
    <r>
      <rPr>
        <i/>
        <sz val="11"/>
        <color rgb="FF000000"/>
        <rFont val="Arial"/>
        <family val="2"/>
      </rPr>
      <t xml:space="preserve">"Desarrollar espacios de diálogo y comunicación entre las Niñas, niños y adolescentes y el equipo misional de la Regional del ICBF, sobre la importancia y garantía de sus derechos y su incidencia en la gestión pública"
</t>
    </r>
    <r>
      <rPr>
        <sz val="11"/>
        <color rgb="FF000000"/>
        <rFont val="Arial"/>
        <family val="2"/>
      </rPr>
      <t>*Listado de asistencia con fecha 15/11/2024</t>
    </r>
  </si>
  <si>
    <r>
      <rPr>
        <b/>
        <sz val="11"/>
        <color rgb="FF000000"/>
        <rFont val="Arial"/>
        <family val="2"/>
      </rPr>
      <t xml:space="preserve">Evidencias:
</t>
    </r>
    <r>
      <rPr>
        <sz val="11"/>
        <color rgb="FF000000"/>
        <rFont val="Arial"/>
        <family val="2"/>
      </rPr>
      <t xml:space="preserve">
</t>
    </r>
    <r>
      <rPr>
        <b/>
        <sz val="11"/>
        <color rgb="FF000000"/>
        <rFont val="Arial"/>
        <family val="2"/>
      </rPr>
      <t>Septiembre:
*Acta No.55 del  03/09/2024</t>
    </r>
    <r>
      <rPr>
        <sz val="11"/>
        <color rgb="FF000000"/>
        <rFont val="Arial"/>
        <family val="2"/>
      </rPr>
      <t xml:space="preserve"> Objetivo:</t>
    </r>
    <r>
      <rPr>
        <i/>
        <sz val="11"/>
        <color rgb="FF000000"/>
        <rFont val="Arial"/>
        <family val="2"/>
      </rPr>
      <t xml:space="preserve"> Brindar herramientas a la comunidad, en el ejercicio del control ciudadano para incidir en la vigilancia, seguimiento, evaluación y crítica de la gestión pública</t>
    </r>
    <r>
      <rPr>
        <sz val="11"/>
        <color rgb="FF000000"/>
        <rFont val="Arial"/>
        <family val="2"/>
      </rPr>
      <t>. 
*Listado de asistencia con fecha 03/09/2024 - 13 participantes.
* Cinco (5) Formatos F4g23PP.Formato de  Verificación t Reporte sobre Control Social a los Servicios de Primera Infancia.</t>
    </r>
  </si>
  <si>
    <r>
      <rPr>
        <b/>
        <sz val="11"/>
        <color rgb="FF000000"/>
        <rFont val="Arial"/>
        <family val="2"/>
      </rPr>
      <t xml:space="preserve">Evidencias:
Septiembre:
*Acta  N°.56 del  03/09/2024 </t>
    </r>
    <r>
      <rPr>
        <sz val="11"/>
        <color rgb="FF000000"/>
        <rFont val="Arial"/>
        <family val="2"/>
      </rPr>
      <t xml:space="preserve"> - Objetivo: "</t>
    </r>
    <r>
      <rPr>
        <i/>
        <sz val="11"/>
        <color rgb="FF000000"/>
        <rFont val="Arial"/>
        <family val="2"/>
      </rPr>
      <t xml:space="preserve"> Capacitar acerca de la estrategia de Participación ciudadana y Control Social a la ciudadanía, con especial atención en beneficiarios y enlaces de control social en las regiones"</t>
    </r>
    <r>
      <rPr>
        <sz val="11"/>
        <color rgb="FF000000"/>
        <rFont val="Arial"/>
        <family val="2"/>
      </rPr>
      <t>.
*Listado de asistencia fecha 03/09/2024</t>
    </r>
    <r>
      <rPr>
        <b/>
        <sz val="11"/>
        <color rgb="FF000000"/>
        <rFont val="Arial"/>
        <family val="2"/>
      </rPr>
      <t xml:space="preserve">
Noviembre:
*Actas No. 79 del  15/11/2024 </t>
    </r>
    <r>
      <rPr>
        <sz val="11"/>
        <color rgb="FF000000"/>
        <rFont val="Arial"/>
        <family val="2"/>
      </rPr>
      <t>- Objetivo: "</t>
    </r>
    <r>
      <rPr>
        <i/>
        <sz val="11"/>
        <color rgb="FF000000"/>
        <rFont val="Arial"/>
        <family val="2"/>
      </rPr>
      <t>Capacitar acerca de la estrategia de Participación ciudadana y Control Social a la ciudadanía,  con especial atención en beneficiarios y enlaces de control social en las regiones</t>
    </r>
    <r>
      <rPr>
        <sz val="11"/>
        <color rgb="FF000000"/>
        <rFont val="Arial"/>
        <family val="2"/>
      </rPr>
      <t xml:space="preserve">."
</t>
    </r>
    <r>
      <rPr>
        <b/>
        <sz val="11"/>
        <color rgb="FF000000"/>
        <rFont val="Arial"/>
        <family val="2"/>
      </rPr>
      <t>*Acta No. 80 del  15/11/2024 -</t>
    </r>
    <r>
      <rPr>
        <sz val="11"/>
        <color rgb="FF000000"/>
        <rFont val="Arial"/>
        <family val="2"/>
      </rPr>
      <t xml:space="preserve"> Objetivo: "</t>
    </r>
    <r>
      <rPr>
        <i/>
        <sz val="11"/>
        <color rgb="FF000000"/>
        <rFont val="Arial"/>
        <family val="2"/>
      </rPr>
      <t>Capacitar acerca de la estrategia de Participación ciudadana y Control Social a la ciudadanía,  con especial atención en beneficiarios y enlaces de control social en las regiones."</t>
    </r>
    <r>
      <rPr>
        <sz val="11"/>
        <color rgb="FF000000"/>
        <rFont val="Arial"/>
        <family val="2"/>
      </rPr>
      <t xml:space="preserve">
*Listados de asistencia con fecha  15/11/2024 jornada de la mañana y jornada de la tarde.</t>
    </r>
  </si>
  <si>
    <r>
      <t>Se evidenció la realización del "</t>
    </r>
    <r>
      <rPr>
        <i/>
        <sz val="11"/>
        <color theme="1"/>
        <rFont val="Arial"/>
        <family val="2"/>
      </rPr>
      <t>Segundo Encuentro de Participación Ciudadana</t>
    </r>
    <r>
      <rPr>
        <sz val="11"/>
        <color theme="1"/>
        <rFont val="Arial"/>
        <family val="2"/>
      </rPr>
      <t xml:space="preserve"> " el  26/11/2024, en el cual  se presentaron los avances de la gestión institucional con enfasis en  el tema de "FAMILIA"​, en el cual participaron 69 personas.</t>
    </r>
  </si>
  <si>
    <r>
      <rPr>
        <b/>
        <sz val="11"/>
        <rFont val="Arial"/>
        <family val="2"/>
      </rPr>
      <t>Evidencias:
Noviembre:</t>
    </r>
    <r>
      <rPr>
        <sz val="11"/>
        <rFont val="Arial"/>
        <family val="2"/>
      </rPr>
      <t xml:space="preserve">
</t>
    </r>
    <r>
      <rPr>
        <b/>
        <sz val="11"/>
        <rFont val="Arial"/>
        <family val="2"/>
      </rPr>
      <t xml:space="preserve">*CARPETA </t>
    </r>
    <r>
      <rPr>
        <b/>
        <i/>
        <sz val="11"/>
        <rFont val="Arial"/>
        <family val="2"/>
      </rPr>
      <t>"Invitaciones".</t>
    </r>
    <r>
      <rPr>
        <i/>
        <sz val="11"/>
        <rFont val="Arial"/>
        <family val="2"/>
      </rPr>
      <t xml:space="preserve"> </t>
    </r>
    <r>
      <rPr>
        <sz val="11"/>
        <rFont val="Arial"/>
        <family val="2"/>
      </rPr>
      <t xml:space="preserve"> Contiene 15 archivos PDF y una presentacion en PowerPoint, (14 invitaciones al II Encuentro de Participación Ciudadana 2024 , 1 formato de invitacion en PDF y el mismo formato de presentacion en PowerPoint).
</t>
    </r>
    <r>
      <rPr>
        <b/>
        <sz val="11"/>
        <rFont val="Arial"/>
        <family val="2"/>
      </rPr>
      <t xml:space="preserve">*PDF #1.  Acta  No. 09  del 26/11/2024- </t>
    </r>
    <r>
      <rPr>
        <sz val="11"/>
        <rFont val="Arial"/>
        <family val="2"/>
      </rPr>
      <t xml:space="preserve">Objetivo: Presentar los avances de la gestión institucional-énfasis temático  FAMILIA y recibir la respectiva retroalimentación de las partes interesadas. 
</t>
    </r>
    <r>
      <rPr>
        <b/>
        <sz val="11"/>
        <rFont val="Arial"/>
        <family val="2"/>
      </rPr>
      <t xml:space="preserve"> *PDF #2. Contiene 34 encuestas  </t>
    </r>
    <r>
      <rPr>
        <sz val="11"/>
        <rFont val="Arial"/>
        <family val="2"/>
      </rPr>
      <t xml:space="preserve">de evaluación del desarrollo de los encuentros regionales de Participación Ciudadana,  diligenciadas por los asistentes al evento.
</t>
    </r>
    <r>
      <rPr>
        <b/>
        <sz val="11"/>
        <rFont val="Arial"/>
        <family val="2"/>
      </rPr>
      <t xml:space="preserve"> *PDF #3.</t>
    </r>
    <r>
      <rPr>
        <b/>
        <i/>
        <sz val="11"/>
        <rFont val="Arial"/>
        <family val="2"/>
      </rPr>
      <t xml:space="preserve"> "Observ Encuentro 26112024".</t>
    </r>
    <r>
      <rPr>
        <b/>
        <sz val="11"/>
        <rFont val="Arial"/>
        <family val="2"/>
      </rPr>
      <t xml:space="preserve"> </t>
    </r>
    <r>
      <rPr>
        <sz val="11"/>
        <rFont val="Arial"/>
        <family val="2"/>
      </rPr>
      <t>Contiene 5 folios  de los cuales  son 4 observaciones  diligenciadas y presentadas por personas asistentes al encuentro regional de Participación Ciudadana de Atlántico.</t>
    </r>
  </si>
  <si>
    <t>Actividad cumplida en el mes de agosto del 2024.</t>
  </si>
  <si>
    <r>
      <t>Se evidenció la realización del “</t>
    </r>
    <r>
      <rPr>
        <i/>
        <sz val="11"/>
        <color theme="1"/>
        <rFont val="Arial"/>
        <family val="2"/>
      </rPr>
      <t>Encuentro de Participación Ciudadana</t>
    </r>
    <r>
      <rPr>
        <sz val="11"/>
        <color theme="1"/>
        <rFont val="Arial"/>
        <family val="2"/>
      </rPr>
      <t xml:space="preserve">” evento en el que se compartieron buenas prácticas y lecciones aprendidas en cuanto al control social y la participación ciudadana para fortalecer los procesos mediante el trabajo colaborativo Intersectorial, en el cual participaron entidades del SNBF, y conto con la asistencia de 31 personas. </t>
    </r>
  </si>
  <si>
    <r>
      <rPr>
        <b/>
        <sz val="11"/>
        <color theme="1"/>
        <rFont val="Arial"/>
        <family val="2"/>
      </rPr>
      <t>Evidencias:
Septiembre:
*Acta No. 6  del 26/09/2024</t>
    </r>
    <r>
      <rPr>
        <sz val="11"/>
        <color theme="1"/>
        <rFont val="Arial"/>
        <family val="2"/>
      </rPr>
      <t xml:space="preserve"> – Objetivo: “</t>
    </r>
    <r>
      <rPr>
        <i/>
        <sz val="11"/>
        <color theme="1"/>
        <rFont val="Arial"/>
        <family val="2"/>
      </rPr>
      <t>Realizar encuentro de las entidades del SNBF para que participen, presenten y compartan las buenas prácticas y lecciones aprendidas sobre control social y la  participación ciudadana con el fin de fortalecer los procesos y permitir la construcción de una Ruta de Trabajo Colaborativo Intersectorial.</t>
    </r>
    <r>
      <rPr>
        <sz val="11"/>
        <color theme="1"/>
        <rFont val="Arial"/>
        <family val="2"/>
      </rPr>
      <t xml:space="preserve">”.
*Listado de asistencia 26/09/2024 - 31 personas
*Registro Fotográfico del encuentro de participación ciudadana. </t>
    </r>
  </si>
  <si>
    <r>
      <t xml:space="preserve">Se evidenció la realización del </t>
    </r>
    <r>
      <rPr>
        <i/>
        <sz val="11"/>
        <color theme="1"/>
        <rFont val="Arial"/>
        <family val="2"/>
      </rPr>
      <t>“II Encuentro de Participación Ciudadana”</t>
    </r>
    <r>
      <rPr>
        <sz val="11"/>
        <color theme="1"/>
        <rFont val="Arial"/>
        <family val="2"/>
      </rPr>
      <t xml:space="preserve"> el 10/10/2024, donde se presentó para Implementación el </t>
    </r>
    <r>
      <rPr>
        <i/>
        <sz val="11"/>
        <color theme="1"/>
        <rFont val="Arial"/>
        <family val="2"/>
      </rPr>
      <t>Modelo de Enfoque Diferencial de Derechos del ICBF</t>
    </r>
    <r>
      <rPr>
        <sz val="11"/>
        <color theme="1"/>
        <rFont val="Arial"/>
        <family val="2"/>
      </rPr>
      <t>,  y contó con la participación de Instituciones de Protección, Empresa Privada, Niños, Niñas, Adolescentes y Sociedad Civil.</t>
    </r>
  </si>
  <si>
    <r>
      <t xml:space="preserve">Se constató la realización el 25/10/2024 de capacitación sobre el </t>
    </r>
    <r>
      <rPr>
        <i/>
        <sz val="11"/>
        <color theme="1"/>
        <rFont val="Arial"/>
        <family val="2"/>
      </rPr>
      <t xml:space="preserve">“Proceso de fortalecimiento de capacidades sobre el control social” </t>
    </r>
    <r>
      <rPr>
        <sz val="11"/>
        <color theme="1"/>
        <rFont val="Arial"/>
        <family val="2"/>
      </rPr>
      <t xml:space="preserve">dirigida a los Referentes del SNBF, profesionales de apoyo a la Supervisión Técnica y Financiera de los contratos de prestación de servicios de Promoción y Prevención, Protección y Sistema de Responsabilidad Penal del nivel regional y zonal.  Los temas abordados fueron: conceptos básicos, marco legal, pasos, requisitos para la conformación de Veeduría Ciudadana. </t>
    </r>
  </si>
  <si>
    <t xml:space="preserve">Se observó la realización de reunión el 13/06/2024 con el fin de comprender, implementar y promover la participación ciudadana, en el marco de la gestión de Bienestar Familiar, en la cual se abordaron temas como: Veedurías Ciudadanas, herramientas y métodos de vigilancia y estrategias de comunicación efectiva.	</t>
  </si>
  <si>
    <r>
      <rPr>
        <b/>
        <sz val="11"/>
        <color rgb="FF000000"/>
        <rFont val="Arial"/>
        <family val="2"/>
      </rPr>
      <t xml:space="preserve">Evidencia
Junio 
</t>
    </r>
    <r>
      <rPr>
        <sz val="11"/>
        <color rgb="FF000000"/>
        <rFont val="Arial"/>
        <family val="2"/>
      </rPr>
      <t>*Acta del 13/06/20 – Objetivo: “</t>
    </r>
    <r>
      <rPr>
        <i/>
        <sz val="11"/>
        <color rgb="FF000000"/>
        <rFont val="Arial"/>
        <family val="2"/>
      </rPr>
      <t>Fortalecer las capacidades de los coordinadores y funcionarios de Bienestar Familiar, para comprender, implementar y promover la participación ciudadana a través de las veedurías ciudadanas en el marco de la gestión de Bienestar Familiar</t>
    </r>
    <r>
      <rPr>
        <sz val="11"/>
        <color rgb="FF000000"/>
        <rFont val="Arial"/>
        <family val="2"/>
      </rPr>
      <t>” 
*Listado de asistencia -13/06/2024
*Registros fotográfico – 13/06/2024.</t>
    </r>
  </si>
  <si>
    <r>
      <t xml:space="preserve">Se reportaron cuatro (4) </t>
    </r>
    <r>
      <rPr>
        <i/>
        <sz val="11"/>
        <rFont val="Arial"/>
        <family val="2"/>
      </rPr>
      <t>“Informe de Verificaciones Comités de Control Social en las Unidades el Servicio en la Prestación de los Servicios de Primera Infancia - Regional Bogotá</t>
    </r>
    <r>
      <rPr>
        <sz val="11"/>
        <rFont val="Arial"/>
        <family val="2"/>
      </rPr>
      <t>" realizados en el Centro Zonal Kennedy Central, Centro Zonal Mártires (Primer semestre del 2024), Centro Zonal Tunjuelito y Centro Zonal Usaquén (segundo semestre 2024); en los cuales se adjunta y relacionan las visitas realizadas por los comités de control social a las UDS de Primera Infancia.
Igualmente se presentaron las actas de los comités de control social en el "</t>
    </r>
    <r>
      <rPr>
        <i/>
        <sz val="11"/>
        <rFont val="Arial"/>
        <family val="2"/>
      </rPr>
      <t>Formato verificación y reporte sobre el control social a los servicios de primera infancia</t>
    </r>
    <r>
      <rPr>
        <sz val="11"/>
        <rFont val="Arial"/>
        <family val="2"/>
      </rPr>
      <t xml:space="preserve">". 
</t>
    </r>
  </si>
  <si>
    <r>
      <rPr>
        <b/>
        <sz val="11"/>
        <color theme="1"/>
        <rFont val="Arial"/>
        <family val="2"/>
      </rPr>
      <t xml:space="preserve">Evidencias: </t>
    </r>
    <r>
      <rPr>
        <sz val="11"/>
        <color theme="1"/>
        <rFont val="Arial"/>
        <family val="2"/>
      </rPr>
      <t xml:space="preserve">
* PDF – “Informe Verificaciones Comités ce Control Social en las Unidades el Servicio en la Prestación de los Servicios de Primera Infancia - Regional Bogotá – Centro Zonal Kennedy Central 1er Semestre 2024, mas las actas de visitas realizadas el 26/06/2024.
* PDF – “Informe Verificaciones Comités ce Control Social en las Unidades el Servicio en la Prestación de los Servicios de Primera Infancia - Regional Bogotá – Centro Zonal Mártires 1er Semestre 2024, verificación de reportes de control social del 14/06/2024.
* PDF – “Informe Verificaciones Comités ce Control Social en las Unidades el Servicio en la Prestación de los Servicios de Primera Infancia - Regional Bogotá – Centro Zonal Tunjuelito 2do. Semestre 2024, verificación de reportes de control social del 27/08/2024.
* PDF – “Informe Verificaciones Comités ce Control Social en las Unidades el Servicio en la Prestación de los Servicios de Primera Infancia - Regional Bogotá – Centro Zonal Usaquén 2do. Semestre 2024, más las actas de visitas realizadas el 03/10/2024.
</t>
    </r>
  </si>
  <si>
    <r>
      <t xml:space="preserve">Se evidenció </t>
    </r>
    <r>
      <rPr>
        <i/>
        <sz val="11"/>
        <color theme="1"/>
        <rFont val="Arial"/>
        <family val="2"/>
      </rPr>
      <t xml:space="preserve">la publicación en Twitter @ICBFColombia </t>
    </r>
    <r>
      <rPr>
        <sz val="11"/>
        <color theme="1"/>
        <rFont val="Arial"/>
        <family val="2"/>
      </rPr>
      <t xml:space="preserve">de las actividades de participación ciudadana en los meses de septiembre y octubre del 2024, realizadas en algunas localidades de Bogotá. Estas actividades contaron con la participación de la ciudadanía en general; familias beneficiarias; niños, niñas y adolescentes; comunidad educativa y Grupos Étnicos. Se destaca la participación de dos comunidades indígenas: Emberá y Nasa.	</t>
    </r>
  </si>
  <si>
    <r>
      <rPr>
        <b/>
        <sz val="11"/>
        <color theme="1"/>
        <rFont val="Arial"/>
        <family val="2"/>
      </rPr>
      <t>Evidencias:  
Septiembre</t>
    </r>
    <r>
      <rPr>
        <sz val="11"/>
        <color theme="1"/>
        <rFont val="Arial"/>
        <family val="2"/>
      </rPr>
      <t>:
*Twitter del 03/09/2024 “</t>
    </r>
    <r>
      <rPr>
        <i/>
        <sz val="11"/>
        <color theme="1"/>
        <rFont val="Arial"/>
        <family val="2"/>
      </rPr>
      <t>Actividad de Promoción. Espacios de Socialización Sobre Prevención de Riesgos, Manejo de Emociones y señales de alerta de posibles violencias sexuales, NNA de colegios públicos</t>
    </r>
    <r>
      <rPr>
        <sz val="11"/>
        <color theme="1"/>
        <rFont val="Arial"/>
        <family val="2"/>
      </rPr>
      <t>”.
*Twitter: sin fecha. “</t>
    </r>
    <r>
      <rPr>
        <i/>
        <sz val="11"/>
        <color theme="1"/>
        <rFont val="Arial"/>
        <family val="2"/>
      </rPr>
      <t>Actividad con Comunidad Embera, Katio y Embera Chami, para retorno a sus comunidades</t>
    </r>
    <r>
      <rPr>
        <sz val="11"/>
        <color theme="1"/>
        <rFont val="Arial"/>
        <family val="2"/>
      </rPr>
      <t>”.
*Twitter del 11/09/2024. “</t>
    </r>
    <r>
      <rPr>
        <i/>
        <sz val="11"/>
        <color theme="1"/>
        <rFont val="Arial"/>
        <family val="2"/>
      </rPr>
      <t>Actividad de fortalecimiento de capacidades de autocuidado, buen trato y reconocimiento de factores protectores en NN de 5 a 8 años, localidad de Usme</t>
    </r>
    <r>
      <rPr>
        <sz val="11"/>
        <color theme="1"/>
        <rFont val="Arial"/>
        <family val="2"/>
      </rPr>
      <t>”.
-Twitter del 11/09/2024 “</t>
    </r>
    <r>
      <rPr>
        <i/>
        <sz val="11"/>
        <color theme="1"/>
        <rFont val="Arial"/>
        <family val="2"/>
      </rPr>
      <t>Espacio de acompañamiento en la construcción social y cultural de la Comunidad Emberá de La Rioja</t>
    </r>
    <r>
      <rPr>
        <sz val="11"/>
        <color theme="1"/>
        <rFont val="Arial"/>
        <family val="2"/>
      </rPr>
      <t xml:space="preserve">”.
</t>
    </r>
    <r>
      <rPr>
        <b/>
        <sz val="11"/>
        <color theme="1"/>
        <rFont val="Arial"/>
        <family val="2"/>
      </rPr>
      <t>Octubre:</t>
    </r>
    <r>
      <rPr>
        <sz val="11"/>
        <color theme="1"/>
        <rFont val="Arial"/>
        <family val="2"/>
      </rPr>
      <t xml:space="preserve">
*Twitter del 08/10/2024 “</t>
    </r>
    <r>
      <rPr>
        <i/>
        <sz val="11"/>
        <color theme="1"/>
        <rFont val="Arial"/>
        <family val="2"/>
      </rPr>
      <t>Conversatorio sobre la Prevención del Reclutamiento y la Construcción de paz; promoviendo entornos protectores y seguros en la comunidad. IED Paraíso Mirador</t>
    </r>
    <r>
      <rPr>
        <sz val="11"/>
        <color theme="1"/>
        <rFont val="Arial"/>
        <family val="2"/>
      </rPr>
      <t>”.
* Twitter del 04/10/2024 "</t>
    </r>
    <r>
      <rPr>
        <i/>
        <sz val="11"/>
        <color theme="1"/>
        <rFont val="Arial"/>
        <family val="2"/>
      </rPr>
      <t>Visita a colegios públicos promoción del territorio a través de huertas escolares</t>
    </r>
    <r>
      <rPr>
        <sz val="11"/>
        <color theme="1"/>
        <rFont val="Arial"/>
        <family val="2"/>
      </rPr>
      <t>".
*Twitter del 16/10/2024 “</t>
    </r>
    <r>
      <rPr>
        <i/>
        <sz val="11"/>
        <color theme="1"/>
        <rFont val="Arial"/>
        <family val="2"/>
      </rPr>
      <t>Participación en el Comité Local de Justicia transicional en Engativá</t>
    </r>
    <r>
      <rPr>
        <sz val="11"/>
        <color theme="1"/>
        <rFont val="Arial"/>
        <family val="2"/>
      </rPr>
      <t>”. Presentación de acciones clave a lideres sociales, comunitarios y funcionarios del Distrito.
*Twitter del 10/10/2024 “</t>
    </r>
    <r>
      <rPr>
        <i/>
        <sz val="11"/>
        <color theme="1"/>
        <rFont val="Arial"/>
        <family val="2"/>
      </rPr>
      <t>Segundo Encuentro Fortaleciendo Habilidades comunicativas para la Participación Ciudadana con adolescentes y jóvenes</t>
    </r>
    <r>
      <rPr>
        <sz val="11"/>
        <color theme="1"/>
        <rFont val="Arial"/>
        <family val="2"/>
      </rPr>
      <t>”.
*Twitter del 19/10/2024. “</t>
    </r>
    <r>
      <rPr>
        <i/>
        <sz val="11"/>
        <color theme="1"/>
        <rFont val="Arial"/>
        <family val="2"/>
      </rPr>
      <t>Acompañamiento a los XVI Juegos Recreativos, Deportivos y Culturales con actividades que propicien la práctica de derechos y deberes de NNA</t>
    </r>
    <r>
      <rPr>
        <sz val="11"/>
        <color theme="1"/>
        <rFont val="Arial"/>
        <family val="2"/>
      </rPr>
      <t xml:space="preserve">”.
</t>
    </r>
  </si>
  <si>
    <t xml:space="preserve">No Aplica.
</t>
  </si>
  <si>
    <t xml:space="preserve">Se observó correo electrónico del 28/10/2024 del Grupo de Asistencia Técnica a los responsables del Plan de Participación Ciudadana de la regional, remitiendo información de las pautas para las infografías y organización de Stand para la organización de la Feria de Servicios programada para el día 22/11/2024.  
Igualmente se evidenció invitación del 14/11/2024 y 18/11/2024 dirigida a entidades territoriales, diferentes aliados y actores; grupos de control social y veedurías ciudadanas que hacen parte de nuestra institución, en el marco de la implementación de Plan de Participación Ciudadana 2024. 
Finalmente,  se encontró las infografías presentadas en la Feria de Servicios realizada el 22/11/2024, registro fotográfico y videos. </t>
  </si>
  <si>
    <r>
      <rPr>
        <b/>
        <sz val="11"/>
        <color theme="1"/>
        <rFont val="Arial"/>
        <family val="2"/>
      </rPr>
      <t xml:space="preserve">Evidencias:
Octubre:
</t>
    </r>
    <r>
      <rPr>
        <sz val="11"/>
        <color theme="1"/>
        <rFont val="Arial"/>
        <family val="2"/>
      </rPr>
      <t xml:space="preserve">*Correo electrónico del 28/10/2024, con asunto: Pautas infografías y Stand Feria de servicios.
</t>
    </r>
    <r>
      <rPr>
        <b/>
        <sz val="11"/>
        <color theme="1"/>
        <rFont val="Arial"/>
        <family val="2"/>
      </rPr>
      <t>Noviembre:</t>
    </r>
    <r>
      <rPr>
        <sz val="11"/>
        <color theme="1"/>
        <rFont val="Arial"/>
        <family val="2"/>
      </rPr>
      <t xml:space="preserve">
*Correos electrónicos de 14/11/2024 y 18/11/2024, con asunto: Invitación Feria de Servicios del Bienestar Familiar para el 22/11/2024.
*Seis Formatos F4P7RC con observaciones de la comunidad.
 *Correo electrónico del 15/11/2024, con asunto: Invitación Feria de Servicios del Bienestar Familiar para que los Centros Zonales convoquen a  entidades territoriales, diferentes aliados y actores; grupos de control social y veedurías ciudadanas . 
 *10 piezas comunicativas, infografías con información relacionadas con los programas, las modalidades y servicios de atención del ICBF: EMPI, ATRAPASUEÑOS, Asesoría a la Familia, Adopciones, Hogares Sustitutos, Proyecto Sueños, DCI, HCB, Somos Familia somos Comunidad, 
 *Listados de asistencia con el registro de 234 participantes 
*Registro fotográfico del evento 
*Cuatro videos 
</t>
    </r>
  </si>
  <si>
    <r>
      <t>Se llevo a cabo el "</t>
    </r>
    <r>
      <rPr>
        <i/>
        <sz val="11"/>
        <color theme="1"/>
        <rFont val="Arial"/>
        <family val="2"/>
      </rPr>
      <t xml:space="preserve">Encuentro de Buenas Prácticas, lecciones aprendidas y experiencias significativas control social " </t>
    </r>
    <r>
      <rPr>
        <sz val="11"/>
        <color theme="1"/>
        <rFont val="Arial"/>
        <family val="2"/>
      </rPr>
      <t>el 30/09/2024, jornada para el fortalecimiento de la Participación Ciudadana de la Regional Boyacá ICBF la cual contó con la asistencia de 181 personas que hacen parte de los usuarios, padres, madres y cuidadores que conformar comités de control social y veedurías ciudadana de áreas misionales de ICBF.</t>
    </r>
  </si>
  <si>
    <r>
      <rPr>
        <b/>
        <sz val="11"/>
        <color theme="1"/>
        <rFont val="Arial"/>
        <family val="2"/>
      </rPr>
      <t xml:space="preserve">Evidencias:
Septiembre:
</t>
    </r>
    <r>
      <rPr>
        <sz val="11"/>
        <color theme="1"/>
        <rFont val="Arial"/>
        <family val="2"/>
      </rPr>
      <t>*Correo electrónico del 24/09/2024, con asunto:  Invitación Encuentro Buenas Prácticas, lecciones aprendidas y experiencias significativas control social para el  30/09/2024
*Acta No.002 del 30/09/2024 - Objetivo: “</t>
    </r>
    <r>
      <rPr>
        <i/>
        <sz val="11"/>
        <color theme="1"/>
        <rFont val="Arial"/>
        <family val="2"/>
      </rPr>
      <t>Realizar Encuentro de buenas prácticas y experiencias significativas en participación ciudadana en el marco del plan de participación ciudadana. Orientaciones Experiencias Pedagógicas, presentación de Experiencias Significativas</t>
    </r>
    <r>
      <rPr>
        <sz val="11"/>
        <color theme="1"/>
        <rFont val="Arial"/>
        <family val="2"/>
      </rPr>
      <t>. "
*Siete (7) Diplomas a UDS de los centros zonales; participantes en el Encuentro de Experiencias Significativas de los grupos de control social y veeduría ciudadana de los programas misionales del ICBF. 
*Soportes de Experiencias Significativas de Control Social
*Video con experiencias significativas del CZ Chiquinquirá 
*Documento con experiencias significativas CZ El Cocuy 
* PDF con la Estrategia de Tránsito Armónico. 
*Ficha Experiencias Significativas diligenciada por las UDS Mi Infancia, Pasito a pasito y Sonrisitas. 
*CZ Moniquirá: soportes de experiencias significativas, modalidades de atención a la Primera Infancia en UDS de los municipios del área de influencia del centro zonal: 
*Hogar Infantil Otanche 
*Documento en Word: AGENDA EXPERIENCIAS SIGNIFICATIVAS DE LOS GRUPOS DE CONTROL SOCIAL O VEEDURÍA CIUDADANA DE LOS PROGRAMAS *MISIONALES DEL ICBF. Objetivo: Conocer el desarrollo, logros, dificultades, lecciones aprendidas y experiencias significativas de los grupos de control social o veeduría ciudadana de los programas misionales del ICBF. Fecha: 30/09/2024. 
*Documento Word con capturas de pantalla del evento de Experiencias Significativas. 
Los demás documentos de los Centro zonales  se encuentran en la ruta:</t>
    </r>
    <r>
      <rPr>
        <b/>
        <i/>
        <sz val="11"/>
        <color rgb="FF0070C0"/>
        <rFont val="Arial"/>
        <family val="2"/>
      </rPr>
      <t xml:space="preserve"> Programa de Transparencia y Ética Pública - i. SEPTIEMBRE - Todos los documentos </t>
    </r>
  </si>
  <si>
    <r>
      <t>Se observó la realización del  "</t>
    </r>
    <r>
      <rPr>
        <i/>
        <sz val="11"/>
        <color theme="1"/>
        <rFont val="Calibri"/>
        <family val="2"/>
        <scheme val="minor"/>
      </rPr>
      <t xml:space="preserve">Segundo Encuentro de Participación Ciudadana Regional " </t>
    </r>
    <r>
      <rPr>
        <sz val="11"/>
        <color theme="1"/>
        <rFont val="Calibri"/>
        <family val="2"/>
        <scheme val="minor"/>
      </rPr>
      <t>el día 26/09/2024, donde se socializaron avances del resultado de la gestión institucional a las diferentes entidades como Fundación Cecamilo, DPS, Unidad de Víctimas, Veedurías Ciudadanas y Secretaría de Salud Distrital; este escenario contó  con participación activa de la comunidad  y se recibieron observaciones frente a la gestión institucional.</t>
    </r>
  </si>
  <si>
    <r>
      <rPr>
        <b/>
        <sz val="11"/>
        <color theme="1"/>
        <rFont val="Arial"/>
        <family val="2"/>
      </rPr>
      <t>Evidencias:
Septiembre: 
*Acta No. 8 del 26/09/2024</t>
    </r>
    <r>
      <rPr>
        <sz val="11"/>
        <color theme="1"/>
        <rFont val="Arial"/>
        <family val="2"/>
      </rPr>
      <t xml:space="preserve"> – Objetivo: </t>
    </r>
    <r>
      <rPr>
        <i/>
        <sz val="11"/>
        <color theme="1"/>
        <rFont val="Arial"/>
        <family val="2"/>
      </rPr>
      <t>“Realizar segundo encuentro de participación ciudadana para socializar los avances y resultados de la gestión institucional, así como recibir retroalimentación desde la ciudadanía con un enfoque diferencial, para acoger pronunciamientos y solicitudes frente a la oferta y gestión institucional del ICBF"</t>
    </r>
    <r>
      <rPr>
        <sz val="11"/>
        <color theme="1"/>
        <rFont val="Arial"/>
        <family val="2"/>
      </rPr>
      <t xml:space="preserve">
*Correo electrónico del 9/10/2024. - Convocatoria  
* Registro Fotográfico 09/10/2024
*Listado de asistencia con 60 participantes
*Presentacion en PowerPoint con 19  diapositivas del 2o, encuentro.
* 4  formatos de observaciones diligenciadas por asistentes al encuentro.</t>
    </r>
  </si>
  <si>
    <t>Se evidenció la realización de dos (2) reuniones de formación y conformación de tres comités de control social en el mes de septiembre y en octubre, en los que se trataron temas relacionados con las funciones de los comités y las acciones a realizar para el efectivo cumplimiento del rol de participación y dar aportes relacionados con el mejoramiento de la gestión institucional.</t>
  </si>
  <si>
    <r>
      <rPr>
        <b/>
        <sz val="11"/>
        <color theme="1"/>
        <rFont val="Arial"/>
        <family val="2"/>
      </rPr>
      <t xml:space="preserve">Evidencias: 
Septiembre:
</t>
    </r>
    <r>
      <rPr>
        <sz val="11"/>
        <color theme="1"/>
        <rFont val="Arial"/>
        <family val="2"/>
      </rPr>
      <t xml:space="preserve">*PDF- Capturas de pantalla Conexión del Diplomado Control Social a la Gestión Pública del 19/09/2024.
</t>
    </r>
    <r>
      <rPr>
        <b/>
        <sz val="11"/>
        <color theme="1"/>
        <rFont val="Arial"/>
        <family val="2"/>
      </rPr>
      <t xml:space="preserve">* Acta de reunión No. 11 del 18/09/2024 </t>
    </r>
    <r>
      <rPr>
        <sz val="11"/>
        <color theme="1"/>
        <rFont val="Arial"/>
        <family val="2"/>
      </rPr>
      <t xml:space="preserve"> - Objetivo: "</t>
    </r>
    <r>
      <rPr>
        <i/>
        <sz val="11"/>
        <color theme="1"/>
        <rFont val="Arial"/>
        <family val="2"/>
      </rPr>
      <t>Implementar acción del plan de participación ciudadana regional, para realizar formación en participación ciudadana y control social dirigido a veedurías ciudadanas y comités de control  social</t>
    </r>
    <r>
      <rPr>
        <sz val="11"/>
        <color theme="1"/>
        <rFont val="Arial"/>
        <family val="2"/>
      </rPr>
      <t xml:space="preserve">", con lista de asistencia de 53 personas de diferentes  veedurías y entidades.
</t>
    </r>
    <r>
      <rPr>
        <b/>
        <sz val="11"/>
        <color theme="1"/>
        <rFont val="Arial"/>
        <family val="2"/>
      </rPr>
      <t xml:space="preserve">Octubre: 
* Acta No. 255 del 29/10/2024 </t>
    </r>
    <r>
      <rPr>
        <sz val="11"/>
        <color theme="1"/>
        <rFont val="Arial"/>
        <family val="2"/>
      </rPr>
      <t>- Objetivo: "</t>
    </r>
    <r>
      <rPr>
        <i/>
        <sz val="11"/>
        <color theme="1"/>
        <rFont val="Arial"/>
        <family val="2"/>
      </rPr>
      <t>Realizar fortalecimiento y asistencia técnica a los integrantes de los Comités  de Control Social de Primera Infancia y Protección del Centro Zonal Occidente en temas que permitan ampliar conocimientos, desarrollar mecanismos y prácticas para el ejercicio del Control Social"</t>
    </r>
    <r>
      <rPr>
        <sz val="11"/>
        <color theme="1"/>
        <rFont val="Arial"/>
        <family val="2"/>
      </rPr>
      <t xml:space="preserve">; con capturas de pantalla del evento del 29/10/24 y listado de asistencia. 
*Excel. Avance  Actividad 2 estado de avance. 
*PowerPoint. Derechos Humanos, participacion ciudadana y control social de la Defensoría del Pueblo con 15 diapositivas. 
*PowerPoint. Comites de Control Social 2024 del ICBF, con 9 diapositivas. </t>
    </r>
  </si>
  <si>
    <r>
      <rPr>
        <b/>
        <sz val="11"/>
        <color theme="1"/>
        <rFont val="Arial"/>
        <family val="2"/>
      </rPr>
      <t xml:space="preserve">Evidencias: 
Septiembre:
</t>
    </r>
    <r>
      <rPr>
        <sz val="11"/>
        <color theme="1"/>
        <rFont val="Arial"/>
        <family val="2"/>
      </rPr>
      <t xml:space="preserve">* Acta de comité No 55 de 29 /08/2024 - Objetivo : </t>
    </r>
    <r>
      <rPr>
        <i/>
        <sz val="11"/>
        <color theme="1"/>
        <rFont val="Arial"/>
        <family val="2"/>
      </rPr>
      <t xml:space="preserve">"Promover la participación de las familias de las modalidades de protección, con el fin de escuchar sugerencias para la mejora del servicio"
</t>
    </r>
    <r>
      <rPr>
        <sz val="11"/>
        <color theme="1"/>
        <rFont val="Arial"/>
        <family val="2"/>
      </rPr>
      <t xml:space="preserve">* Registro fotográfico y listado de asistencia con 30 participantes. 
* Excel Avance  Actividad 3 estado de avance. </t>
    </r>
  </si>
  <si>
    <t xml:space="preserve">Se evidenció  la realización de un (1) Taller el 29/08/2024, en el cual participaron familias de las modalidades de protección, donde se trataron temas como; Proceso de Restablecimiento de derechos, ubicación en modalidades de restablecimiento de derechos, Ley 2126,  Modalidades de atención, entre otros.  </t>
  </si>
  <si>
    <r>
      <rPr>
        <b/>
        <sz val="11"/>
        <color rgb="FF000000"/>
        <rFont val="Arial"/>
        <family val="2"/>
      </rPr>
      <t xml:space="preserve">Evidencias:
Noviembre:
</t>
    </r>
    <r>
      <rPr>
        <sz val="11"/>
        <color rgb="FF000000"/>
        <rFont val="Arial"/>
        <family val="2"/>
      </rPr>
      <t>*PDF Invitación Segundo Encuentro de Participación Ciudadana del 22/11/2024
*Acta de reunión del  29/11/2024 - Objetivo:  "</t>
    </r>
    <r>
      <rPr>
        <i/>
        <sz val="11"/>
        <color rgb="FF000000"/>
        <rFont val="Arial"/>
        <family val="2"/>
      </rPr>
      <t>Desarrollo la agenda del II Encuentro de Participación ciudadana</t>
    </r>
    <r>
      <rPr>
        <sz val="11"/>
        <color rgb="FF000000"/>
        <rFont val="Arial"/>
        <family val="2"/>
      </rPr>
      <t>".
*Registro fotográfico del II Encuentro de Participación Ciudadana -29/11/2024
*Listado de asistencia del  29/11/2024 - 30 asistentes.
* Formato con el registro de dos(2) observaciones.
*Registro en SIM de solicitud de anónima de apertura de CDI, fecha 30/11/2024.
*Archivo con el registro de cuatro(4) Encuestas de Satisfacción.</t>
    </r>
  </si>
  <si>
    <r>
      <t>Se evidenció la realización del “</t>
    </r>
    <r>
      <rPr>
        <i/>
        <sz val="11"/>
        <color theme="1"/>
        <rFont val="Arial"/>
        <family val="2"/>
      </rPr>
      <t>Segundo  Encuentro de Participación Ciudadana 2024</t>
    </r>
    <r>
      <rPr>
        <sz val="11"/>
        <color theme="1"/>
        <rFont val="Arial"/>
        <family val="2"/>
      </rPr>
      <t xml:space="preserve">”  el 18/09/2024,  en el cual se trataron temas como: Socialización contexto de Participación Ciudadana y Veedurías ciudadanas. </t>
    </r>
  </si>
  <si>
    <r>
      <rPr>
        <b/>
        <sz val="11"/>
        <color theme="1"/>
        <rFont val="Arial"/>
        <family val="2"/>
      </rPr>
      <t xml:space="preserve">Evidencias:
Septiembre: 
</t>
    </r>
    <r>
      <rPr>
        <sz val="11"/>
        <color theme="1"/>
        <rFont val="Arial"/>
        <family val="2"/>
      </rPr>
      <t xml:space="preserve">*PDF. Correo electronico de invitación al evento de 3/09/2024, diriguido a servidores públicos de Caqueta.
*PDF. Contiene imagen de invitación al encuentro de participación ciudadana para el 18/09/2024 en el polideportivo Juan XXIII.
</t>
    </r>
    <r>
      <rPr>
        <b/>
        <sz val="11"/>
        <color theme="1"/>
        <rFont val="Arial"/>
        <family val="2"/>
      </rPr>
      <t>*Acta del 18/09/2024 –</t>
    </r>
    <r>
      <rPr>
        <sz val="11"/>
        <color theme="1"/>
        <rFont val="Arial"/>
        <family val="2"/>
      </rPr>
      <t xml:space="preserve"> Objetivo: </t>
    </r>
    <r>
      <rPr>
        <i/>
        <sz val="11"/>
        <color theme="1"/>
        <rFont val="Arial"/>
        <family val="2"/>
      </rPr>
      <t>“Realizar Segundo Encuentro de Participación Ciudadana para fortalecer y empoderar a las  comunidades en la conformación de veedurías y/o control social en el territorio".</t>
    </r>
    <r>
      <rPr>
        <sz val="11"/>
        <color theme="1"/>
        <rFont val="Arial"/>
        <family val="2"/>
      </rPr>
      <t xml:space="preserve">
*Registro fotográfico
*Listado de Asistencia 18/09/2024 con asistencia de 72 personas.
*Formatos único para recolección y organización de observaciones recibidas  (2 formatos)</t>
    </r>
  </si>
  <si>
    <r>
      <t>Se observó la ejecución del "Segundo Encuentro con jóvenes del SRPA" el 27/09/2024; cuyo objetivo era  "</t>
    </r>
    <r>
      <rPr>
        <i/>
        <sz val="11"/>
        <color theme="1"/>
        <rFont val="Arial"/>
        <family val="2"/>
      </rPr>
      <t>Fortalecer de manera Teórica, lúdica y practica a los Adolescentes y Jóvenes del SRPA en los temas de Participación Ciudadana y/o Control Social, conformación de Veedurías Ciudadanas en  los programas del ICBF Proceso de Protección</t>
    </r>
    <r>
      <rPr>
        <sz val="11"/>
        <color theme="1"/>
        <rFont val="Arial"/>
        <family val="2"/>
      </rPr>
      <t>".</t>
    </r>
  </si>
  <si>
    <r>
      <rPr>
        <b/>
        <sz val="11"/>
        <color theme="1"/>
        <rFont val="Arial"/>
        <family val="2"/>
      </rPr>
      <t xml:space="preserve">Evidencias:
Septiembre: 
</t>
    </r>
    <r>
      <rPr>
        <sz val="11"/>
        <color theme="1"/>
        <rFont val="Arial"/>
        <family val="2"/>
      </rPr>
      <t xml:space="preserve">*PDF. Correo electrónico de 27/09/2024 informando la programación del segunfo encuentro de SRPA en Participación Ciudadana y/o Control Social de los programas del ICBF, programado para el día 25 de octubre a las 2:30, probablemente  en el auditorio del estadio. 
</t>
    </r>
    <r>
      <rPr>
        <b/>
        <sz val="11"/>
        <color theme="1"/>
        <rFont val="Arial"/>
        <family val="2"/>
      </rPr>
      <t xml:space="preserve">*Acta de reunión del 25/10/2024 - </t>
    </r>
    <r>
      <rPr>
        <sz val="11"/>
        <color theme="1"/>
        <rFont val="Arial"/>
        <family val="2"/>
      </rPr>
      <t xml:space="preserve">Objetivo: </t>
    </r>
    <r>
      <rPr>
        <i/>
        <sz val="11"/>
        <color theme="1"/>
        <rFont val="Arial"/>
        <family val="2"/>
      </rPr>
      <t xml:space="preserve"> "Taller de formadores sobre control social con adolescentes y jóvenes del SRPA";</t>
    </r>
    <r>
      <rPr>
        <sz val="11"/>
        <color theme="1"/>
        <rFont val="Arial"/>
        <family val="2"/>
      </rPr>
      <t xml:space="preserve"> tratando los temas participación ciudadana y veedurías ciudadanas; el cual conto con la asistencia de 13 personas. 
* Evidencia fotográfica y presentacion con 33 diapositivas.
</t>
    </r>
    <r>
      <rPr>
        <sz val="11"/>
        <color theme="1"/>
        <rFont val="Calibri"/>
        <family val="2"/>
        <scheme val="minor"/>
      </rPr>
      <t xml:space="preserve">
</t>
    </r>
  </si>
  <si>
    <t>Se observó la realización el 15/11/2024 del taller teorico practico al que asistieron las Niñas, Niños y Adolescentes y el equipo misional de la Regional del ICBF, cuyo objetivo era concientizarlos sobre la importancia y garantía de sus derechos y su incidencia en la gestión pública.</t>
  </si>
  <si>
    <r>
      <t>Evidencias:
Octubre: 
* Acta No 599 de 08 /10/2024 -</t>
    </r>
    <r>
      <rPr>
        <sz val="9"/>
        <color theme="1"/>
        <rFont val="Arial"/>
        <family val="2"/>
      </rPr>
      <t xml:space="preserve"> Objetivo: </t>
    </r>
    <r>
      <rPr>
        <i/>
        <sz val="9"/>
        <color theme="1"/>
        <rFont val="Arial"/>
        <family val="2"/>
      </rPr>
      <t>"Fortalecer el desarrollo del ejercicio de control social en las adolescentes de la entidad Fundación Centro de Investigación temática de la Modalidad Acogimiento Residencial  Internado, contrato de aporte N° 1700-184-2024</t>
    </r>
    <r>
      <rPr>
        <sz val="9"/>
        <color theme="1"/>
        <rFont val="Arial"/>
        <family val="2"/>
      </rPr>
      <t xml:space="preserve"> </t>
    </r>
    <r>
      <rPr>
        <i/>
        <sz val="9"/>
        <color theme="1"/>
        <rFont val="Arial"/>
        <family val="2"/>
      </rPr>
      <t>escuchando su sentir y percepción sobre los servicios de ICBF y sugerencias que posibiliten mejora"</t>
    </r>
    <r>
      <rPr>
        <sz val="9"/>
        <color theme="1"/>
        <rFont val="Arial"/>
        <family val="2"/>
      </rPr>
      <t xml:space="preserve">, incluye registro fotográfico y lista de asistencia con 5 participantes. 
</t>
    </r>
    <r>
      <rPr>
        <b/>
        <sz val="9"/>
        <color theme="1"/>
        <rFont val="Arial"/>
        <family val="2"/>
      </rPr>
      <t xml:space="preserve">* Acta No 617 del 15 /10/2024 - </t>
    </r>
    <r>
      <rPr>
        <sz val="9"/>
        <color theme="1"/>
        <rFont val="Arial"/>
        <family val="2"/>
      </rPr>
      <t xml:space="preserve">Objetivo: </t>
    </r>
    <r>
      <rPr>
        <i/>
        <sz val="9"/>
        <color theme="1"/>
        <rFont val="Arial"/>
        <family val="2"/>
      </rPr>
      <t>"Fortalecer el desarrollo del ejercicio de control social en las adolescentes de la entidad Fundación Centro de Investigación temática de la Modalidad Acogimiento Residencial  Internado, contrato de aporte N° 1700-187-2024, escuchando su sentir y percepción sobre los servicios de ICBF y sugerencias que posibiliten mejora"</t>
    </r>
    <r>
      <rPr>
        <sz val="9"/>
        <color theme="1"/>
        <rFont val="Arial"/>
        <family val="2"/>
      </rPr>
      <t xml:space="preserve">; incluye registro fotográfico y lista de asistencia con 6 participantes. 
 </t>
    </r>
    <r>
      <rPr>
        <b/>
        <sz val="9"/>
        <color theme="1"/>
        <rFont val="Arial"/>
        <family val="2"/>
      </rPr>
      <t>* Acta No 652 del 24 /10/2024 -</t>
    </r>
    <r>
      <rPr>
        <sz val="9"/>
        <color theme="1"/>
        <rFont val="Arial"/>
        <family val="2"/>
      </rPr>
      <t xml:space="preserve"> Objetivo:</t>
    </r>
    <r>
      <rPr>
        <i/>
        <sz val="9"/>
        <color theme="1"/>
        <rFont val="Arial"/>
        <family val="2"/>
      </rPr>
      <t xml:space="preserve"> "Fortalecer el desarrollo del ejercicio de control social en las adolescentes de la entidad Fundación Centro de Investigación temática de la Modalidad Acogimiento Residencial  Internado, contrato de aporte N° 1700-181-2024, escuchando su sentir y percepción sobre los servicios de ICBF y sugerencias que posibiliten mejora"</t>
    </r>
    <r>
      <rPr>
        <sz val="9"/>
        <color theme="1"/>
        <rFont val="Arial"/>
        <family val="2"/>
      </rPr>
      <t xml:space="preserve">; incluye registro fotográfico y lista de asistencia con 4 participantes. 
</t>
    </r>
    <r>
      <rPr>
        <b/>
        <sz val="9"/>
        <color theme="1"/>
        <rFont val="Arial"/>
        <family val="2"/>
      </rPr>
      <t>* Acta  No 598 de 08 /10/2024 -</t>
    </r>
    <r>
      <rPr>
        <sz val="9"/>
        <color theme="1"/>
        <rFont val="Arial"/>
        <family val="2"/>
      </rPr>
      <t xml:space="preserve"> Objetivo: </t>
    </r>
    <r>
      <rPr>
        <i/>
        <sz val="9"/>
        <color theme="1"/>
        <rFont val="Arial"/>
        <family val="2"/>
      </rPr>
      <t>"Fortalecer el desarrollo del ejercicio de control social en las adolescentes de la entidad Fundación Centro de Investigación temática de la Modalidad Acogimiento Residencial  Internado, contrato de aporte N° 1700-183-2024, escuchando su sentir y percepción sobre los servicios de ICBF y sugerencias que posibiliten mejora"</t>
    </r>
    <r>
      <rPr>
        <sz val="9"/>
        <color theme="1"/>
        <rFont val="Arial"/>
        <family val="2"/>
      </rPr>
      <t xml:space="preserve">; incluye registro fotográfico y lista de asistencia con 6 participantes. 
</t>
    </r>
    <r>
      <rPr>
        <b/>
        <sz val="9"/>
        <color theme="1"/>
        <rFont val="Arial"/>
        <family val="2"/>
      </rPr>
      <t xml:space="preserve">Noviembre: 
* Acta No791 del  07 /11/2024 - </t>
    </r>
    <r>
      <rPr>
        <sz val="9"/>
        <color theme="1"/>
        <rFont val="Arial"/>
        <family val="2"/>
      </rPr>
      <t xml:space="preserve">Objetivo: </t>
    </r>
    <r>
      <rPr>
        <i/>
        <sz val="9"/>
        <color theme="1"/>
        <rFont val="Arial"/>
        <family val="2"/>
      </rPr>
      <t>"Fortalecer el desarrollo del ejercicio de control social en las adolescentes de la entidad Fundación Centro de Investigación temática de la Modalidad Acogimiento Residencial  Internado, contrato de aporte N° 1700-175-2024, escuchando su sentir y percepción sobre los servicios de ICBF y sugerencias que posibiliten mejora"</t>
    </r>
    <r>
      <rPr>
        <sz val="9"/>
        <color theme="1"/>
        <rFont val="Arial"/>
        <family val="2"/>
      </rPr>
      <t xml:space="preserve">; incluye registro fotográfico y lista de asistencia con 7 participantes. 
</t>
    </r>
    <r>
      <rPr>
        <b/>
        <sz val="9"/>
        <color theme="1"/>
        <rFont val="Arial"/>
        <family val="2"/>
      </rPr>
      <t>* Acta No792 del  08 /11/2024 -</t>
    </r>
    <r>
      <rPr>
        <sz val="9"/>
        <color theme="1"/>
        <rFont val="Arial"/>
        <family val="2"/>
      </rPr>
      <t xml:space="preserve"> Objetivo: "</t>
    </r>
    <r>
      <rPr>
        <i/>
        <sz val="9"/>
        <color theme="1"/>
        <rFont val="Arial"/>
        <family val="2"/>
      </rPr>
      <t>Fortalecer el desarrollo del ejercicio de control social en las adolescentes de la entidad Fundación Centro de Investigación temática de la Modalidad Acogimiento Residencial  Internado, sede estrellitas  contrato de aporte N° 1700-175-2024, escuchando su sentir y percepción sobre los servicios de ICBF y sugerencias que posibiliten mejora</t>
    </r>
    <r>
      <rPr>
        <sz val="9"/>
        <color theme="1"/>
        <rFont val="Arial"/>
        <family val="2"/>
      </rPr>
      <t xml:space="preserve">", incluye registro fotográfico y lista de asistencia con 9 participantes. 
*Excel Avance  Actividad 4 estado de avance. 
*Excel Directorio de control social Protección 2024.
</t>
    </r>
    <r>
      <rPr>
        <b/>
        <sz val="9"/>
        <color theme="1"/>
        <rFont val="Arial"/>
        <family val="2"/>
      </rPr>
      <t xml:space="preserve">* Carpeta que contiene 8 actas de conformación social de 8 operadores de NNA.  
*Acta del 18/10/2024 - Objetivo: </t>
    </r>
    <r>
      <rPr>
        <sz val="9"/>
        <color theme="1"/>
        <rFont val="Arial"/>
        <family val="2"/>
      </rPr>
      <t>Conformación del comité de control social - Asociación Mundos Hermandos ONG.</t>
    </r>
    <r>
      <rPr>
        <b/>
        <sz val="9"/>
        <color theme="1"/>
        <rFont val="Arial"/>
        <family val="2"/>
      </rPr>
      <t xml:space="preserve">
*Acta del 15/10/2024 - Objetivos: </t>
    </r>
    <r>
      <rPr>
        <sz val="9"/>
        <color theme="1"/>
        <rFont val="Arial"/>
        <family val="2"/>
      </rPr>
      <t>Conformacion comité de control social con beneficiario - Fundación Niños de los Andes-
*</t>
    </r>
    <r>
      <rPr>
        <b/>
        <sz val="9"/>
        <color theme="1"/>
        <rFont val="Arial"/>
        <family val="2"/>
      </rPr>
      <t xml:space="preserve">Acta del 16/08/2024 - Objetivo: </t>
    </r>
    <r>
      <rPr>
        <sz val="9"/>
        <color theme="1"/>
        <rFont val="Arial"/>
        <family val="2"/>
      </rPr>
      <t>Conformacion comité de control socia l - Fundación Niños del Sol
*</t>
    </r>
    <r>
      <rPr>
        <b/>
        <sz val="9"/>
        <color theme="1"/>
        <rFont val="Arial"/>
        <family val="2"/>
      </rPr>
      <t xml:space="preserve">Acta del 26/09/2024 - Objetivo: </t>
    </r>
    <r>
      <rPr>
        <sz val="9"/>
        <color theme="1"/>
        <rFont val="Arial"/>
        <family val="2"/>
      </rPr>
      <t xml:space="preserve">Conformacion comité de control social- Fundación Centro de Investigaciones MNEMATICA
* </t>
    </r>
    <r>
      <rPr>
        <b/>
        <sz val="9"/>
        <color theme="1"/>
        <rFont val="Arial"/>
        <family val="2"/>
      </rPr>
      <t>Acta del 30/04/2024 - Objetivo</t>
    </r>
    <r>
      <rPr>
        <sz val="9"/>
        <color theme="1"/>
        <rFont val="Arial"/>
        <family val="2"/>
      </rPr>
      <t>: Conformacion comité de control social - Corporación Portal de Luz .</t>
    </r>
    <r>
      <rPr>
        <b/>
        <sz val="9"/>
        <color theme="1"/>
        <rFont val="Arial"/>
        <family val="2"/>
      </rPr>
      <t xml:space="preserve">
* Acta del 16/10/2024 - Objetivo:</t>
    </r>
    <r>
      <rPr>
        <sz val="9"/>
        <color theme="1"/>
        <rFont val="Arial"/>
        <family val="2"/>
      </rPr>
      <t xml:space="preserve"> Conformacion comité de control social - Comunidad Terapeutica Semillas de Amor -Sede la Linda
</t>
    </r>
    <r>
      <rPr>
        <b/>
        <sz val="9"/>
        <color theme="1"/>
        <rFont val="Arial"/>
        <family val="2"/>
      </rPr>
      <t>*Acta del 18/09/2024 - Objetivo</t>
    </r>
    <r>
      <rPr>
        <sz val="9"/>
        <color theme="1"/>
        <rFont val="Arial"/>
        <family val="2"/>
      </rPr>
      <t>: Conformacion comité de control social - Comunidad Terapeutica Semillas de Amor -Sede San Luis
*</t>
    </r>
    <r>
      <rPr>
        <b/>
        <sz val="9"/>
        <color theme="1"/>
        <rFont val="Arial"/>
        <family val="2"/>
      </rPr>
      <t xml:space="preserve">Acta del 26/04/2024 - Objetivo: </t>
    </r>
    <r>
      <rPr>
        <sz val="9"/>
        <color theme="1"/>
        <rFont val="Arial"/>
        <family val="2"/>
      </rPr>
      <t>Conformacion comité de control social - Fundación Seres</t>
    </r>
  </si>
  <si>
    <r>
      <t xml:space="preserve">Se evidenció reunión del 11/09/2024 donde se generan espacios de control social en los programas misionales del ICBF para mejorar la calidad de los servicios prestados, y se conformaron e inscribieron  la veeduría ciudadana  para el programa 1000 días para cambiar el mundo.
Adicionalmente se constató Resolución No. 26 del 24/09/2024 </t>
    </r>
    <r>
      <rPr>
        <i/>
        <sz val="11"/>
        <color theme="1"/>
        <rFont val="Arial"/>
        <family val="2"/>
      </rPr>
      <t>“por medio de la cual se reconoce la inscripción de la veeduría en el municipio de Florencia-Caquetá".</t>
    </r>
  </si>
  <si>
    <r>
      <rPr>
        <b/>
        <sz val="11"/>
        <color theme="1"/>
        <rFont val="Arial"/>
        <family val="2"/>
      </rPr>
      <t xml:space="preserve">Evidencia: 
Septiembre:
* Acta del 11/09/2024 - </t>
    </r>
    <r>
      <rPr>
        <sz val="11"/>
        <color theme="1"/>
        <rFont val="Arial"/>
        <family val="2"/>
      </rPr>
      <t xml:space="preserve">Objetivo:  </t>
    </r>
    <r>
      <rPr>
        <i/>
        <sz val="11"/>
        <color theme="1"/>
        <rFont val="Arial"/>
        <family val="2"/>
      </rPr>
      <t xml:space="preserve">"Conformar con la comunidad en general, espacios de control social en los programas misionales del ICBF, con el objetivo de mejorar la calidad de los servicios prestados, mediante la oferta  institucional"   </t>
    </r>
    <r>
      <rPr>
        <sz val="11"/>
        <color theme="1"/>
        <rFont val="Arial"/>
        <family val="2"/>
      </rPr>
      <t xml:space="preserve">
</t>
    </r>
    <r>
      <rPr>
        <b/>
        <sz val="11"/>
        <color theme="1"/>
        <rFont val="Arial"/>
        <family val="2"/>
      </rPr>
      <t>*Acta  del 11/09/2024 -</t>
    </r>
    <r>
      <rPr>
        <sz val="11"/>
        <color theme="1"/>
        <rFont val="Arial"/>
        <family val="2"/>
      </rPr>
      <t xml:space="preserve">  Objetivo:</t>
    </r>
    <r>
      <rPr>
        <i/>
        <sz val="11"/>
        <color theme="1"/>
        <rFont val="Arial"/>
        <family val="2"/>
      </rPr>
      <t xml:space="preserve"> "Conformacion de veeduria ciudadana  para la modalidad de atención y prevención de la desnutrición  del programa 1000 dias para cambiar el mundo, con participación de 22 personas</t>
    </r>
    <r>
      <rPr>
        <sz val="11"/>
        <color theme="1"/>
        <rFont val="Arial"/>
        <family val="2"/>
      </rPr>
      <t xml:space="preserve">. "
</t>
    </r>
    <r>
      <rPr>
        <b/>
        <sz val="11"/>
        <color theme="1"/>
        <rFont val="Arial"/>
        <family val="2"/>
      </rPr>
      <t>*Resolución VC No. 26 del 24/09/2024</t>
    </r>
    <r>
      <rPr>
        <sz val="11"/>
        <color theme="1"/>
        <rFont val="Arial"/>
        <family val="2"/>
      </rPr>
      <t xml:space="preserve"> </t>
    </r>
    <r>
      <rPr>
        <i/>
        <sz val="11"/>
        <color theme="1"/>
        <rFont val="Arial"/>
        <family val="2"/>
      </rPr>
      <t>"Por medio de la cual se reconoce la inscripción de la veeduría en el municipio de Florencia-Caquetá."</t>
    </r>
  </si>
  <si>
    <t>Actividad cumplida desde el mes de julio del 2024.</t>
  </si>
  <si>
    <r>
      <t>Se evidenció la realización de un (1) "</t>
    </r>
    <r>
      <rPr>
        <i/>
        <sz val="11"/>
        <color theme="1"/>
        <rFont val="Arial"/>
        <family val="2"/>
      </rPr>
      <t xml:space="preserve">Encuentro virtual" </t>
    </r>
    <r>
      <rPr>
        <sz val="11"/>
        <color theme="1"/>
        <rFont val="Arial"/>
        <family val="2"/>
      </rPr>
      <t>el 16/09/2024 con las áreas misionales de Promoción y Prevención donde se abordaron las generalidades del Programa de Transparencia y Ética Pública y los mecanismos de control social y participación ciudadana en las Modalidades de Primera Infancia, Infancia y  Adolescencia, Familia y Comunidad y Nutrición.</t>
    </r>
  </si>
  <si>
    <r>
      <rPr>
        <b/>
        <sz val="11"/>
        <color rgb="FF000000"/>
        <rFont val="Arial"/>
        <family val="2"/>
      </rPr>
      <t>Evidencias
Septiembre: 
*Acta No.08 del  16/09/2024 -</t>
    </r>
    <r>
      <rPr>
        <sz val="11"/>
        <color rgb="FF000000"/>
        <rFont val="Arial"/>
        <family val="2"/>
      </rPr>
      <t xml:space="preserve"> Objetivo: </t>
    </r>
    <r>
      <rPr>
        <i/>
        <sz val="11"/>
        <color rgb="FF000000"/>
        <rFont val="Arial"/>
        <family val="2"/>
      </rPr>
      <t>"Realizar jornada de fortalecimiento EAS direcciones misionales de promoción y prevención Jornada de fortalecimiento EAS direcciones misionales de promoción y prevención".</t>
    </r>
    <r>
      <rPr>
        <sz val="11"/>
        <color rgb="FF000000"/>
        <rFont val="Arial"/>
        <family val="2"/>
      </rPr>
      <t xml:space="preserve">
*Listado de asistencia del 16/09/2024. 
</t>
    </r>
  </si>
  <si>
    <r>
      <t>Se constató la realización de reunión el 13/10/2024 con el equipo regional de participación ciudadana donde trataron temas como: actualización directorio,  informe avance PPC, resultado del indicador PA-183, solicitudes pendientes PCC y AG, y preparación EPC en el Municipio de Totoró. 
Así mismo se evidencio la realización del "</t>
    </r>
    <r>
      <rPr>
        <i/>
        <sz val="11"/>
        <color theme="1"/>
        <rFont val="Arial"/>
        <family val="2"/>
      </rPr>
      <t>Segundo Encuentro Regionales de Participación Ciudadana</t>
    </r>
    <r>
      <rPr>
        <sz val="11"/>
        <color theme="1"/>
        <rFont val="Arial"/>
        <family val="2"/>
      </rPr>
      <t xml:space="preserve">" el 22/11/2024, con el fin de promover un diálogo con los usuarios de los servicios y ciudadanía que permita conocer sus observaciones con relación a la atención y establecer compromisos. </t>
    </r>
  </si>
  <si>
    <t xml:space="preserve">No Aplica. 
</t>
  </si>
  <si>
    <t xml:space="preserve">Se evidenció reunión del 30/08/2024, desarrollada con el fin de construir la base de datos para el grupo de control social y participación ciudadana desde la misionalidad de Familias y Comunidades de la Regional Cesar (familias, Aliados, EAS u Operadores) y contribuir al mejoramiento de la gestión institucional. </t>
  </si>
  <si>
    <r>
      <rPr>
        <b/>
        <sz val="11"/>
        <color rgb="FF000000"/>
        <rFont val="Arial"/>
        <family val="2"/>
      </rPr>
      <t xml:space="preserve">Evidencias:
Septiembre:
*Acta del 30/08/2024 </t>
    </r>
    <r>
      <rPr>
        <sz val="11"/>
        <color rgb="FF000000"/>
        <rFont val="Arial"/>
        <family val="2"/>
      </rPr>
      <t xml:space="preserve">- Objetivo: </t>
    </r>
    <r>
      <rPr>
        <i/>
        <sz val="11"/>
        <color rgb="FF000000"/>
        <rFont val="Arial"/>
        <family val="2"/>
      </rPr>
      <t>"Constituir los grupos de valor de participación ciudadana y control social en la regional Cesar, acompañando en las ofertas de la misional de Familias y Comunidades"</t>
    </r>
  </si>
  <si>
    <t xml:space="preserve">Se evidenció la realización de tres (3) reuniones el 26/09/2024, 01/10/2024 y 19/11/2024,  en las cuales se presentaron informes de fortalecimiento de capacidades de los Ciudadanos y Grupos de valor para la mejora de la gestión institucional desde las misionalidades de Nutrición, Familias y Comunidades y las formas de atención Atrapasueños Espacios Comunitario - Atrapasueños de Apoyo y Casa  Atrapasueños. 	</t>
  </si>
  <si>
    <r>
      <t xml:space="preserve">Evidencias:
Septiembre:
*Acta del 26/09/2024 - </t>
    </r>
    <r>
      <rPr>
        <sz val="11"/>
        <color rgb="FF000000"/>
        <rFont val="Arial"/>
        <family val="2"/>
      </rPr>
      <t xml:space="preserve">Objetivo: </t>
    </r>
    <r>
      <rPr>
        <i/>
        <sz val="11"/>
        <color rgb="FF000000"/>
        <rFont val="Arial"/>
        <family val="2"/>
      </rPr>
      <t>“Informe del fortalecimiento a las capacidades de los ciudadanos y/o grupos de valor para participar y dar aportes relacionados con el mejoramiento de la gestión institucional, correspondiente a la actividad número tres (3) del plan de participación ciudadana."</t>
    </r>
    <r>
      <rPr>
        <sz val="11"/>
        <color rgb="FF000000"/>
        <rFont val="Arial"/>
        <family val="2"/>
      </rPr>
      <t xml:space="preserve">
</t>
    </r>
    <r>
      <rPr>
        <b/>
        <sz val="11"/>
        <color rgb="FF000000"/>
        <rFont val="Arial"/>
        <family val="2"/>
      </rPr>
      <t>Octubre:
*Acta del 01/10/2024</t>
    </r>
    <r>
      <rPr>
        <sz val="11"/>
        <color rgb="FF000000"/>
        <rFont val="Arial"/>
        <family val="2"/>
      </rPr>
      <t xml:space="preserve"> - Objetivo: </t>
    </r>
    <r>
      <rPr>
        <i/>
        <sz val="11"/>
        <color rgb="FF000000"/>
        <rFont val="Arial"/>
        <family val="2"/>
      </rPr>
      <t>“Informe del fortalecimiento a las capacidades de los ciudadanos y/o grupos de valor para participar y dar aportes relacionados con el mejoramiento de la gestión institucional, correspondiente a la actividad número tres (3) del plan de participación ciudadana”.</t>
    </r>
    <r>
      <rPr>
        <sz val="11"/>
        <color rgb="FF000000"/>
        <rFont val="Arial"/>
        <family val="2"/>
      </rPr>
      <t xml:space="preserve">
</t>
    </r>
    <r>
      <rPr>
        <b/>
        <sz val="11"/>
        <color rgb="FF000000"/>
        <rFont val="Arial"/>
        <family val="2"/>
      </rPr>
      <t>Noviembre 
*Acta del 19/11/2024 -</t>
    </r>
    <r>
      <rPr>
        <sz val="11"/>
        <color rgb="FF000000"/>
        <rFont val="Arial"/>
        <family val="2"/>
      </rPr>
      <t xml:space="preserve"> Objetivo: </t>
    </r>
    <r>
      <rPr>
        <i/>
        <sz val="11"/>
        <color rgb="FF000000"/>
        <rFont val="Arial"/>
        <family val="2"/>
      </rPr>
      <t>“Informe sobre Comunidad de aprendizaje y fortalecimiento capacidades de los Ciudadanos y Grupos de valor en la incidencia para la mejora de la gestión institucional correspondiente a la actividad N°3 del Plan de Participación Ciudadana- Dirección de Infancia y Adolescencia y Juventud”.</t>
    </r>
    <r>
      <rPr>
        <sz val="11"/>
        <color rgb="FF000000"/>
        <rFont val="Arial"/>
        <family val="2"/>
      </rPr>
      <t xml:space="preserve">
</t>
    </r>
  </si>
  <si>
    <r>
      <t xml:space="preserve">Se evidenció la realización del </t>
    </r>
    <r>
      <rPr>
        <i/>
        <sz val="11"/>
        <color theme="1"/>
        <rFont val="Arial"/>
        <family val="2"/>
      </rPr>
      <t xml:space="preserve">“II Encuentro de Participación Ciudadana " </t>
    </r>
    <r>
      <rPr>
        <sz val="11"/>
        <color theme="1"/>
        <rFont val="Arial"/>
        <family val="2"/>
      </rPr>
      <t xml:space="preserve">el 24/10/2024 en el cual se generaron espacios de escucha activa con los grupos de valor de los usuarios de los servicios del ICBF.
</t>
    </r>
  </si>
  <si>
    <r>
      <rPr>
        <b/>
        <sz val="11"/>
        <color rgb="FF000000"/>
        <rFont val="Arial"/>
        <family val="2"/>
      </rPr>
      <t xml:space="preserve">Evidencias:
Octubre:
</t>
    </r>
    <r>
      <rPr>
        <sz val="11"/>
        <color rgb="FF000000"/>
        <rFont val="Arial"/>
        <family val="2"/>
      </rPr>
      <t xml:space="preserve">*Acta No.46 del 24/10/202 - Objetivo: </t>
    </r>
    <r>
      <rPr>
        <i/>
        <sz val="11"/>
        <color rgb="FF000000"/>
        <rFont val="Arial"/>
        <family val="2"/>
      </rPr>
      <t>“Generar espacios de escucha activa con los grupos de valor de los usuarios de los servicios del ICBF”</t>
    </r>
    <r>
      <rPr>
        <sz val="11"/>
        <color rgb="FF000000"/>
        <rFont val="Arial"/>
        <family val="2"/>
      </rPr>
      <t xml:space="preserve"> . 
*Registro fotográfico del encuentro. 
*Catorce (14) Encuestas de Satisfacción. 
*Cuatro (4) Formatos F4P7RC Con observaciones de los participantes. 
*Informe de balance del encuentro que incluya los resultados de la tabulación y análisis de las encuestas de evaluación. 
*Correo electrónico del 11/10/2024, con asunto: “INVITACIÓN AL 2do ENCUENTRO DE PARTICIPACIÓN CIUDADANA VIGENCIA 2024”
*Correo electrónico del 21/10/2024, con asunto: “FICHA DE INVITACIÓN AL 2do ENCUENTRO DE PARTICIPACIÓN CIUDADANA VIGENCIA 2024”
*Correo electrónico del 07/10/2024, con asunto: “FICHA DE INVITACIÓN AL 2do ENCUENTRO DE PARTICIPACIÓN CIUDADANA VIGENCIA 2024”
*Listados de asistencia - 132 participantes. 
*Video del 2do Encuentro de Participación ciudadana. 
*Poster del Encuentro de Participación ciudadana. </t>
    </r>
  </si>
  <si>
    <t>Se evidenció la realización del “Segundo Encuentro de Participación Ciudadana y Control Social” el 19/11/2024, cuya finalidad fue fortalecer las capacidades de los ciudadanos y/o grupos de valor para participar y dar aportes relacionados con el mejoramiento de la gestión institucional del ICBF.</t>
  </si>
  <si>
    <r>
      <rPr>
        <b/>
        <sz val="11"/>
        <color rgb="FF000000"/>
        <rFont val="Arial"/>
        <family val="2"/>
      </rPr>
      <t xml:space="preserve">Evidencias:
Noviembre: 
</t>
    </r>
    <r>
      <rPr>
        <sz val="11"/>
        <color rgb="FF000000"/>
        <rFont val="Arial"/>
        <family val="2"/>
      </rPr>
      <t xml:space="preserve">*Acta No. 2 del 19/11/2024 - Objetivo: </t>
    </r>
    <r>
      <rPr>
        <i/>
        <sz val="11"/>
        <color rgb="FF000000"/>
        <rFont val="Arial"/>
        <family val="2"/>
      </rPr>
      <t>“Desarrollar el II encuentro de participación ciudadana y control social. Regional Guainía, vigencia 2024”.</t>
    </r>
    <r>
      <rPr>
        <sz val="11"/>
        <color rgb="FF000000"/>
        <rFont val="Arial"/>
        <family val="2"/>
      </rPr>
      <t xml:space="preserve"> 
*Registros fotográficos del evento – 19/11/2024
*Documento Aspectos Metodológicos del II Encuentro de Participación Ciudadana 19/11/2024
*Listado de asistencia - 19/11/2024. </t>
    </r>
  </si>
  <si>
    <t xml:space="preserve">Se observó reunión realizada 04/12/2024 donde se analizaron los resultados de los dos Encuentros de Participación Ciudadana desarrollados en el año 2024 y se proyectó el Plan de Participación Ciudadana vigencia 2025.  </t>
  </si>
  <si>
    <r>
      <rPr>
        <b/>
        <sz val="11"/>
        <color rgb="FF000000"/>
        <rFont val="Arial"/>
        <family val="2"/>
      </rPr>
      <t xml:space="preserve">Evidencias:
Diciembre:
</t>
    </r>
    <r>
      <rPr>
        <sz val="11"/>
        <color rgb="FF000000"/>
        <rFont val="Arial"/>
        <family val="2"/>
      </rPr>
      <t>*Acta No. 3 del 04/12/2024.  Objetivo: “</t>
    </r>
    <r>
      <rPr>
        <i/>
        <sz val="11"/>
        <color rgb="FF000000"/>
        <rFont val="Arial"/>
        <family val="2"/>
      </rPr>
      <t>Analizar los resultados de los encuentros de Participación Ciudadana y concertar una propuesta de Plan de Acción de Participación"</t>
    </r>
    <r>
      <rPr>
        <sz val="11"/>
        <color rgb="FF000000"/>
        <rFont val="Arial"/>
        <family val="2"/>
      </rPr>
      <t xml:space="preserve">
*Listado de asistencia – 9 participantes </t>
    </r>
  </si>
  <si>
    <r>
      <rPr>
        <b/>
        <sz val="11"/>
        <rFont val="Arial"/>
        <family val="2"/>
      </rPr>
      <t>Evidencias:</t>
    </r>
    <r>
      <rPr>
        <sz val="11"/>
        <rFont val="Arial"/>
        <family val="2"/>
      </rPr>
      <t xml:space="preserve">
* Carpeta  con  registro fotografico
*  Acta No   10  de 9 de mayo de 2024 - Resguardo Barrancón actividades de  planeación del PPC 
* Acta No 11 encuentro ciudadano  de 15 mayo 2023 
* Acta No 12 de   22 de mayo de 2023 - "Primer  Encuentro 4.Participación ciudadana , correo de agenda 
* .correo relacionado con  encuentro participacion resguardo Barrancón
*Correo de remisión Matriz PPC regional Guaviare  2024- archivo seguimiento .xlsx June 24, 2024 8:06:18 PM.
*Acta de julio 18 de 2024  con actividades de seguimiento al plan de participación ciudadana   y  planeación del encuentro del segundo semestre de 2024. para el 27  de agosto .
* oficio de solicitud  de espacio  para  realizar el segundo encuentro el  27 de agosto  de 2024 
*Carpeta registro fotografico
* Acta No 11  planeación del encuentro PPC Regional Guaviare  con fecha 15 mayo 2023 
*Acta No 12  de 22 de mayo de 2023 " primer  Encuentro 4.Participación ciudadana , correo de agenda 
*Correo encuentro relacionado con encuentro de  participacion Resguardo Barrancon</t>
    </r>
  </si>
  <si>
    <r>
      <rPr>
        <b/>
        <sz val="11"/>
        <rFont val="Arial"/>
        <family val="2"/>
      </rPr>
      <t>Evidencias:</t>
    </r>
    <r>
      <rPr>
        <sz val="11"/>
        <rFont val="Arial"/>
        <family val="2"/>
      </rPr>
      <t xml:space="preserve">
* correo de planeación con fecha  mayo 3 de 2024-planeación actividad PPC -NN Hogares Sustitutos.
* Correo  de 29 mayo de 2024   actividad No 4  HS  14 06 2024} preparación
* Acta No 18 de junio 14  de 2024  con Objetivo " Promover  la participación NNA -centros de medida de Protección. invitación taller .
* Cartel taller  dibujos -  lista de asistencia </t>
    </r>
  </si>
  <si>
    <t>Actividad cumplida desde el mes de junio del 2024.</t>
  </si>
  <si>
    <r>
      <t xml:space="preserve">Se evidenció la realización del </t>
    </r>
    <r>
      <rPr>
        <i/>
        <sz val="11"/>
        <color theme="1"/>
        <rFont val="Arial"/>
        <family val="2"/>
      </rPr>
      <t>“Segundo Encuentro de Participación Ciudadana"</t>
    </r>
    <r>
      <rPr>
        <sz val="11"/>
        <color theme="1"/>
        <rFont val="Arial"/>
        <family val="2"/>
      </rPr>
      <t xml:space="preserve"> el 21/11/2024, cuyo objetivo era promover la  participación Ciudadana a través del dialogo con los comités de control social y/o veedurías ciudadanas sobre la oferta institucional y su satisfacción con el servicio.</t>
    </r>
  </si>
  <si>
    <r>
      <rPr>
        <b/>
        <sz val="11"/>
        <color rgb="FF000000"/>
        <rFont val="Arial"/>
        <family val="2"/>
      </rPr>
      <t xml:space="preserve">Evidencias:
Diciembre:
</t>
    </r>
    <r>
      <rPr>
        <sz val="11"/>
        <color rgb="FF000000"/>
        <rFont val="Arial"/>
        <family val="2"/>
      </rPr>
      <t xml:space="preserve">*Acta del 21/11/2024  - Objetivo: </t>
    </r>
    <r>
      <rPr>
        <i/>
        <sz val="11"/>
        <color rgb="FF000000"/>
        <rFont val="Arial"/>
        <family val="2"/>
      </rPr>
      <t>“Promover la participación Ciudadana a través del dialogo con los comités de control social y/o veedurías ciudadanas sobre la oferta institucional y su satisfacción con el servicio”</t>
    </r>
    <r>
      <rPr>
        <sz val="11"/>
        <color rgb="FF000000"/>
        <rFont val="Arial"/>
        <family val="2"/>
      </rPr>
      <t xml:space="preserve">
*PDF -Presentación de Segundo Encuentro de Participación Ciudadana – Regional Meta-Acacias -21/11/2024
*30 formatos de evaluación del Encuentro 
*Pieza comunicativa de la Invitación al 2° Encuentro de  Participación Ciudadana para el 21/11/2024
*Formato de observaciones recibidas en el marco encuentros de participación 
*Listados de Asistencia – 51 participantes.</t>
    </r>
  </si>
  <si>
    <t>Actividad cumplida en el mes de julio de 2024.</t>
  </si>
  <si>
    <r>
      <t>Se constató la realización de la "</t>
    </r>
    <r>
      <rPr>
        <i/>
        <sz val="11"/>
        <color theme="1"/>
        <rFont val="Arial"/>
        <family val="2"/>
      </rPr>
      <t>Segunda Jornada de experiencias exitosas"</t>
    </r>
    <r>
      <rPr>
        <sz val="11"/>
        <color theme="1"/>
        <rFont val="Arial"/>
        <family val="2"/>
      </rPr>
      <t>, donde participaron las familias de los usuarios de los programas de primera infancia, el talento humano de las EAS y la comunidad en general, y socializando varias experiencia en el marco del control social.</t>
    </r>
  </si>
  <si>
    <r>
      <rPr>
        <b/>
        <sz val="11"/>
        <color rgb="FF000000"/>
        <rFont val="Arial"/>
        <family val="2"/>
      </rPr>
      <t xml:space="preserve">Evidencias:
Noviemnbre:
</t>
    </r>
    <r>
      <rPr>
        <sz val="11"/>
        <color rgb="FF000000"/>
        <rFont val="Arial"/>
        <family val="2"/>
      </rPr>
      <t>*Acta de  15/11/2024 - Objetivo: "</t>
    </r>
    <r>
      <rPr>
        <i/>
        <sz val="11"/>
        <color rgb="FF000000"/>
        <rFont val="Arial"/>
        <family val="2"/>
      </rPr>
      <t>Fortalecer el conocimiento a partir del intercambio de experiencias de  participación ciudadana desde el ejercicio del control social".</t>
    </r>
    <r>
      <rPr>
        <sz val="11"/>
        <color rgb="FF000000"/>
        <rFont val="Arial"/>
        <family val="2"/>
      </rPr>
      <t xml:space="preserve">
*Listado de asistencia fehca 15/11/2024 - 61 Participantes.</t>
    </r>
  </si>
  <si>
    <r>
      <t>Se evidenció la realización del</t>
    </r>
    <r>
      <rPr>
        <i/>
        <sz val="11"/>
        <color theme="1"/>
        <rFont val="Arial"/>
        <family val="2"/>
      </rPr>
      <t xml:space="preserve"> "Segundo Taller con los NNA del Municipio de Acacias"</t>
    </r>
    <r>
      <rPr>
        <sz val="11"/>
        <color theme="1"/>
        <rFont val="Arial"/>
        <family val="2"/>
      </rPr>
      <t xml:space="preserve"> el 21/11/2024, en el cual se desarrollaron ejercicios de participación y control social, iniciativas lideradas por Niñas, Niños y Adolescentes en el marco del plan de participación ciudadana; igualmente se abrió un debate donde se plantearon las siguientes preguntas: • ¿Por qué es importante la participación social? ;  ¿Cuáles son las líneas de atención para acudir cuando se quiere reportar algún maltrato o vulneración?  y ¿Cómo realizo la participación social?.
</t>
    </r>
  </si>
  <si>
    <r>
      <rPr>
        <b/>
        <sz val="11"/>
        <color rgb="FF000000"/>
        <rFont val="Arial"/>
        <family val="2"/>
      </rPr>
      <t>Evidencias:
Octubre:
*Correos electrónicos del 22/10/2024 y 28/20/2024</t>
    </r>
    <r>
      <rPr>
        <sz val="11"/>
        <color rgb="FF000000"/>
        <rFont val="Arial"/>
        <family val="2"/>
      </rPr>
      <t xml:space="preserve">, con asunto: Solicitud de  apoyo gestión de espacio para actividad de PPC en Acacias Meta.
</t>
    </r>
    <r>
      <rPr>
        <b/>
        <sz val="11"/>
        <color rgb="FF000000"/>
        <rFont val="Arial"/>
        <family val="2"/>
      </rPr>
      <t xml:space="preserve">
Noviembre:
*Acta del 21/11/2024 - </t>
    </r>
    <r>
      <rPr>
        <sz val="11"/>
        <color rgb="FF000000"/>
        <rFont val="Arial"/>
        <family val="2"/>
      </rPr>
      <t xml:space="preserve">Objetivo: </t>
    </r>
    <r>
      <rPr>
        <i/>
        <sz val="11"/>
        <color rgb="FF000000"/>
        <rFont val="Arial"/>
        <family val="2"/>
      </rPr>
      <t>“Fomentar de manera efectiva y creativa la participación de niñas, niños y/ adolescentes en el ejercicio del control social mediante el juego”</t>
    </r>
    <r>
      <rPr>
        <sz val="11"/>
        <color rgb="FF000000"/>
        <rFont val="Arial"/>
        <family val="2"/>
      </rPr>
      <t xml:space="preserve">
*Listado de asistencia 21/11/2024 – participación de 39 NNA.
*Registro fotográfico de las actividades realizadas con los NNA</t>
    </r>
  </si>
  <si>
    <r>
      <t xml:space="preserve">Se evidenció las gestiones y realización del </t>
    </r>
    <r>
      <rPr>
        <i/>
        <sz val="11"/>
        <color theme="1"/>
        <rFont val="Arial"/>
        <family val="2"/>
      </rPr>
      <t>"Segundo Encuentro de Participación Ciudadana"</t>
    </r>
    <r>
      <rPr>
        <sz val="11"/>
        <color theme="1"/>
        <rFont val="Arial"/>
        <family val="2"/>
      </rPr>
      <t xml:space="preserve"> el 11/10/2024, en el cual se presentaron temáticas como: video Institucional, mecanismos de Participación Ciudadana, Encuesta de satisfacción, Formato de PQRSF y volante de Canales de Atención.
</t>
    </r>
  </si>
  <si>
    <r>
      <rPr>
        <b/>
        <sz val="11"/>
        <color rgb="FF000000"/>
        <rFont val="Arial"/>
        <family val="2"/>
      </rPr>
      <t xml:space="preserve">Evidencias:
Octubre:
</t>
    </r>
    <r>
      <rPr>
        <sz val="11"/>
        <color rgb="FF000000"/>
        <rFont val="Arial"/>
        <family val="2"/>
      </rPr>
      <t>*Acta de reunión No.006 con fecha 18/09/2024 - Objetivo:</t>
    </r>
    <r>
      <rPr>
        <i/>
        <sz val="11"/>
        <color rgb="FF000000"/>
        <rFont val="Arial"/>
        <family val="2"/>
      </rPr>
      <t xml:space="preserve"> "Avanzar en la programación del Encuentro de Participación Ciudadana Segundo Semestre a desarrollarse en el Municipio de Pereira con el fin de Promover la conformación de los comités de control social al interior de los programas misionales del ICBF para garantizar el goce efectivo del derecho a la participación ciudadana"</t>
    </r>
    <r>
      <rPr>
        <sz val="11"/>
        <color rgb="FF000000"/>
        <rFont val="Arial"/>
        <family val="2"/>
      </rPr>
      <t xml:space="preserve">. 
 *Acta de reunión No. 007 con fecha 11/10/2024 - Objetivo: </t>
    </r>
    <r>
      <rPr>
        <i/>
        <sz val="11"/>
        <color rgb="FF000000"/>
        <rFont val="Arial"/>
        <family val="2"/>
      </rPr>
      <t>"Promover la conformación de los Comités de Control Social al interior de los programas misionales del ICBF a través del Encuentro de Participación Ciudadana en el Municipio de Pereira, para garantizar el goce efectivo del derecho a la Participación Ciudadana"</t>
    </r>
    <r>
      <rPr>
        <sz val="11"/>
        <color rgb="FF000000"/>
        <rFont val="Arial"/>
        <family val="2"/>
      </rPr>
      <t xml:space="preserve">
*Acta No.008 fecha 22/10/2024 - Objetivo:</t>
    </r>
    <r>
      <rPr>
        <i/>
        <sz val="11"/>
        <color rgb="FF000000"/>
        <rFont val="Arial"/>
        <family val="2"/>
      </rPr>
      <t xml:space="preserve"> "Concluir aspectos relacionados con el Encuentro de Participación Ciudadana Segundo Semestre desarrollado en el Municipio de Pereira con el fin de Promover la conformación de los comités de control social al interior de los programas misionales del ICBF para garantizar el goce efectivo del derecho a la participación ciudadana."</t>
    </r>
    <r>
      <rPr>
        <sz val="11"/>
        <color rgb="FF000000"/>
        <rFont val="Arial"/>
        <family val="2"/>
      </rPr>
      <t xml:space="preserve">
*Correo electrónico de fecha 02/10/2024. Compartir la invitación a beneficiairos de las modalidad de atención a la Primera Infancia.
*Veinte (20) encuestas de satisfacción 
*Poster de invitación al Segundo Encuentro de Participación Ciudadana, 11 de octubre de 22024.
* Listado de asistencia 30 participantes. 
*Volante con información de los canales de comunicación ICBF.  </t>
    </r>
  </si>
  <si>
    <t>Se observó realización de reunión el 13/09/2024 con las familias beneficiarias de los servicios de atención y partes interesadas, donde se presentó la oferta Institucional y se socializaron los canales de Atención con los que cuenta la Entidad.</t>
  </si>
  <si>
    <r>
      <rPr>
        <b/>
        <sz val="11"/>
        <color rgb="FF000000"/>
        <rFont val="Arial"/>
        <family val="2"/>
      </rPr>
      <t xml:space="preserve">Evidencias:
Septiembre:
</t>
    </r>
    <r>
      <rPr>
        <sz val="11"/>
        <color rgb="FF000000"/>
        <rFont val="Arial"/>
        <family val="2"/>
      </rPr>
      <t xml:space="preserve">*Acta No. 05 de 13/09/2024 - Objetivo: "Socializar a las familias usuarias y partes interesadas, la oferta institucional del ICBF"
*Listado de asistencia con la participación de 285 personas
*Documento Word consolidado de Encuestas de satisfacción por centro zonal 
*Registros fotográfico del evento. </t>
    </r>
  </si>
  <si>
    <t>Actividad cumplida en el mes de marzo del 2024.</t>
  </si>
  <si>
    <t xml:space="preserve">No Aplica
</t>
  </si>
  <si>
    <r>
      <t xml:space="preserve">Se observó la realización de dos (2) </t>
    </r>
    <r>
      <rPr>
        <i/>
        <sz val="11"/>
        <color theme="1"/>
        <rFont val="Arial"/>
        <family val="2"/>
      </rPr>
      <t>"Encuentros de Promoción de la Participación de NNA"</t>
    </r>
    <r>
      <rPr>
        <sz val="11"/>
        <color theme="1"/>
        <rFont val="Arial"/>
        <family val="2"/>
      </rPr>
      <t xml:space="preserve">, con el fin de promover el derecho a la participación de niños, niñas y adolescentes en el marco de un diálogo entre pares e intergeneracional para  su empoderamiento e incidencia; espacios que contaron con la participación 30 y 22 asistentes respectivamente. </t>
    </r>
  </si>
  <si>
    <r>
      <rPr>
        <b/>
        <sz val="11"/>
        <color theme="1"/>
        <rFont val="Arial"/>
        <family val="2"/>
      </rPr>
      <t xml:space="preserve">Evidencias: 
Septiembre:
</t>
    </r>
    <r>
      <rPr>
        <sz val="11"/>
        <color theme="1"/>
        <rFont val="Arial"/>
        <family val="2"/>
      </rPr>
      <t>*Lista de asistencia del 6/09/2024, de la actividad alistamiento del PPC.  con 5 asistentes</t>
    </r>
    <r>
      <rPr>
        <b/>
        <sz val="11"/>
        <color theme="1"/>
        <rFont val="Arial"/>
        <family val="2"/>
      </rPr>
      <t xml:space="preserve">
*Acta 003 del  10/09/2024 -</t>
    </r>
    <r>
      <rPr>
        <sz val="11"/>
        <color theme="1"/>
        <rFont val="Arial"/>
        <family val="2"/>
      </rPr>
      <t xml:space="preserve"> Objetivo: "Realizar el  primer encuentro de promoción de la participación de NNA. (enfoque de género).
*Lista de asistencia del 10/09/2024, del primer encuentro de promoción PC NNA, con 30  asistentes
</t>
    </r>
    <r>
      <rPr>
        <b/>
        <sz val="11"/>
        <color theme="1"/>
        <rFont val="Arial"/>
        <family val="2"/>
      </rPr>
      <t>*Acta 003 del 26/09/2024 -</t>
    </r>
    <r>
      <rPr>
        <sz val="11"/>
        <color theme="1"/>
        <rFont val="Arial"/>
        <family val="2"/>
      </rPr>
      <t xml:space="preserve"> Objetivo; "Realizar el segundo encuentro de promoción de la participación de NNAJ. 
</t>
    </r>
    <r>
      <rPr>
        <b/>
        <sz val="11"/>
        <color theme="1"/>
        <rFont val="Arial"/>
        <family val="2"/>
      </rPr>
      <t>*REgistro Fotográfico:</t>
    </r>
    <r>
      <rPr>
        <sz val="11"/>
        <color theme="1"/>
        <rFont val="Arial"/>
        <family val="2"/>
      </rPr>
      <t xml:space="preserve"> Contiene 2 PDF, el primero con 2 fotos del  primer taller donde no se observa ninguna actividad y el segundo con 6 fotos alusivas al segundo encuentro con participacion de usuarios del ICBF.
*Lista de asistencia del 26/09/2024, del segundo encuentro de promoción PC NNAJ con 22 asistentes
*Formato Relacion de observaciones  del primer encuentro  con 2  observaciones a viva voz.</t>
    </r>
  </si>
  <si>
    <t>Se observó la realización de una (1) reunión presencial el  27/09/2024, con el fin de promover el acceso y la transparencia a la información sobre la implementación de la oferta de la Regional dirigida a las familias; contó con la participación de 35 personas.</t>
  </si>
  <si>
    <r>
      <rPr>
        <b/>
        <sz val="11"/>
        <color theme="1"/>
        <rFont val="Arial"/>
        <family val="2"/>
      </rPr>
      <t>Evidencias: 
Septiembre</t>
    </r>
    <r>
      <rPr>
        <sz val="11"/>
        <color theme="1"/>
        <rFont val="Arial"/>
        <family val="2"/>
      </rPr>
      <t xml:space="preserve">:
</t>
    </r>
    <r>
      <rPr>
        <b/>
        <sz val="11"/>
        <color theme="1"/>
        <rFont val="Arial"/>
        <family val="2"/>
      </rPr>
      <t xml:space="preserve">*Acta 004 del 27/09/2024 - </t>
    </r>
    <r>
      <rPr>
        <sz val="11"/>
        <color theme="1"/>
        <rFont val="Arial"/>
        <family val="2"/>
      </rPr>
      <t xml:space="preserve">Objetivo: "Realizar actividad #3 del Plan de Participación Ciudadana -  Acceso y transparencia a la información para la implementación de la oferta regional dirigida a las familias, que en su agenda socializan  temas de oferta regional dirigida a las familias y presentación y taller de veeduría ciudadana. 
</t>
    </r>
    <r>
      <rPr>
        <b/>
        <sz val="11"/>
        <color theme="1"/>
        <rFont val="Arial"/>
        <family val="2"/>
      </rPr>
      <t>*Lista de asistencia</t>
    </r>
    <r>
      <rPr>
        <sz val="11"/>
        <color theme="1"/>
        <rFont val="Arial"/>
        <family val="2"/>
      </rPr>
      <t xml:space="preserve"> del 27/09/2024, del encuentro de participación ciudadana No.3, con 35 asistentes
</t>
    </r>
    <r>
      <rPr>
        <b/>
        <sz val="11"/>
        <color theme="1"/>
        <rFont val="Arial"/>
        <family val="2"/>
      </rPr>
      <t>*Formato Relación</t>
    </r>
    <r>
      <rPr>
        <sz val="11"/>
        <color theme="1"/>
        <rFont val="Arial"/>
        <family val="2"/>
      </rPr>
      <t xml:space="preserve"> de observaciones  del  encuentro veedurias ciudadanas  con 3 observaciones a viva voz. 
</t>
    </r>
    <r>
      <rPr>
        <b/>
        <sz val="11"/>
        <color theme="1"/>
        <rFont val="Arial"/>
        <family val="2"/>
      </rPr>
      <t>*Registro Fotográfico</t>
    </r>
    <r>
      <rPr>
        <sz val="11"/>
        <color theme="1"/>
        <rFont val="Arial"/>
        <family val="2"/>
      </rPr>
      <t>:  PDF con 4 fotos alusivas a la actividad del PPC de la Regional.</t>
    </r>
  </si>
  <si>
    <t>Se evidenció la realización de reunión presencial el 23/10/2024 sobre Control Social con la ciudadanía, donde se trataron temas de apoyo sobre control social y sus beneficios en los programas del ICBF y el acompañamiento para la elección de veedurías de la modalidad atrapasueños; en este espacio participaron 17 personas.</t>
  </si>
  <si>
    <r>
      <rPr>
        <b/>
        <sz val="11"/>
        <color theme="1"/>
        <rFont val="Arial"/>
        <family val="2"/>
      </rPr>
      <t>Evidencia: 
Octubre: 
*Acta 005 del  23/10/2024  -</t>
    </r>
    <r>
      <rPr>
        <sz val="11"/>
        <color theme="1"/>
        <rFont val="Arial"/>
        <family val="2"/>
      </rPr>
      <t xml:space="preserve"> Objetivo: </t>
    </r>
    <r>
      <rPr>
        <i/>
        <sz val="11"/>
        <color theme="1"/>
        <rFont val="Arial"/>
        <family val="2"/>
      </rPr>
      <t>"Realizar actividad #4 del Plan de Participación Ciudadana -  control social con la ciudadanía."</t>
    </r>
    <r>
      <rPr>
        <sz val="11"/>
        <color theme="1"/>
        <rFont val="Arial"/>
        <family val="2"/>
      </rPr>
      <t xml:space="preserve">
*Lista de asistencia del 23/10/2024, del encuentro de control social con la  ciudadana 4 PPC, con17 asistentes.
*PDF. Evidencias fotogáficas con 3 fotos.</t>
    </r>
  </si>
  <si>
    <r>
      <t>Se realizó el  26/11/2024 el  "</t>
    </r>
    <r>
      <rPr>
        <i/>
        <sz val="11"/>
        <color theme="1"/>
        <rFont val="Arial"/>
        <family val="2"/>
      </rPr>
      <t>Encuentro para generar oportunidades de participación a los usuarios y/o ciudadanos que utilizan los servicios del ICBF</t>
    </r>
    <r>
      <rPr>
        <sz val="11"/>
        <color theme="1"/>
        <rFont val="Arial"/>
        <family val="2"/>
      </rPr>
      <t>" donde se trataron temas de apoyo sobre control social y participación ciudadana, y la socialización de modalidades Somos Familia Somos Comunidad y Atrapasueños; reunión a la que asistieron 40 personas.</t>
    </r>
  </si>
  <si>
    <r>
      <rPr>
        <b/>
        <sz val="11"/>
        <color theme="1"/>
        <rFont val="Arial"/>
        <family val="2"/>
      </rPr>
      <t>Evidencias: 
Octubre: 
*Acta 005 del  26/11/2024</t>
    </r>
    <r>
      <rPr>
        <sz val="11"/>
        <color theme="1"/>
        <rFont val="Arial"/>
        <family val="2"/>
      </rPr>
      <t xml:space="preserve"> - Objetivo: </t>
    </r>
    <r>
      <rPr>
        <i/>
        <sz val="11"/>
        <color theme="1"/>
        <rFont val="Arial"/>
        <family val="2"/>
      </rPr>
      <t>"Encuentro para generar oportunidades de participación a los usuarios y/o ciudadanos que utilizan los servicios del ICBF. Actividad No.5."</t>
    </r>
    <r>
      <rPr>
        <sz val="11"/>
        <color theme="1"/>
        <rFont val="Arial"/>
        <family val="2"/>
      </rPr>
      <t xml:space="preserve">
*Lista de asistencia del 26/11/2024, del encuentro Actividas #5 PPC Generar oprtunidades a usuarios del ICBF, con 40 asistentes.
*PDF Evidencias fotogáficas con 6 fotos.</t>
    </r>
  </si>
  <si>
    <r>
      <t>Se evidenció la  realización del "</t>
    </r>
    <r>
      <rPr>
        <i/>
        <sz val="11"/>
        <color theme="1"/>
        <rFont val="Arial"/>
        <family val="2"/>
      </rPr>
      <t>Segundo y Tercer Encuentro de Participación Ciudadana</t>
    </r>
    <r>
      <rPr>
        <sz val="11"/>
        <color theme="1"/>
        <rFont val="Arial"/>
        <family val="2"/>
      </rPr>
      <t xml:space="preserve"> " el 25/10/2024 en los Centros Zonales Yariguies y Velez respectivamente,  donde se abordaron  temas del contexto Institucional (visión, misión, objetivos, oferta institucional del ICBF; modalidades: familiar, institucional, comunitaria, atrapasueños; se realizaron relatorías de la Estrategia 1000 días para Cambiar el Mundo; dialogo de las  modalidades de Primera Infancia, Nutrición y  Somos Familia y Comunidad; en este escenario participaron 150 personas.</t>
    </r>
  </si>
  <si>
    <r>
      <rPr>
        <b/>
        <sz val="11"/>
        <color theme="1"/>
        <rFont val="Arial"/>
        <family val="2"/>
      </rPr>
      <t xml:space="preserve">Evidencias:
Octubre:
*Acta del 25/10/2024 </t>
    </r>
    <r>
      <rPr>
        <sz val="11"/>
        <color theme="1"/>
        <rFont val="Arial"/>
        <family val="2"/>
      </rPr>
      <t xml:space="preserve">- Objetivo: </t>
    </r>
    <r>
      <rPr>
        <b/>
        <sz val="11"/>
        <color theme="1"/>
        <rFont val="Arial"/>
        <family val="2"/>
      </rPr>
      <t>"</t>
    </r>
    <r>
      <rPr>
        <i/>
        <sz val="11"/>
        <color theme="1"/>
        <rFont val="Arial"/>
        <family val="2"/>
      </rPr>
      <t xml:space="preserve">Desarrollar un encuentro de participación ciudadana frente a la gestión institucional a través de una feria de servicios y un conversatorio que permita concertar compromisos por parte del ICBF y la comunidad en el desarrollo de estrategias relacionadas con la prestación del servicio" 
</t>
    </r>
    <r>
      <rPr>
        <sz val="11"/>
        <color theme="1"/>
        <rFont val="Arial"/>
        <family val="2"/>
      </rPr>
      <t xml:space="preserve">* Lista de asistencia con 72 participantes. CZ Yariguies.
*Evidencia fotográfica:  6 fotografías.
</t>
    </r>
    <r>
      <rPr>
        <b/>
        <sz val="11"/>
        <color theme="1"/>
        <rFont val="Arial"/>
        <family val="2"/>
      </rPr>
      <t xml:space="preserve">-Acta del 25/10/2024 - </t>
    </r>
    <r>
      <rPr>
        <sz val="11"/>
        <color theme="1"/>
        <rFont val="Arial"/>
        <family val="2"/>
      </rPr>
      <t xml:space="preserve">Objetivo: </t>
    </r>
    <r>
      <rPr>
        <i/>
        <sz val="11"/>
        <color theme="1"/>
        <rFont val="Arial"/>
        <family val="2"/>
      </rPr>
      <t>"Desarrollar un encuentro de participación ciudadana través de una feria de servicios y un conversatorio que permita concertar compromisos por parte del ICBF y la comunidad en el desarrollo de estrategias  relacionadas con la prestación del servicio"</t>
    </r>
    <r>
      <rPr>
        <sz val="11"/>
        <color theme="1"/>
        <rFont val="Arial"/>
        <family val="2"/>
      </rPr>
      <t xml:space="preserve"> resaltando las siguinetes modalidades: Desarrollo Infantil en Medio Familiar, centro de desarrollo infantil Nubeluz, hogares comunitarios, hogar gestor, programa leo de Comfenalco,  equipo de primera infancia, protección, atención al ciudadano y el SNBF del Centro Zonal Vélez.
*Lista de asistencia con 78 participantes.
*Registro fotográfico:  14 fotografías.</t>
    </r>
  </si>
  <si>
    <r>
      <t xml:space="preserve">Se evidenció la realización de cinco (5) </t>
    </r>
    <r>
      <rPr>
        <i/>
        <sz val="11"/>
        <color theme="1"/>
        <rFont val="Calibri"/>
        <family val="2"/>
        <scheme val="minor"/>
      </rPr>
      <t>"Talleres en ejercicio del Control Social para la Gestión Pública"</t>
    </r>
    <r>
      <rPr>
        <sz val="11"/>
        <color theme="1"/>
        <rFont val="Calibri"/>
        <family val="2"/>
        <scheme val="minor"/>
      </rPr>
      <t xml:space="preserve">,  donde se promovió  la participación de los aliados, EAS, operadores y/o beneficiarios de las comunidades étnicas, discapacidad,  comunidades negras, afrodescendientes, raizales, palenqueras y organizaciones no gubernamentales para la gestión pública, abordando temas sobre los programas del ICBF, mesas de participación, control social, compras locales, articulación institucional y mercado campesino, entre otros. </t>
    </r>
  </si>
  <si>
    <r>
      <rPr>
        <b/>
        <sz val="9"/>
        <color theme="1"/>
        <rFont val="Arial"/>
        <family val="2"/>
      </rPr>
      <t xml:space="preserve">Evidencias:
Septiembre:
*Acta No. 004 del  29/09/2024 - </t>
    </r>
    <r>
      <rPr>
        <sz val="9"/>
        <color theme="1"/>
        <rFont val="Arial"/>
        <family val="2"/>
      </rPr>
      <t xml:space="preserve">Objetivo: </t>
    </r>
    <r>
      <rPr>
        <i/>
        <sz val="9"/>
        <color theme="1"/>
        <rFont val="Arial"/>
        <family val="2"/>
      </rPr>
      <t xml:space="preserve">"Promover la participación de los aliados, EAS, operadores y/o personas de comunidades campesinas, étnicas y comunitarias, con o sin discapacidad y organizaciones no gubernamentales, en el ejercicio de la participación ciudadana y el control social para la gestión pública."  </t>
    </r>
    <r>
      <rPr>
        <sz val="9"/>
        <color theme="1"/>
        <rFont val="Arial"/>
        <family val="2"/>
      </rPr>
      <t xml:space="preserve">
*Listado de asistencia: anexan 5 listados de compras publicas del 9 y 28 de septiembre. 
*Encuestas de evaluación del encuentro:  archivo pdf. con 9 encuestas.
</t>
    </r>
    <r>
      <rPr>
        <b/>
        <sz val="9"/>
        <color theme="1"/>
        <rFont val="Arial"/>
        <family val="2"/>
      </rPr>
      <t xml:space="preserve">Octubre:
*Acta del 30/10/2024 </t>
    </r>
    <r>
      <rPr>
        <sz val="9"/>
        <color theme="1"/>
        <rFont val="Arial"/>
        <family val="2"/>
      </rPr>
      <t xml:space="preserve">- Objetivo: </t>
    </r>
    <r>
      <rPr>
        <b/>
        <i/>
        <sz val="9"/>
        <color theme="1"/>
        <rFont val="Arial"/>
        <family val="2"/>
      </rPr>
      <t>"</t>
    </r>
    <r>
      <rPr>
        <i/>
        <sz val="9"/>
        <color theme="1"/>
        <rFont val="Arial"/>
        <family val="2"/>
      </rPr>
      <t xml:space="preserve">Desarrollar espacio de participación con población con orientaciones sexuales diversas a través de un taller dinámico y participativo. GAT - Reforzar los lazos de comunicación entre los líderes y otras organizaciones que se encuentren desarrollando procesos enfocados en población LGTBIQ+ Presentar los cambios en la misión, visión y objetivos estratégicos y el modelo de transparencia y ética pública que implementa el ICBF este 2024" </t>
    </r>
    <r>
      <rPr>
        <sz val="9"/>
        <color theme="1"/>
        <rFont val="Arial"/>
        <family val="2"/>
      </rPr>
      <t xml:space="preserve">
*Lista de asistencia con 32 participantes.
*Registro fotográfico:  11 imágenes.
*Presentación del encuentro con 25 diapositivas.</t>
    </r>
    <r>
      <rPr>
        <b/>
        <sz val="9"/>
        <color theme="1"/>
        <rFont val="Arial"/>
        <family val="2"/>
      </rPr>
      <t xml:space="preserve">
*Acta del 26/10/2024 -</t>
    </r>
    <r>
      <rPr>
        <sz val="9"/>
        <color theme="1"/>
        <rFont val="Arial"/>
        <family val="2"/>
      </rPr>
      <t xml:space="preserve"> Objetivo: </t>
    </r>
    <r>
      <rPr>
        <i/>
        <sz val="9"/>
        <color theme="1"/>
        <rFont val="Arial"/>
        <family val="2"/>
      </rPr>
      <t xml:space="preserve">"Desarrollar espacio de participación con comunidades Indigerna Embera Dovidá. GAT - Reforzar los lazos de comunicación entre los líderesétnicos que habitan Piedecuesta. Realizar sondeos de las  necesidades con relación a primera infoancia, niñez Adolescencia, familia y comunidades" </t>
    </r>
    <r>
      <rPr>
        <sz val="9"/>
        <color theme="1"/>
        <rFont val="Arial"/>
        <family val="2"/>
      </rPr>
      <t xml:space="preserve">
*Lista de asistencia con 45 participantes.
*Retroalimentación mediante boletín a manera de inforgrafía del encuentro.
</t>
    </r>
    <r>
      <rPr>
        <b/>
        <sz val="9"/>
        <color theme="1"/>
        <rFont val="Arial"/>
        <family val="2"/>
      </rPr>
      <t>*Acta del 10/10/2024 -</t>
    </r>
    <r>
      <rPr>
        <sz val="9"/>
        <color theme="1"/>
        <rFont val="Arial"/>
        <family val="2"/>
      </rPr>
      <t xml:space="preserve"> Objetivo:</t>
    </r>
    <r>
      <rPr>
        <i/>
        <sz val="9"/>
        <color theme="1"/>
        <rFont val="Arial"/>
        <family val="2"/>
      </rPr>
      <t xml:space="preserve"> "Desarrollar espacio de participación con comunidades Negras, Afrodescendientes, Raizales y Palenqueras del Barrancabermeja y el Magdalena medio. GAT - Reforzar los lazos de comunicación entre los líderes étnicos que habitan la zona de Barrancabermeja y el magdalena medio. Presentar la oferta institucional vigente primer infancia, Niñez, adolescencia, Familias y comunidades" </t>
    </r>
    <r>
      <rPr>
        <sz val="9"/>
        <color theme="1"/>
        <rFont val="Arial"/>
        <family val="2"/>
      </rPr>
      <t xml:space="preserve">
*Lista de asistencia con 12 participantes.
*Registro fotográfico:  11 imágenes.
</t>
    </r>
    <r>
      <rPr>
        <b/>
        <sz val="9"/>
        <color theme="1"/>
        <rFont val="Arial"/>
        <family val="2"/>
      </rPr>
      <t>Diciembre:</t>
    </r>
    <r>
      <rPr>
        <sz val="9"/>
        <color theme="1"/>
        <rFont val="Arial"/>
        <family val="2"/>
      </rPr>
      <t xml:space="preserve">
</t>
    </r>
    <r>
      <rPr>
        <b/>
        <sz val="9"/>
        <color theme="1"/>
        <rFont val="Arial"/>
        <family val="2"/>
      </rPr>
      <t>*Acta No. 002 del 22/12/2024</t>
    </r>
    <r>
      <rPr>
        <sz val="9"/>
        <color theme="1"/>
        <rFont val="Arial"/>
        <family val="2"/>
      </rPr>
      <t xml:space="preserve"> - Objetivo: </t>
    </r>
    <r>
      <rPr>
        <i/>
        <sz val="9"/>
        <color theme="1"/>
        <rFont val="Arial"/>
        <family val="2"/>
      </rPr>
      <t xml:space="preserve">"Desarrollar espacio de participación con comunidades Negras, Afrodescendientes, Raizales y Palenqueras del Barrancabermeja y el Magdalena medio. GAT - Reforzar los lazos de comunicación entre los líderes étnicos que habitan la zona de Barrancabermeja y el magdalena medio. Presentar el modelo de enfoque diferencial de derechos. Socializar mecanismos de participación ciudadana y ley 850 de 2003. Presentar la oferta de la misional Familias y comunidades, modalidad tejiendo interculturalidad" </t>
    </r>
    <r>
      <rPr>
        <sz val="9"/>
        <color theme="1"/>
        <rFont val="Arial"/>
        <family val="2"/>
      </rPr>
      <t xml:space="preserve">
*Lista de asistencia con 18 participantes.
*Registro fotográfico:  7 imágenes.
*PDF. Presentación del encuentro con32 diapositivas.</t>
    </r>
  </si>
  <si>
    <r>
      <t>Se evidenció la realización de los cuatro (4) "</t>
    </r>
    <r>
      <rPr>
        <i/>
        <sz val="11"/>
        <color theme="1"/>
        <rFont val="Arial"/>
        <family val="2"/>
      </rPr>
      <t xml:space="preserve">Talleres  para promover el derecho a la participación significativa de los niños, niñas y adolescentes beneficiarios de los programas del ICBF " </t>
    </r>
    <r>
      <rPr>
        <sz val="11"/>
        <color theme="1"/>
        <rFont val="Arial"/>
        <family val="2"/>
      </rPr>
      <t xml:space="preserve">en los meses de junio y agosto; los cuales contaron con la participación de beneficiarios de la Modalidad Casa Universitaria, Aldeas, Madres SOS, niños, niñas y adolescentes de la modalidad de tú a tú (MDTAT) pertenecientes al aliado estratégico ASOPORMEN; padres de familia y adolescentes usuarios de la modalidad externado; y los niños, niñas y adolescentes de la mesa de participación del municipio de Barbosa. </t>
    </r>
  </si>
  <si>
    <r>
      <rPr>
        <b/>
        <sz val="11"/>
        <color theme="1"/>
        <rFont val="Arial"/>
        <family val="2"/>
      </rPr>
      <t>Evidencias</t>
    </r>
    <r>
      <rPr>
        <sz val="11"/>
        <color theme="1"/>
        <rFont val="Arial"/>
        <family val="2"/>
      </rPr>
      <t xml:space="preserve">: 
</t>
    </r>
    <r>
      <rPr>
        <b/>
        <sz val="11"/>
        <color theme="1"/>
        <rFont val="Arial"/>
        <family val="2"/>
      </rPr>
      <t>Junio:</t>
    </r>
    <r>
      <rPr>
        <sz val="11"/>
        <color theme="1"/>
        <rFont val="Arial"/>
        <family val="2"/>
      </rPr>
      <t xml:space="preserve">
</t>
    </r>
    <r>
      <rPr>
        <b/>
        <sz val="11"/>
        <color theme="1"/>
        <rFont val="Arial"/>
        <family val="2"/>
      </rPr>
      <t>*Acta del 12/06/2024</t>
    </r>
    <r>
      <rPr>
        <sz val="11"/>
        <color theme="1"/>
        <rFont val="Arial"/>
        <family val="2"/>
      </rPr>
      <t xml:space="preserve"> - Objetivo: “</t>
    </r>
    <r>
      <rPr>
        <i/>
        <sz val="11"/>
        <color theme="1"/>
        <rFont val="Arial"/>
        <family val="2"/>
      </rPr>
      <t>Promover el derecho a la participación significativa de los niños, niñas y adolescentes de la modalidad de tú a tú (MDTAT) pertenecientes al aliado estratégico ASOPORMEN, a través de un encuentro lúdico que permitió identificar gustos, percepciones y expectativas frente a la atención recibida".</t>
    </r>
    <r>
      <rPr>
        <sz val="11"/>
        <color theme="1"/>
        <rFont val="Arial"/>
        <family val="2"/>
      </rPr>
      <t xml:space="preserve">  
* Listado con 25 huellas y 1 firma
</t>
    </r>
    <r>
      <rPr>
        <b/>
        <sz val="11"/>
        <color theme="1"/>
        <rFont val="Arial"/>
        <family val="2"/>
      </rPr>
      <t>*Acta del 28/06/2024 -</t>
    </r>
    <r>
      <rPr>
        <sz val="11"/>
        <color theme="1"/>
        <rFont val="Arial"/>
        <family val="2"/>
      </rPr>
      <t xml:space="preserve"> Objetivo:</t>
    </r>
    <r>
      <rPr>
        <i/>
        <sz val="11"/>
        <color theme="1"/>
        <rFont val="Arial"/>
        <family val="2"/>
      </rPr>
      <t xml:space="preserve"> “Promover el derecho a la participación significativa de los niños, niñas y adolescentes beneficiarios de los programas del ICBF a través de talleres que permitan la identificación de elementos claves a fortalecer en el marco del servicio público y la protección integral de ellos".</t>
    </r>
    <r>
      <rPr>
        <sz val="11"/>
        <color theme="1"/>
        <rFont val="Arial"/>
        <family val="2"/>
      </rPr>
      <t xml:space="preserve">  
* Listado con 25 huellas y 1 firma.</t>
    </r>
  </si>
  <si>
    <r>
      <t>Se evidenció la publicación de los seis (6) Boletines “</t>
    </r>
    <r>
      <rPr>
        <i/>
        <sz val="11"/>
        <color theme="1"/>
        <rFont val="Arial"/>
        <family val="2"/>
      </rPr>
      <t>Conoce las Mesas de Participación de Niñas, Niños y Adolescentes</t>
    </r>
    <r>
      <rPr>
        <sz val="11"/>
        <color theme="1"/>
        <rFont val="Arial"/>
        <family val="2"/>
      </rPr>
      <t>", ¿</t>
    </r>
    <r>
      <rPr>
        <i/>
        <sz val="11"/>
        <color theme="1"/>
        <rFont val="Arial"/>
        <family val="2"/>
      </rPr>
      <t>Qué es el Control Social en el ICBF"</t>
    </r>
    <r>
      <rPr>
        <sz val="11"/>
        <color theme="1"/>
        <rFont val="Arial"/>
        <family val="2"/>
      </rPr>
      <t>, "</t>
    </r>
    <r>
      <rPr>
        <i/>
        <sz val="11"/>
        <color theme="1"/>
        <rFont val="Arial"/>
        <family val="2"/>
      </rPr>
      <t>Plan de Participación Ciudadana</t>
    </r>
    <r>
      <rPr>
        <sz val="11"/>
        <color theme="1"/>
        <rFont val="Arial"/>
        <family val="2"/>
      </rPr>
      <t>", "¿</t>
    </r>
    <r>
      <rPr>
        <i/>
        <sz val="11"/>
        <color theme="1"/>
        <rFont val="Arial"/>
        <family val="2"/>
      </rPr>
      <t>Cómo se garantizan los derechos de los niños y las niñas?</t>
    </r>
    <r>
      <rPr>
        <sz val="11"/>
        <color theme="1"/>
        <rFont val="Arial"/>
        <family val="2"/>
      </rPr>
      <t>, "</t>
    </r>
    <r>
      <rPr>
        <i/>
        <sz val="11"/>
        <color theme="1"/>
        <rFont val="Arial"/>
        <family val="2"/>
      </rPr>
      <t xml:space="preserve"> ¿Cómo garantiza el ICBF la nutrición a niños y niñas en Santander"</t>
    </r>
    <r>
      <rPr>
        <sz val="11"/>
        <color theme="1"/>
        <rFont val="Arial"/>
        <family val="2"/>
      </rPr>
      <t xml:space="preserve">  y "</t>
    </r>
    <r>
      <rPr>
        <i/>
        <sz val="11"/>
        <color theme="1"/>
        <rFont val="Arial"/>
        <family val="2"/>
      </rPr>
      <t>Atrapasueños estrategia intersectoria</t>
    </r>
    <r>
      <rPr>
        <sz val="11"/>
        <color theme="1"/>
        <rFont val="Arial"/>
        <family val="2"/>
      </rPr>
      <t>l”; así mismo se encontraron correos con imágenes de difusión en  los CZ y  de la publicidad en las carteleras informativas.</t>
    </r>
  </si>
  <si>
    <r>
      <rPr>
        <b/>
        <sz val="10"/>
        <color theme="1"/>
        <rFont val="Arial"/>
        <family val="2"/>
      </rPr>
      <t>Evidencias: 
Junio</t>
    </r>
    <r>
      <rPr>
        <sz val="10"/>
        <color theme="1"/>
        <rFont val="Arial"/>
        <family val="2"/>
      </rPr>
      <t xml:space="preserve"> 
</t>
    </r>
    <r>
      <rPr>
        <b/>
        <sz val="10"/>
        <color theme="1"/>
        <rFont val="Arial"/>
        <family val="2"/>
      </rPr>
      <t xml:space="preserve">*Carpeta  Sub.1 que contiene: </t>
    </r>
    <r>
      <rPr>
        <sz val="10"/>
        <color theme="1"/>
        <rFont val="Arial"/>
        <family val="2"/>
      </rPr>
      <t xml:space="preserve">
*PDF 2024-07-05-SegundoBoletínPPC-Santander2. corresponde a un boletín con título: "Atención a la Primera Infancia. ¿Cómo se garantizan los derechos de los niños y las niñas?.
*5 imágenes alusivas a la publicación del boletín en cartelera y ventana de la Regional.  
Carpeta Sub. 4 que contiene: 
*PDF. 2024-06-11-PrimerBoletín-PPC-SantanderVF. Boletín "Seguridad alimentaria y Nutrición" ¿Cómo garantiza el ICBF la nutrición a niños y niñas en Santander?
*2 imágenes alusivas a la publicación del boletín en ventana de la Regional.  
</t>
    </r>
    <r>
      <rPr>
        <b/>
        <sz val="10"/>
        <color theme="1"/>
        <rFont val="Arial"/>
        <family val="2"/>
      </rPr>
      <t>Septiembre:</t>
    </r>
    <r>
      <rPr>
        <sz val="10"/>
        <color theme="1"/>
        <rFont val="Arial"/>
        <family val="2"/>
      </rPr>
      <t xml:space="preserve">
</t>
    </r>
    <r>
      <rPr>
        <b/>
        <sz val="10"/>
        <color theme="1"/>
        <rFont val="Arial"/>
        <family val="2"/>
      </rPr>
      <t>*Carpeta Act4_Sub2. Que contiene:</t>
    </r>
    <r>
      <rPr>
        <sz val="10"/>
        <color theme="1"/>
        <rFont val="Arial"/>
        <family val="2"/>
      </rPr>
      <t xml:space="preserve">
*PDF Boletín atrapasueños.pdf. Corresponde a un boletín con título: "Atrapasueños estrategia intersectorial".
*3 imágenes de la publicación del boletín en cartelera de CZ.
*Correo electrónico del 3/09/2024, con asunto: RV: Boletín_ Plan de Participación Ciudadana - componente 5 del Programa de Transparencia y Ética Pública – PTEP.
</t>
    </r>
    <r>
      <rPr>
        <b/>
        <sz val="10"/>
        <color theme="1"/>
        <rFont val="Arial"/>
        <family val="2"/>
      </rPr>
      <t>Octubre:</t>
    </r>
    <r>
      <rPr>
        <sz val="10"/>
        <color theme="1"/>
        <rFont val="Arial"/>
        <family val="2"/>
      </rPr>
      <t xml:space="preserve">
</t>
    </r>
    <r>
      <rPr>
        <b/>
        <sz val="10"/>
        <color theme="1"/>
        <rFont val="Arial"/>
        <family val="2"/>
      </rPr>
      <t xml:space="preserve">*Carpeta Act4_Sub3. Que contiene: </t>
    </r>
    <r>
      <rPr>
        <sz val="10"/>
        <color theme="1"/>
        <rFont val="Arial"/>
        <family val="2"/>
      </rPr>
      <t xml:space="preserve">
*PDF Boletín informativo "Conoce las Mesas de Participación
de Niñas, Niños y Adolescentes" con fecha septiembre de 2024.
*8 imágenes donde se observa la publicación del boletín en carteleras de CZ.
*3 Correos electrónicos del 1/10/2024, con asunto: RE: Difusión de Boletín Informativo, mesas públicas de participación.
</t>
    </r>
    <r>
      <rPr>
        <b/>
        <sz val="10"/>
        <color theme="1"/>
        <rFont val="Arial"/>
        <family val="2"/>
      </rPr>
      <t xml:space="preserve">*Carpeta Act4_Sub6. Que contiene: </t>
    </r>
    <r>
      <rPr>
        <sz val="10"/>
        <color theme="1"/>
        <rFont val="Arial"/>
        <family val="2"/>
      </rPr>
      <t xml:space="preserve">
*PDF Boletín Regional Santander CONTROL SOCIAL" con título: ¿Qué es el Control Social en el ICBF?" con fecha octubre de 2024.
*3  imágenes recibidas de WhatsApp donde se observa la publicación del boletín en cartelera  de CZ.
*4 Correos electrónicos del 16/10/2024, con asunto: RE_ Difusión Boletín informativo CONTROL SOCIAL- donde reciben evidencias de los CZ.
</t>
    </r>
    <r>
      <rPr>
        <b/>
        <sz val="10"/>
        <color theme="1"/>
        <rFont val="Arial"/>
        <family val="2"/>
      </rPr>
      <t>*Carpeta Retroalimentación. Que Contiene:</t>
    </r>
    <r>
      <rPr>
        <sz val="10"/>
        <color theme="1"/>
        <rFont val="Arial"/>
        <family val="2"/>
      </rPr>
      <t xml:space="preserve">
los 2 boletines registrados en octubre.
1 boletín del  Plan de Participación Ciudadana  realizado el 13 de agosto en el municipio de Socorro.
*1 Correo electrónico del 6/11/2024, con asunto: Solicitud difusión Boletín PPC Intercambio de saberes.</t>
    </r>
  </si>
  <si>
    <t>Actividad cumplida en el mes de abril del 2024.</t>
  </si>
  <si>
    <r>
      <t>Se evidenció la realización del "</t>
    </r>
    <r>
      <rPr>
        <i/>
        <sz val="11"/>
        <color theme="1"/>
        <rFont val="Arial"/>
        <family val="2"/>
      </rPr>
      <t>Segundo Encuentro de Participación Ciudadana</t>
    </r>
    <r>
      <rPr>
        <sz val="11"/>
        <color theme="1"/>
        <rFont val="Arial"/>
        <family val="2"/>
      </rPr>
      <t>" realizado el 10/09/2024 en el C.Z. Ovejas, donde se abordaron temas como: participación y control social, canales de atención, presentación oferta institucional y taller dinámico, Ovejas Activo.</t>
    </r>
  </si>
  <si>
    <r>
      <rPr>
        <b/>
        <sz val="11"/>
        <color theme="1"/>
        <rFont val="Arial"/>
        <family val="2"/>
      </rPr>
      <t xml:space="preserve">Evidencias:
Septiembre: 
</t>
    </r>
    <r>
      <rPr>
        <sz val="11"/>
        <color theme="1"/>
        <rFont val="Arial"/>
        <family val="2"/>
      </rPr>
      <t xml:space="preserve">*Acta 023 del 10/09/2024 -  Objetivo: </t>
    </r>
    <r>
      <rPr>
        <i/>
        <sz val="11"/>
        <color theme="1"/>
        <rFont val="Arial"/>
        <family val="2"/>
      </rPr>
      <t>Promover el diálogo social con el ICBF que facilite el ejercicio del control social a la gestión pública"</t>
    </r>
    <r>
      <rPr>
        <sz val="11"/>
        <color theme="1"/>
        <rFont val="Arial"/>
        <family val="2"/>
      </rPr>
      <t xml:space="preserve"> 
*Evidencia fotográfica: con 5 imágenes.
*Lista de asistencia con 69 participantes.
*Presentacion en PowerPoint  de la invitación.
*PDF. Observaciones recibidad con 3 folios,</t>
    </r>
  </si>
  <si>
    <r>
      <t>Se evidenció la preparación y  realización el 08/10/2024 de la Segunda Jornada Lúdico -Pedagógica de Restablecimiento de Derechos denominada “</t>
    </r>
    <r>
      <rPr>
        <i/>
        <sz val="11"/>
        <color theme="1"/>
        <rFont val="Arial"/>
        <family val="2"/>
      </rPr>
      <t>Yo Propongo desde restablecimiento de derechos"</t>
    </r>
    <r>
      <rPr>
        <sz val="11"/>
        <color theme="1"/>
        <rFont val="Arial"/>
        <family val="2"/>
      </rPr>
      <t xml:space="preserve"> , la cual conto con participación de 15 usuarios del ICBF.</t>
    </r>
  </si>
  <si>
    <r>
      <rPr>
        <b/>
        <sz val="11"/>
        <color theme="1"/>
        <rFont val="Arial"/>
        <family val="2"/>
      </rPr>
      <t xml:space="preserve">Evidencia 
Septiembre: 
</t>
    </r>
    <r>
      <rPr>
        <sz val="11"/>
        <color theme="1"/>
        <rFont val="Arial"/>
        <family val="2"/>
      </rPr>
      <t xml:space="preserve">*Correo electrónico del 20/09/2024, con asunto: Actividades pendientes PPC CZ Sincelejo
*Correo electrónico del 30/09/2024, con asunto: Actividades de participación ciudadana CZ Sincelejo
</t>
    </r>
    <r>
      <rPr>
        <b/>
        <sz val="11"/>
        <color theme="1"/>
        <rFont val="Arial"/>
        <family val="2"/>
      </rPr>
      <t>Octubre:</t>
    </r>
    <r>
      <rPr>
        <sz val="11"/>
        <color theme="1"/>
        <rFont val="Arial"/>
        <family val="2"/>
      </rPr>
      <t xml:space="preserve">
</t>
    </r>
    <r>
      <rPr>
        <b/>
        <sz val="11"/>
        <color theme="1"/>
        <rFont val="Arial"/>
        <family val="2"/>
      </rPr>
      <t>*Acta 001 del 8/10/2024</t>
    </r>
    <r>
      <rPr>
        <sz val="11"/>
        <color theme="1"/>
        <rFont val="Arial"/>
        <family val="2"/>
      </rPr>
      <t xml:space="preserve"> - Objetivo: </t>
    </r>
    <r>
      <rPr>
        <i/>
        <sz val="11"/>
        <color theme="1"/>
        <rFont val="Arial"/>
        <family val="2"/>
      </rPr>
      <t xml:space="preserve">Desarrollar jornada lúdico-pedagógica " Yo Propongo desde restablecimiento de derechos" que en su agenda se desarrolla  la jornada lúdico-pedagógica. </t>
    </r>
    <r>
      <rPr>
        <sz val="11"/>
        <color theme="1"/>
        <rFont val="Arial"/>
        <family val="2"/>
      </rPr>
      <t xml:space="preserve">
*Evidencia fotográfica: con 4 imágenes.
*Lista de asistencia con 15 participantes.</t>
    </r>
  </si>
  <si>
    <r>
      <t>Se evidenció la realización del segundo Taller el 19/09/2024</t>
    </r>
    <r>
      <rPr>
        <b/>
        <sz val="11"/>
        <color theme="1"/>
        <rFont val="Arial"/>
        <family val="2"/>
      </rPr>
      <t>,</t>
    </r>
    <r>
      <rPr>
        <sz val="11"/>
        <color theme="1"/>
        <rFont val="Arial"/>
        <family val="2"/>
      </rPr>
      <t xml:space="preserve"> cuya finalidad era fortalecer las capacidades para el Ejercicio de Control Social en el marco de la operación de las modalidades de protección, contando con la asistencia de 38 participantes. </t>
    </r>
  </si>
  <si>
    <r>
      <rPr>
        <b/>
        <sz val="11"/>
        <color theme="1"/>
        <rFont val="Arial"/>
        <family val="2"/>
      </rPr>
      <t>Evidencias:
Septiembre:</t>
    </r>
    <r>
      <rPr>
        <sz val="11"/>
        <color theme="1"/>
        <rFont val="Arial"/>
        <family val="2"/>
      </rPr>
      <t xml:space="preserve"> 
</t>
    </r>
    <r>
      <rPr>
        <b/>
        <sz val="11"/>
        <color theme="1"/>
        <rFont val="Arial"/>
        <family val="2"/>
      </rPr>
      <t>*Acta 2 del 19/09/2024</t>
    </r>
    <r>
      <rPr>
        <sz val="11"/>
        <color theme="1"/>
        <rFont val="Arial"/>
        <family val="2"/>
      </rPr>
      <t xml:space="preserve"> - Objetivo: </t>
    </r>
    <r>
      <rPr>
        <i/>
        <sz val="11"/>
        <color theme="1"/>
        <rFont val="Arial"/>
        <family val="2"/>
      </rPr>
      <t>Brindar herramientas para el ejercicio de participación y control social en el marco de la operación de las modalidades de protección, que en su agenda se desarrolló de la temática Multiplicadores de Control Social.</t>
    </r>
    <r>
      <rPr>
        <sz val="11"/>
        <color theme="1"/>
        <rFont val="Arial"/>
        <family val="2"/>
      </rPr>
      <t xml:space="preserve">
*Evidencia fotográfica: con 6 imágenes.
*Lista de asistencia con 38 participantes.
*PDF. cargue de evidencias a SVE.</t>
    </r>
  </si>
  <si>
    <r>
      <t>Se observó realización del "</t>
    </r>
    <r>
      <rPr>
        <i/>
        <sz val="11"/>
        <color theme="1"/>
        <rFont val="Arial"/>
        <family val="2"/>
      </rPr>
      <t>Segundo Encuentro Regional de participación ciudadana"</t>
    </r>
    <r>
      <rPr>
        <sz val="11"/>
        <color theme="1"/>
        <rFont val="Arial"/>
        <family val="2"/>
      </rPr>
      <t xml:space="preserve"> el 26/11/2024, con el fin de  difundir y promocionar las acciones del ICBF respecto a los servicios de Protección brindados a los NNA, abordando temas como: convivencia de los NNA al interior de las modalidades de restablecimiento de derechos y  Atención de los NNA con tratamientos médicos, psicológicos, psiquiátricos, terapéuticos y nutricionales especializados al interior de las modalidades y servicios de restablecimiento de derechos; a este  evento asistieron 60 personas. 	</t>
    </r>
  </si>
  <si>
    <r>
      <rPr>
        <b/>
        <sz val="11"/>
        <color theme="1"/>
        <rFont val="Arial"/>
        <family val="2"/>
      </rPr>
      <t>Evidencias
Noviembre:
*Acta 11 del 26/11/2024</t>
    </r>
    <r>
      <rPr>
        <sz val="11"/>
        <color theme="1"/>
        <rFont val="Arial"/>
        <family val="2"/>
      </rPr>
      <t xml:space="preserve"> - Objetivo: </t>
    </r>
    <r>
      <rPr>
        <i/>
        <sz val="11"/>
        <color theme="1"/>
        <rFont val="Arial"/>
        <family val="2"/>
      </rPr>
      <t>“Difundir y promocionar las acciones del ICBF en el Valle del Cauca respecto a los servicios de protección brindados a los NNA”.</t>
    </r>
    <r>
      <rPr>
        <sz val="11"/>
        <color theme="1"/>
        <rFont val="Arial"/>
        <family val="2"/>
      </rPr>
      <t xml:space="preserve">
*Evidencia fotográfica: con 6 imágenes.
*Lista de asistencia con 60 participantes.
* 39 formatos de satisfacción diligenciados y documento de tabulación de encuestas. 
*PDF. con 2 evidencias de la convocatoria.
*Video II encuentro Regional.
*5 formatos de observaciones diligenciados.
*Excel. Momento metodológico de Evaluación"</t>
    </r>
  </si>
  <si>
    <r>
      <t>Se evidenció la realización de dos (2) "</t>
    </r>
    <r>
      <rPr>
        <i/>
        <sz val="11"/>
        <color theme="1"/>
        <rFont val="Arial"/>
        <family val="2"/>
      </rPr>
      <t xml:space="preserve">Mesas de Diálogo" </t>
    </r>
    <r>
      <rPr>
        <sz val="11"/>
        <color theme="1"/>
        <rFont val="Arial"/>
        <family val="2"/>
      </rPr>
      <t xml:space="preserve"> los días 25/10/2024 y 11/12/2024 con operadores de los servicios de protección para identificar experiencias exitosas y lecciones aprendidas en el ejercicio del control social. En los encuentros se abordaron temas como: Socialización estrategia multiplicadores de control social, mesas de trabajo entre operadores de protección y socialización de experiencias.</t>
    </r>
  </si>
  <si>
    <r>
      <rPr>
        <b/>
        <sz val="11"/>
        <color theme="1"/>
        <rFont val="Arial"/>
        <family val="2"/>
      </rPr>
      <t xml:space="preserve">Evidencias:
Octubre:
*Acta No. 2 del 25/10/2024 </t>
    </r>
    <r>
      <rPr>
        <sz val="11"/>
        <color theme="1"/>
        <rFont val="Arial"/>
        <family val="2"/>
      </rPr>
      <t xml:space="preserve">– Objetivo: “Conocer y difundir el ejercicio de control social desarrollado en los servicios de protección brindados a los NNA en las modalidades ubicadas en la ciudad de Cali.
*Listado de asistencia –25/10/2024.
*Presentación – segunda Mesa de diálogo con los operadores de Protección
*Registro fotográfico de la reunión por teams del 25/10/2024."
</t>
    </r>
    <r>
      <rPr>
        <b/>
        <sz val="11"/>
        <color theme="1"/>
        <rFont val="Arial"/>
        <family val="2"/>
      </rPr>
      <t>Diciembre:</t>
    </r>
    <r>
      <rPr>
        <sz val="11"/>
        <color theme="1"/>
        <rFont val="Arial"/>
        <family val="2"/>
      </rPr>
      <t xml:space="preserve">
</t>
    </r>
    <r>
      <rPr>
        <b/>
        <sz val="11"/>
        <color theme="1"/>
        <rFont val="Arial"/>
        <family val="2"/>
      </rPr>
      <t>*Acta No. 11 del 11/12/2024</t>
    </r>
    <r>
      <rPr>
        <sz val="11"/>
        <color theme="1"/>
        <rFont val="Arial"/>
        <family val="2"/>
      </rPr>
      <t xml:space="preserve"> – Objetivo: </t>
    </r>
    <r>
      <rPr>
        <i/>
        <sz val="11"/>
        <color theme="1"/>
        <rFont val="Arial"/>
        <family val="2"/>
      </rPr>
      <t>“Mesa de Dialogo con los Operadores. Actividad 3.2 PPC: Difundir el ejercicio de control social y conocer las experiencias de éxito y lecciones aprendidas en torno al desarrollo del ejercicio de los servicios de protección brindados a los NNA."</t>
    </r>
    <r>
      <rPr>
        <sz val="11"/>
        <color theme="1"/>
        <rFont val="Arial"/>
        <family val="2"/>
      </rPr>
      <t xml:space="preserve">
*Listado de asistencia –11/12/2024.
*Presentación – segunda Mesa de diálogo con los operadores de Protección
*Invitación II mesa de diálogo para el 11/12/2024</t>
    </r>
  </si>
  <si>
    <t>Se evidenció acta de reunión del seguimiento a la implementación de las acciones de control social desarrollados en los servicios de protección y brindados a los NNA, en la cual se trataron temas de difusión del ejercicio de control social para conocer las experiencias de éxito y lecciones aprendidas en torno al desarrollo del ejercicio de los servicios de protección brindados a los NNA en la ciudad de Cali.</t>
  </si>
  <si>
    <r>
      <rPr>
        <b/>
        <sz val="11"/>
        <color theme="1"/>
        <rFont val="Arial"/>
        <family val="2"/>
      </rPr>
      <t xml:space="preserve">Evidencias:
Noviembre:
</t>
    </r>
    <r>
      <rPr>
        <sz val="11"/>
        <color theme="1"/>
        <rFont val="Arial"/>
        <family val="2"/>
      </rPr>
      <t xml:space="preserve">*Memorando con radicado No: 202460000000093483 Asunto: </t>
    </r>
    <r>
      <rPr>
        <i/>
        <sz val="11"/>
        <color theme="1"/>
        <rFont val="Arial"/>
        <family val="2"/>
      </rPr>
      <t xml:space="preserve">“Invitación al Seguimiento a la implementación de las acciones de Control Social” </t>
    </r>
    <r>
      <rPr>
        <sz val="11"/>
        <color theme="1"/>
        <rFont val="Arial"/>
        <family val="2"/>
      </rPr>
      <t>para el 08/11/2024.
*Correo electrónico del 6/11/2024, con asunto:  Invitación al Seguimiento a la implementación de las acciones de Control Social.
*Listado de asistencia – 08/11/2024.
*Presentación – Seguimiento a la implementación de las acciones de Control Social – 08/11/2024</t>
    </r>
  </si>
  <si>
    <t>Se observó la realización de un (1) encuentro de participación ciudadana donde se abordaron temas como: Introducción al control social y la participación ciudadana,  capacitación sobre mecanismos de participación.</t>
  </si>
  <si>
    <r>
      <rPr>
        <b/>
        <sz val="11"/>
        <color theme="1"/>
        <rFont val="Arial"/>
        <family val="2"/>
      </rPr>
      <t xml:space="preserve">Evidencias:
Septiembre: 
* Acta del 24/09/2024 -  </t>
    </r>
    <r>
      <rPr>
        <sz val="11"/>
        <color theme="1"/>
        <rFont val="Arial"/>
        <family val="2"/>
      </rPr>
      <t xml:space="preserve"> Objetivo: </t>
    </r>
    <r>
      <rPr>
        <i/>
        <sz val="11"/>
        <color theme="1"/>
        <rFont val="Arial"/>
        <family val="2"/>
      </rPr>
      <t>"Fortalecer las capacidades de los integrantes de comité de control social para participar y dar aportes relacionados con el mejoramiento de los servicios prestados en la modalidad familiar de primera infancia.”.</t>
    </r>
    <r>
      <rPr>
        <sz val="11"/>
        <color theme="1"/>
        <rFont val="Arial"/>
        <family val="2"/>
      </rPr>
      <t xml:space="preserve">
*Listado de asistencia 03/05/2024 (participación de 20 personas).</t>
    </r>
  </si>
  <si>
    <t xml:space="preserve">Se observó la realización de dos (2) Visitas de Seguimiento al Control Social de los diferentes programas que conforman la oferta institucional para el ICBF Regional Vichada el 17/09/2024 y 23/09/2024,  uno con el operador Un Mundo Mágico para Soñar el y otro con el operador del CDI Santísimo Redentor; con el fin de realizar verificación de los alimentos entregado a los niños y niñas. </t>
  </si>
  <si>
    <r>
      <rPr>
        <b/>
        <sz val="11"/>
        <color theme="1"/>
        <rFont val="Arial"/>
        <family val="2"/>
      </rPr>
      <t xml:space="preserve">
Evidencias:
Septiembre: 
*Acta del 17/09/2024</t>
    </r>
    <r>
      <rPr>
        <sz val="11"/>
        <color theme="1"/>
        <rFont val="Arial"/>
        <family val="2"/>
      </rPr>
      <t xml:space="preserve"> - Objetivo: </t>
    </r>
    <r>
      <rPr>
        <i/>
        <sz val="11"/>
        <color theme="1"/>
        <rFont val="Arial"/>
        <family val="2"/>
      </rPr>
      <t>“Realizar visitas de seguimiento a las veedurías ciudadanas de la modalidad institucional CDI en la verificación de la prestación de los servicios de los niños y niñas.”</t>
    </r>
    <r>
      <rPr>
        <sz val="11"/>
        <color theme="1"/>
        <rFont val="Arial"/>
        <family val="2"/>
      </rPr>
      <t xml:space="preserve">
</t>
    </r>
    <r>
      <rPr>
        <b/>
        <sz val="11"/>
        <color theme="1"/>
        <rFont val="Arial"/>
        <family val="2"/>
      </rPr>
      <t xml:space="preserve">*Acta del 23/09/2024 </t>
    </r>
    <r>
      <rPr>
        <sz val="11"/>
        <color theme="1"/>
        <rFont val="Arial"/>
        <family val="2"/>
      </rPr>
      <t xml:space="preserve">- Objetivo: </t>
    </r>
    <r>
      <rPr>
        <i/>
        <sz val="11"/>
        <color theme="1"/>
        <rFont val="Arial"/>
        <family val="2"/>
      </rPr>
      <t>“Realizar visitas de seguimiento a las veedurías ciudadanas y control social a los diferentes programas que conforman la oferta institucional para el ICBF Regional Vichada”</t>
    </r>
  </si>
  <si>
    <r>
      <t>Se evidenció la  realización de seis (6) reuniones  para consolidar los resultados de los reportes sobre control social a los servicios o programas entregados o enviados por los comités o veedurías ciudadanas en la regional en septiembre (1), octubre (1) y noviembre (4); así como realización de 8  reuniones de presentación de reportes y consolidación por parte de las veedurías de control social en los programas del ICBF en el Centros de recuperación nutricional, CZ Puerto Carreño -Hogar Sustituto, HCB de Santa Rosalía y 3 unidades de atención del municipio de Cumaribo</t>
    </r>
    <r>
      <rPr>
        <sz val="11"/>
        <color rgb="FFFF0000"/>
        <rFont val="Calibri"/>
        <family val="2"/>
        <scheme val="minor"/>
      </rPr>
      <t>.</t>
    </r>
  </si>
  <si>
    <r>
      <rPr>
        <b/>
        <sz val="10"/>
        <color theme="1"/>
        <rFont val="Arial"/>
        <family val="2"/>
      </rPr>
      <t>Evidencias:
Septiembre: 
*Acta del 20/09/2024 -</t>
    </r>
    <r>
      <rPr>
        <sz val="10"/>
        <color theme="1"/>
        <rFont val="Arial"/>
        <family val="2"/>
      </rPr>
      <t xml:space="preserve"> Objetivo: </t>
    </r>
    <r>
      <rPr>
        <i/>
        <sz val="10"/>
        <color theme="1"/>
        <rFont val="Arial"/>
        <family val="2"/>
      </rPr>
      <t>“Presentar el reporte consolidado de los reportes que entreguen o envíen los comités y veedurías ciudadanas sobre el funcionamiento o calidad de los servicios / programas a los cuales les realizan control social en el territorio”;</t>
    </r>
    <r>
      <rPr>
        <sz val="10"/>
        <color theme="1"/>
        <rFont val="Arial"/>
        <family val="2"/>
      </rPr>
      <t xml:space="preserve"> dentro del contenido se observó lista de asistencia y registro fotográfico.
</t>
    </r>
    <r>
      <rPr>
        <b/>
        <sz val="10"/>
        <color theme="1"/>
        <rFont val="Arial"/>
        <family val="2"/>
      </rPr>
      <t xml:space="preserve">Octubre: </t>
    </r>
    <r>
      <rPr>
        <sz val="10"/>
        <color theme="1"/>
        <rFont val="Arial"/>
        <family val="2"/>
      </rPr>
      <t xml:space="preserve">
</t>
    </r>
    <r>
      <rPr>
        <b/>
        <sz val="10"/>
        <color theme="1"/>
        <rFont val="Arial"/>
        <family val="2"/>
      </rPr>
      <t xml:space="preserve">*Acta No. 3 del 01/10/2024 </t>
    </r>
    <r>
      <rPr>
        <sz val="10"/>
        <color theme="1"/>
        <rFont val="Arial"/>
        <family val="2"/>
      </rPr>
      <t xml:space="preserve">- Objetivo: </t>
    </r>
    <r>
      <rPr>
        <i/>
        <sz val="10"/>
        <color theme="1"/>
        <rFont val="Arial"/>
        <family val="2"/>
      </rPr>
      <t>“Verificar el cumplimiento de las cantidades de LAS RPP";</t>
    </r>
    <r>
      <rPr>
        <sz val="10"/>
        <color theme="1"/>
        <rFont val="Arial"/>
        <family val="2"/>
      </rPr>
      <t xml:space="preserve">dentro del contenido se observó lista de asistencia y registro fotográfico.
</t>
    </r>
    <r>
      <rPr>
        <b/>
        <sz val="10"/>
        <color theme="1"/>
        <rFont val="Arial"/>
        <family val="2"/>
      </rPr>
      <t>*Acta No.1 del 18/10/2024 -</t>
    </r>
    <r>
      <rPr>
        <sz val="10"/>
        <color theme="1"/>
        <rFont val="Arial"/>
        <family val="2"/>
      </rPr>
      <t xml:space="preserve"> Objetivo: </t>
    </r>
    <r>
      <rPr>
        <i/>
        <sz val="10"/>
        <color theme="1"/>
        <rFont val="Arial"/>
        <family val="2"/>
      </rPr>
      <t>"Considerar en los comités técnicos operativos o en la instancia que haga sus veces, el reporte consolidado de los centros zonales derivado de los reportes que entreguen o envíen los comités y veedurías ciudadanas sobre el funcionamiento o calidad de los servicios / programas a los cuales les realizan control social en el territorio"</t>
    </r>
    <r>
      <rPr>
        <sz val="10"/>
        <color theme="1"/>
        <rFont val="Arial"/>
        <family val="2"/>
      </rPr>
      <t xml:space="preserve">
</t>
    </r>
    <r>
      <rPr>
        <b/>
        <sz val="10"/>
        <color theme="1"/>
        <rFont val="Arial"/>
        <family val="2"/>
      </rPr>
      <t xml:space="preserve">Noviembre: </t>
    </r>
    <r>
      <rPr>
        <sz val="10"/>
        <color theme="1"/>
        <rFont val="Arial"/>
        <family val="2"/>
      </rPr>
      <t xml:space="preserve">
</t>
    </r>
    <r>
      <rPr>
        <b/>
        <sz val="10"/>
        <color theme="1"/>
        <rFont val="Arial"/>
        <family val="2"/>
      </rPr>
      <t xml:space="preserve">*Acta control social Casa Atrapasueños del 27/11/2024 - </t>
    </r>
    <r>
      <rPr>
        <sz val="10"/>
        <color theme="1"/>
        <rFont val="Arial"/>
        <family val="2"/>
      </rPr>
      <t xml:space="preserve">Objetivo: </t>
    </r>
    <r>
      <rPr>
        <i/>
        <sz val="10"/>
        <color theme="1"/>
        <rFont val="Arial"/>
        <family val="2"/>
      </rPr>
      <t>"Realizar seguimiento a actividades de la Casa Atrapasueños según compromisos establecidos por el Comité de Control Social"</t>
    </r>
    <r>
      <rPr>
        <sz val="10"/>
        <color theme="1"/>
        <rFont val="Arial"/>
        <family val="2"/>
      </rPr>
      <t xml:space="preserve">.
</t>
    </r>
    <r>
      <rPr>
        <b/>
        <sz val="10"/>
        <color theme="1"/>
        <rFont val="Arial"/>
        <family val="2"/>
      </rPr>
      <t xml:space="preserve">*Acta del 28/11/2024 </t>
    </r>
    <r>
      <rPr>
        <sz val="10"/>
        <color theme="1"/>
        <rFont val="Arial"/>
        <family val="2"/>
      </rPr>
      <t xml:space="preserve">- Objetivo: </t>
    </r>
    <r>
      <rPr>
        <i/>
        <sz val="10"/>
        <color theme="1"/>
        <rFont val="Arial"/>
        <family val="2"/>
      </rPr>
      <t>"Presentar el reporte consolidado de los reportes que entreguen o envíen los comités y veedurías ciudadanas sobre el funcionamiento o calidad de los servicios / programas a los cuales les realizan control social en el territorio"</t>
    </r>
    <r>
      <rPr>
        <sz val="10"/>
        <color theme="1"/>
        <rFont val="Arial"/>
        <family val="2"/>
      </rPr>
      <t xml:space="preserve">
</t>
    </r>
    <r>
      <rPr>
        <b/>
        <sz val="10"/>
        <color theme="1"/>
        <rFont val="Arial"/>
        <family val="2"/>
      </rPr>
      <t xml:space="preserve">*Acta del 18/11/2024 - </t>
    </r>
    <r>
      <rPr>
        <sz val="10"/>
        <color theme="1"/>
        <rFont val="Arial"/>
        <family val="2"/>
      </rPr>
      <t xml:space="preserve">Objetivo: </t>
    </r>
    <r>
      <rPr>
        <i/>
        <sz val="10"/>
        <color theme="1"/>
        <rFont val="Arial"/>
        <family val="2"/>
      </rPr>
      <t>"Establecer el estado en el que queda el espacio físico después de las mejoras realizadas por parte de la alcaldía a los HCB de Santa Rosalía".</t>
    </r>
    <r>
      <rPr>
        <sz val="10"/>
        <color theme="1"/>
        <rFont val="Arial"/>
        <family val="2"/>
      </rPr>
      <t xml:space="preserve">
</t>
    </r>
    <r>
      <rPr>
        <b/>
        <sz val="10"/>
        <color theme="1"/>
        <rFont val="Arial"/>
        <family val="2"/>
      </rPr>
      <t xml:space="preserve">*Acta del 21/11/2024 - </t>
    </r>
    <r>
      <rPr>
        <sz val="10"/>
        <color theme="1"/>
        <rFont val="Arial"/>
        <family val="2"/>
      </rPr>
      <t xml:space="preserve">Objetivo: </t>
    </r>
    <r>
      <rPr>
        <i/>
        <sz val="10"/>
        <color theme="1"/>
        <rFont val="Arial"/>
        <family val="2"/>
      </rPr>
      <t>"Presentar el reporte consolidado de los reportes que entreguen o envíen los comités y veedurías ciudadanas sobre el funcionamiento o calidad de los servicios / programas a los cuales les realizan control social en el territorio".</t>
    </r>
    <r>
      <rPr>
        <sz val="10"/>
        <color theme="1"/>
        <rFont val="Arial"/>
        <family val="2"/>
      </rPr>
      <t xml:space="preserve"> Municipio Santa Rosalía.
</t>
    </r>
    <r>
      <rPr>
        <b/>
        <sz val="10"/>
        <color theme="1"/>
        <rFont val="Arial"/>
        <family val="2"/>
      </rPr>
      <t>*Formato de verificación y</t>
    </r>
    <r>
      <rPr>
        <sz val="10"/>
        <color theme="1"/>
        <rFont val="Arial"/>
        <family val="2"/>
      </rPr>
      <t xml:space="preserve"> reporte sobre el control social a los servicios de primera infancia de 4 unidades de atención del municipio de Cumaribo del mes de octubre; soportada con  actas de verificación firmadas por el comité de control ciudadano.
</t>
    </r>
    <r>
      <rPr>
        <b/>
        <sz val="10"/>
        <color theme="1"/>
        <rFont val="Arial"/>
        <family val="2"/>
      </rPr>
      <t>*Acta No. 1 del 25/11/2024 -</t>
    </r>
    <r>
      <rPr>
        <sz val="10"/>
        <color theme="1"/>
        <rFont val="Arial"/>
        <family val="2"/>
      </rPr>
      <t xml:space="preserve"> Objetivo: </t>
    </r>
    <r>
      <rPr>
        <i/>
        <sz val="10"/>
        <color theme="1"/>
        <rFont val="Arial"/>
        <family val="2"/>
      </rPr>
      <t xml:space="preserve"> "Presentar el reporte consolidado de los reportes que entreguen o envíen los comités y veedurías ciudadanas sobre el funcionamiento o calidad de los servicios / programas a los cuales les realizan control social en el territorio. HCB Cumaribo"</t>
    </r>
    <r>
      <rPr>
        <sz val="10"/>
        <color theme="1"/>
        <rFont val="Arial"/>
        <family val="2"/>
      </rPr>
      <t xml:space="preserve">
</t>
    </r>
    <r>
      <rPr>
        <b/>
        <sz val="10"/>
        <color theme="1"/>
        <rFont val="Arial"/>
        <family val="2"/>
      </rPr>
      <t>*Formato de verificación y reporte s</t>
    </r>
    <r>
      <rPr>
        <sz val="10"/>
        <color theme="1"/>
        <rFont val="Arial"/>
        <family val="2"/>
      </rPr>
      <t xml:space="preserve">obre el control social a los servicios de primera infancia de 8 unidades de atención del municipio de Cumaribo del mes de octubre; soportada con actas de verificación firmadas por el comité de control ciudadano.
</t>
    </r>
    <r>
      <rPr>
        <b/>
        <sz val="10"/>
        <color theme="1"/>
        <rFont val="Arial"/>
        <family val="2"/>
      </rPr>
      <t xml:space="preserve">*Acta No. 1 del 26/11/2024 </t>
    </r>
    <r>
      <rPr>
        <sz val="10"/>
        <color theme="1"/>
        <rFont val="Arial"/>
        <family val="2"/>
      </rPr>
      <t xml:space="preserve">- Objetivo: </t>
    </r>
    <r>
      <rPr>
        <i/>
        <sz val="10"/>
        <color theme="1"/>
        <rFont val="Arial"/>
        <family val="2"/>
      </rPr>
      <t>"Presentar el reporte consolidado de los reportes que entreguen o envíen los comités y veedurías ciudadanas sobre el funcionamiento o calidad de los servicios / programas a los cuales les realizan control social en el territorio."</t>
    </r>
  </si>
  <si>
    <r>
      <t>Se observó la realización del</t>
    </r>
    <r>
      <rPr>
        <i/>
        <sz val="11"/>
        <rFont val="Arial"/>
        <family val="2"/>
      </rPr>
      <t xml:space="preserve"> "Segundo Encuentro de participación ciudadana" </t>
    </r>
    <r>
      <rPr>
        <sz val="11"/>
        <rFont val="Arial"/>
        <family val="2"/>
      </rPr>
      <t>el 29/11/2024, con asistencia de 87 personas, donde se abordaron temas:  cómo hacer usos de los canales de servicios de atención al ciudadano de los programas del ICBF,  presentación de resultados de las modalidades del ICBF, presentación del programa atrapasueños, y se incluyo el registro fotográfico del evento.</t>
    </r>
  </si>
  <si>
    <r>
      <rPr>
        <b/>
        <sz val="11"/>
        <rFont val="Arial"/>
        <family val="2"/>
      </rPr>
      <t xml:space="preserve">Evidencias:
Noviembre: 
*Acta No. 2 del 29/11/2024 </t>
    </r>
    <r>
      <rPr>
        <sz val="11"/>
        <rFont val="Arial"/>
        <family val="2"/>
      </rPr>
      <t>- Objetivo:</t>
    </r>
    <r>
      <rPr>
        <i/>
        <sz val="11"/>
        <rFont val="Arial"/>
        <family val="2"/>
      </rPr>
      <t xml:space="preserve"> “Presentar el reporte consolidado de los reportes que entreguen o envíen los comités y veedurías ciudadanas sobre el funcionamiento o calidad de los servicios / programas a los cuales les realizan control social en el territorio”</t>
    </r>
    <r>
      <rPr>
        <sz val="11"/>
        <rFont val="Arial"/>
        <family val="2"/>
      </rPr>
      <t>, dentro del contenido se observó lista de asistencia y registro fotográfico.
*Formato para recolección de observaciones  del 29/11/2024.</t>
    </r>
  </si>
  <si>
    <r>
      <t>Se observó reunión del 31/08/2024, en la cuál se socializó y conformó el grupo de control social</t>
    </r>
    <r>
      <rPr>
        <i/>
        <sz val="11"/>
        <color theme="1"/>
        <rFont val="Arial"/>
        <family val="2"/>
      </rPr>
      <t xml:space="preserve"> "Guardianes de sueños" </t>
    </r>
    <r>
      <rPr>
        <sz val="11"/>
        <color theme="1"/>
        <rFont val="Arial"/>
        <family val="2"/>
      </rPr>
      <t>; mesa de trabajo del 28/10/2024 en la cuál se revisaron los informes de visitas de seguimiento realizadas por los comites de control social;y capacitación del 29/10/2024 con la presentacion de la modalidad de infancia y adolescencia de la modalidad atrapasueños en el municipio de Cumaribo.</t>
    </r>
  </si>
  <si>
    <r>
      <rPr>
        <b/>
        <sz val="11"/>
        <color theme="1"/>
        <rFont val="Arial"/>
        <family val="2"/>
      </rPr>
      <t>Evidencias:</t>
    </r>
    <r>
      <rPr>
        <sz val="11"/>
        <color theme="1"/>
        <rFont val="Arial"/>
        <family val="2"/>
      </rPr>
      <t xml:space="preserve">
</t>
    </r>
    <r>
      <rPr>
        <b/>
        <sz val="11"/>
        <color theme="1"/>
        <rFont val="Arial"/>
        <family val="2"/>
      </rPr>
      <t>Agosto:</t>
    </r>
    <r>
      <rPr>
        <sz val="11"/>
        <color theme="1"/>
        <rFont val="Arial"/>
        <family val="2"/>
      </rPr>
      <t xml:space="preserve">
</t>
    </r>
    <r>
      <rPr>
        <b/>
        <sz val="11"/>
        <color theme="1"/>
        <rFont val="Arial"/>
        <family val="2"/>
      </rPr>
      <t>* Acta No. 057 del 31/08/2024 -</t>
    </r>
    <r>
      <rPr>
        <sz val="11"/>
        <color theme="1"/>
        <rFont val="Arial"/>
        <family val="2"/>
      </rPr>
      <t xml:space="preserve"> Objetivo: “</t>
    </r>
    <r>
      <rPr>
        <i/>
        <sz val="11"/>
        <color theme="1"/>
        <rFont val="Arial"/>
        <family val="2"/>
      </rPr>
      <t>Socializar La Modalidad Atrapasueños y Conformar el Grupo de Control Social  con Representantes de imaginautas (6-9 Años)  y exploradores del Pensamiento (14-17 Años) para Evaluar y Mejorar participativamente el programa."</t>
    </r>
    <r>
      <rPr>
        <sz val="11"/>
        <color theme="1"/>
        <rFont val="Arial"/>
        <family val="2"/>
      </rPr>
      <t xml:space="preserve">
</t>
    </r>
    <r>
      <rPr>
        <b/>
        <sz val="11"/>
        <color theme="1"/>
        <rFont val="Arial"/>
        <family val="2"/>
      </rPr>
      <t xml:space="preserve">
Octubre:</t>
    </r>
    <r>
      <rPr>
        <sz val="11"/>
        <color theme="1"/>
        <rFont val="Arial"/>
        <family val="2"/>
      </rPr>
      <t xml:space="preserve">
</t>
    </r>
    <r>
      <rPr>
        <b/>
        <sz val="11"/>
        <color theme="1"/>
        <rFont val="Arial"/>
        <family val="2"/>
      </rPr>
      <t>*Acta No.109 del 28/10/2024 -</t>
    </r>
    <r>
      <rPr>
        <sz val="11"/>
        <color theme="1"/>
        <rFont val="Arial"/>
        <family val="2"/>
      </rPr>
      <t xml:space="preserve"> Objetivo: </t>
    </r>
    <r>
      <rPr>
        <i/>
        <sz val="11"/>
        <color theme="1"/>
        <rFont val="Arial"/>
        <family val="2"/>
      </rPr>
      <t>"Dialogar sobre las diversas visitas realizadas a los encuentros y verificar la implementación de las mejoras sugeridas en las reuniones anteriores"</t>
    </r>
    <r>
      <rPr>
        <sz val="11"/>
        <color theme="1"/>
        <rFont val="Arial"/>
        <family val="2"/>
      </rPr>
      <t xml:space="preserve">
</t>
    </r>
    <r>
      <rPr>
        <b/>
        <sz val="11"/>
        <color theme="1"/>
        <rFont val="Arial"/>
        <family val="2"/>
      </rPr>
      <t xml:space="preserve">*Acta No.1 del 29/10/2024 </t>
    </r>
    <r>
      <rPr>
        <sz val="11"/>
        <color theme="1"/>
        <rFont val="Arial"/>
        <family val="2"/>
      </rPr>
      <t xml:space="preserve">- Objetivo: </t>
    </r>
    <r>
      <rPr>
        <i/>
        <sz val="11"/>
        <color theme="1"/>
        <rFont val="Arial"/>
        <family val="2"/>
      </rPr>
      <t>"Considerar en los comités técnicos operativos o en la instancia que haga sus veces, el reporte consolidado de los centros zonales derivado de los reportes que entreguen o envíen los comités y veedurías ciudadanas sobre el funcionamiento o calidad de los servicios / programas a los cuales les realizan control social en el territorio."</t>
    </r>
  </si>
  <si>
    <r>
      <rPr>
        <b/>
        <sz val="11"/>
        <color theme="1"/>
        <rFont val="Arial"/>
        <family val="2"/>
      </rPr>
      <t>Evidencias:
Noviembre:</t>
    </r>
    <r>
      <rPr>
        <sz val="11"/>
        <color theme="1"/>
        <rFont val="Arial"/>
        <family val="2"/>
      </rPr>
      <t xml:space="preserve">
</t>
    </r>
    <r>
      <rPr>
        <b/>
        <sz val="11"/>
        <color theme="1"/>
        <rFont val="Arial"/>
        <family val="2"/>
      </rPr>
      <t>*Correo electrónico del  28/11/2025</t>
    </r>
    <r>
      <rPr>
        <sz val="11"/>
        <color theme="1"/>
        <rFont val="Arial"/>
        <family val="2"/>
      </rPr>
      <t xml:space="preserve"> , con asunto: "Retroalimentación Encuestas Autoevaluación acerca del servicio – Defensorías de Familias"
</t>
    </r>
    <r>
      <rPr>
        <b/>
        <sz val="11"/>
        <color theme="1"/>
        <rFont val="Arial"/>
        <family val="2"/>
      </rPr>
      <t>*Correo electrónico del  28/11/2025</t>
    </r>
    <r>
      <rPr>
        <sz val="11"/>
        <color theme="1"/>
        <rFont val="Arial"/>
        <family val="2"/>
      </rPr>
      <t>, con asunto: "Retroalimentación Encuestas Autoevaluación acerca del servicio Proyectos Sueños"</t>
    </r>
  </si>
  <si>
    <t>Se constató la ejecución de seis (6) Encuentros de la Promoción de la Participación Ciudadana, desarrollados  con el fin de fortalecer el ejercicio de control social en Niños, Niñas y Adolescentes  de los servicios de protección; escuchando su sentir y  percepción sobre los servicios de ICBF; y  recibiendo las sugerencias  que posibiliten la mejora. Esta actividad fue desarrollada en seis operadores de la Regional Caldas.
Adicionalmente, se encontraron ocho (8) actas de "Conformación de Comités de Control Social de los Niños, Niñas y Adolescentes modalidad Internado"</t>
  </si>
  <si>
    <r>
      <t xml:space="preserve">Se observó la gestión y ejecución del </t>
    </r>
    <r>
      <rPr>
        <i/>
        <sz val="11"/>
        <color theme="1"/>
        <rFont val="Arial"/>
        <family val="2"/>
      </rPr>
      <t xml:space="preserve">"Segundo Encuentro de Participación Ciudadana"  </t>
    </r>
    <r>
      <rPr>
        <sz val="11"/>
        <color theme="1"/>
        <rFont val="Arial"/>
        <family val="2"/>
      </rPr>
      <t>el día 07/11/2024; donde se trataron temas como: Oferta de Servicios de Protección, Promoción, Prevención y Construcción del espacio de diálogo; y contó con la participación de 54 personas.  
Se constató publicación en la página web del ICBF en el menú participa de infografías de los 2 encuentros realizados.</t>
    </r>
  </si>
  <si>
    <r>
      <rPr>
        <b/>
        <sz val="11"/>
        <color rgb="FF000000"/>
        <rFont val="Arial"/>
        <family val="2"/>
      </rPr>
      <t>Evidencias:
Octubre:
*Acta No.09 del 13/10/2024 -</t>
    </r>
    <r>
      <rPr>
        <sz val="11"/>
        <color rgb="FF000000"/>
        <rFont val="Arial"/>
        <family val="2"/>
      </rPr>
      <t xml:space="preserve"> Objetivo: </t>
    </r>
    <r>
      <rPr>
        <i/>
        <sz val="11"/>
        <color rgb="FF000000"/>
        <rFont val="Arial"/>
        <family val="2"/>
      </rPr>
      <t>"Adelantar reunión de equipo regional de participación ciudadana".</t>
    </r>
    <r>
      <rPr>
        <sz val="11"/>
        <color rgb="FF000000"/>
        <rFont val="Arial"/>
        <family val="2"/>
      </rPr>
      <t xml:space="preserve"> 
*Listado de asistencia con inconsistencia en la fecha </t>
    </r>
    <r>
      <rPr>
        <b/>
        <sz val="11"/>
        <rFont val="Arial"/>
        <family val="2"/>
      </rPr>
      <t>(23/10/2024)</t>
    </r>
    <r>
      <rPr>
        <sz val="11"/>
        <rFont val="Arial"/>
        <family val="2"/>
      </rPr>
      <t>; por lo cual no es válido para la OCI.</t>
    </r>
    <r>
      <rPr>
        <sz val="11"/>
        <color rgb="FF000000"/>
        <rFont val="Arial"/>
        <family val="2"/>
      </rPr>
      <t xml:space="preserve">
</t>
    </r>
    <r>
      <rPr>
        <b/>
        <sz val="11"/>
        <color rgb="FF000000"/>
        <rFont val="Arial"/>
        <family val="2"/>
      </rPr>
      <t>Noviembre:</t>
    </r>
    <r>
      <rPr>
        <sz val="11"/>
        <color rgb="FF000000"/>
        <rFont val="Arial"/>
        <family val="2"/>
      </rPr>
      <t xml:space="preserve">
</t>
    </r>
    <r>
      <rPr>
        <b/>
        <sz val="11"/>
        <color rgb="FF000000"/>
        <rFont val="Arial"/>
        <family val="2"/>
      </rPr>
      <t xml:space="preserve">*Acta No.10 del 22/11/2024 - </t>
    </r>
    <r>
      <rPr>
        <sz val="11"/>
        <color rgb="FF000000"/>
        <rFont val="Arial"/>
        <family val="2"/>
      </rPr>
      <t xml:space="preserve">Objetivo: </t>
    </r>
    <r>
      <rPr>
        <i/>
        <sz val="11"/>
        <color rgb="FF000000"/>
        <rFont val="Arial"/>
        <family val="2"/>
      </rPr>
      <t>“Realizar el Segundo Encuentro de Participación Ciudadana en el municipio de Totoró”</t>
    </r>
    <r>
      <rPr>
        <sz val="11"/>
        <color rgb="FF000000"/>
        <rFont val="Arial"/>
        <family val="2"/>
      </rPr>
      <t>. 
*Dos (2) formatos de radicación de solicitud en el SIM 
*Dos (2) formatos de Recolección y organización de  observaciones recibidas en el marco de los encuentros regionales de participación ciudadana de la dirección de servicios y atención  
*Listados de asistencia del 22/11/2024 -  38 participantes. 
*Diez (10) imágenes y dos (2) videos del Encuentro de Participación Ciudadana.</t>
    </r>
  </si>
  <si>
    <t>Actividad Cumplida desde el mes de julio del 2024.</t>
  </si>
  <si>
    <t xml:space="preserve">Proceso </t>
  </si>
  <si>
    <t xml:space="preserve">Riesgo </t>
  </si>
  <si>
    <t xml:space="preserve">Código </t>
  </si>
  <si>
    <t>ACTIVIDAD</t>
  </si>
  <si>
    <t>Nivel</t>
  </si>
  <si>
    <t>FECHA INICIO</t>
  </si>
  <si>
    <t>FECHA FINAL</t>
  </si>
  <si>
    <t xml:space="preserve">PERIODICIDAD </t>
  </si>
  <si>
    <t>RESPONSABLE</t>
  </si>
  <si>
    <t>REGISTRO O EVIDENCIA</t>
  </si>
  <si>
    <t xml:space="preserve">Nombre Regional Evaluada </t>
  </si>
  <si>
    <t xml:space="preserve">CZ Evaluados según muestra </t>
  </si>
  <si>
    <t>Evidencias</t>
  </si>
  <si>
    <t xml:space="preserve">Estado de la Acción </t>
  </si>
  <si>
    <t xml:space="preserve">Riesgo Materializado </t>
  </si>
  <si>
    <t>Actividades Plan de acción Riesgo Materializado (SVE)</t>
  </si>
  <si>
    <t>Direccionamiento Estratégico</t>
  </si>
  <si>
    <t>Posibilidad de afectación de la credibilidad del ICBF por abuso del poder por parte de los directivos de la entidad, en la creación y/o ajuste de lineamientos y manuales operativos  de los servicios en beneficio de un tercero o particular.</t>
  </si>
  <si>
    <t>DE2+</t>
  </si>
  <si>
    <t>Realizar socialización del P14.DE  Procedimiento para el diseño y desarrollo de servicios del ICBF  durante el primer semestre tanto a nivel directivo como técnico.</t>
  </si>
  <si>
    <t>Nivel Nacional</t>
  </si>
  <si>
    <t>Anual</t>
  </si>
  <si>
    <t>Profesional Subdirección de Mejoramiento Organizacional</t>
  </si>
  <si>
    <t>Presentación y Listado de Asistencia</t>
  </si>
  <si>
    <t>NO</t>
  </si>
  <si>
    <t>La Subdirección de Mejoramiento Organizacional publica cuando se requiere  el documento técnico( Lineamiento o Manual Operativo) posterior al perfeccionamiento de la Resolución correspondiente a la Oficina Asesora Jurídica</t>
  </si>
  <si>
    <t>Cuando se requiera</t>
  </si>
  <si>
    <t>Auxiliar Administrativo Subdirección de Mejoramiento Organizacional</t>
  </si>
  <si>
    <t xml:space="preserve">Correo electrónico con solicitud de elaboración o modificación </t>
  </si>
  <si>
    <r>
      <rPr>
        <b/>
        <sz val="12"/>
        <color rgb="FF0070C0"/>
        <rFont val="Arial"/>
        <family val="2"/>
      </rPr>
      <t>Actividad 2.1 - DE2+</t>
    </r>
    <r>
      <rPr>
        <b/>
        <sz val="12"/>
        <color theme="7"/>
        <rFont val="Arial"/>
        <family val="2"/>
      </rPr>
      <t xml:space="preserve">
</t>
    </r>
    <r>
      <rPr>
        <sz val="12"/>
        <rFont val="Arial"/>
        <family val="2"/>
      </rPr>
      <t xml:space="preserve">
Se evidenció el cumplimiento de la actividad, en el seguimiento realizado por la OCI en el II cuatrimestre del 2024.</t>
    </r>
  </si>
  <si>
    <t>Protección</t>
  </si>
  <si>
    <t>Decisiones que no corresponden a los postulados legales establecidos en el código de infancia y adolescencia para beneficiar un tercero generando investigaciones a los Defensores de Familia por faltas disciplinarias.</t>
  </si>
  <si>
    <t>PR1+</t>
  </si>
  <si>
    <t>Realizar socialización a las regionales sobre la corrupción, su prevención y la importancia que las decisiones que tomen las autoridades administrativas se encuentren acorde con los postulados del código de infancia y adolescencia, código de integridad y código de ética profesional (junio, diciembre)</t>
  </si>
  <si>
    <t>Dirección de Protección</t>
  </si>
  <si>
    <r>
      <rPr>
        <b/>
        <sz val="12"/>
        <color rgb="FF0070C0"/>
        <rFont val="Arial"/>
        <family val="2"/>
      </rPr>
      <t>Actividad 1.2 - PR1+</t>
    </r>
    <r>
      <rPr>
        <sz val="12"/>
        <rFont val="Arial"/>
        <family val="2"/>
      </rPr>
      <t xml:space="preserve">
Se evidenció</t>
    </r>
    <r>
      <rPr>
        <sz val="12"/>
        <color theme="1"/>
        <rFont val="Arial"/>
        <family val="2"/>
      </rPr>
      <t xml:space="preserve"> reunión  </t>
    </r>
    <r>
      <rPr>
        <sz val="12"/>
        <rFont val="Arial"/>
        <family val="2"/>
      </rPr>
      <t xml:space="preserve">realizada el 10/09/24 sobre </t>
    </r>
    <r>
      <rPr>
        <i/>
        <sz val="12"/>
        <rFont val="Arial"/>
        <family val="2"/>
      </rPr>
      <t>"Código General Disciplinario"</t>
    </r>
    <r>
      <rPr>
        <sz val="12"/>
        <rFont val="Arial"/>
        <family val="2"/>
      </rPr>
      <t xml:space="preserve"> </t>
    </r>
    <r>
      <rPr>
        <sz val="12"/>
        <color theme="1"/>
        <rFont val="Arial"/>
        <family val="2"/>
      </rPr>
      <t>mediante la</t>
    </r>
    <r>
      <rPr>
        <b/>
        <sz val="12"/>
        <color rgb="FF7030A0"/>
        <rFont val="Arial"/>
        <family val="2"/>
      </rPr>
      <t xml:space="preserve"> </t>
    </r>
    <r>
      <rPr>
        <sz val="12"/>
        <rFont val="Arial"/>
        <family val="2"/>
      </rPr>
      <t xml:space="preserve"> presentación, listado de asistencia y enlace de grabación.</t>
    </r>
  </si>
  <si>
    <t>Medir apropiación de la socialización realizada a las regionales sobre la corrupción, su prevención y la importancia que las decisiones que tomen las autoridades administrativas se encuentren acorde con los postulados del código de infancia y adolescencia, código de integridad y código de ética profesional (junio, diciembre)</t>
  </si>
  <si>
    <t>Reporte de evaluación de apropiación de socialización</t>
  </si>
  <si>
    <r>
      <rPr>
        <b/>
        <sz val="12"/>
        <color rgb="FF0070C0"/>
        <rFont val="Arial"/>
        <family val="2"/>
      </rPr>
      <t>Actividad 2.2 - PR1+</t>
    </r>
    <r>
      <rPr>
        <b/>
        <sz val="12"/>
        <color theme="7"/>
        <rFont val="Arial"/>
        <family val="2"/>
      </rPr>
      <t xml:space="preserve">
</t>
    </r>
    <r>
      <rPr>
        <sz val="12"/>
        <color theme="1"/>
        <rFont val="Arial"/>
        <family val="2"/>
      </rPr>
      <t>Se observó un archivo Excel extraído de la herramienta Forms en donde se detallan las respuestas recopiladas de evaluación de eficacia aplicada el 10/09/24 del tema "Código General Disciplinario", así mismo el reporte graficado de los resultados.</t>
    </r>
  </si>
  <si>
    <r>
      <t xml:space="preserve">Realizar socialización a los centros zonales sobre la corrupción, su prevención y la importancia que las decisiones que tomen las autoridades administrativas se encuentren acorde con los postulados del codigo de infancia y adolescencia, codigo de integridad y codigo de ética profesional </t>
    </r>
    <r>
      <rPr>
        <b/>
        <sz val="12"/>
        <rFont val="Calibri"/>
        <family val="2"/>
      </rPr>
      <t>(JUNIO Y DICIEMBRE)</t>
    </r>
  </si>
  <si>
    <t>Nivel Regional</t>
  </si>
  <si>
    <t xml:space="preserve">Coordinador de Asistencia Técnica / Coordinador de Protección </t>
  </si>
  <si>
    <t xml:space="preserve">TOLIMA </t>
  </si>
  <si>
    <t xml:space="preserve">NA </t>
  </si>
  <si>
    <r>
      <t>Medir apropiación de la socialización realizada a los centros zonales sobre la corrupción, su prevención y la importancia que las decisiones que tomen las autoridades administrativas se encuentren acorde con los postulados del código de infancia y adolescencia, código de integridad y código de ética profesional</t>
    </r>
    <r>
      <rPr>
        <b/>
        <sz val="12"/>
        <color rgb="FF000000"/>
        <rFont val="Calibri"/>
        <family val="2"/>
      </rPr>
      <t xml:space="preserve"> </t>
    </r>
    <r>
      <rPr>
        <b/>
        <sz val="12"/>
        <rFont val="Calibri"/>
        <family val="2"/>
      </rPr>
      <t>(JUNIO Y DICIEMBRE)</t>
    </r>
  </si>
  <si>
    <r>
      <t xml:space="preserve">Actividad 4.2 - PR1+
</t>
    </r>
    <r>
      <rPr>
        <sz val="12"/>
        <rFont val="Arial"/>
        <family val="2"/>
      </rPr>
      <t xml:space="preserve">
Se observó formato aplicación de cuestionario evaluación de la eficacia y resumen de la evaluación</t>
    </r>
    <r>
      <rPr>
        <b/>
        <sz val="12"/>
        <color rgb="FF7030A0"/>
        <rFont val="Arial"/>
        <family val="2"/>
      </rPr>
      <t xml:space="preserve"> </t>
    </r>
    <r>
      <rPr>
        <sz val="12"/>
        <rFont val="Arial"/>
        <family val="2"/>
      </rPr>
      <t>de la socialización realizada el</t>
    </r>
    <r>
      <rPr>
        <b/>
        <sz val="12"/>
        <color rgb="FF7030A0"/>
        <rFont val="Arial"/>
        <family val="2"/>
      </rPr>
      <t xml:space="preserve"> </t>
    </r>
    <r>
      <rPr>
        <sz val="12"/>
        <rFont val="Arial"/>
        <family val="2"/>
      </rPr>
      <t xml:space="preserve"> 9/10/2024.
</t>
    </r>
    <r>
      <rPr>
        <b/>
        <sz val="12"/>
        <rFont val="Arial"/>
        <family val="2"/>
      </rPr>
      <t>Nota: Se recomienda tener en cuenta que la periodicidad de la actividad es cuatrimestral y en su contenido mencionan la ejecución en los meses de junio y diciembre lo que no permite hacer una evaluación efectiva de su cumplimiento.</t>
    </r>
  </si>
  <si>
    <t xml:space="preserve">Sanciones disciplinarias o penales a la entidad o a los servidores y colaboradores, emitidas por entes de control ante decisiones irregulares asociadas con la aprobación de solicitudes de adopción para favorecer un particular y/o servidor público. </t>
  </si>
  <si>
    <t>PR4+</t>
  </si>
  <si>
    <t xml:space="preserve">Realizar sensibilización semestral frente al cumplimiento de los requisitos y pasos de la etapa administrativa para determinar si la familia es idónea o no para adoptar. </t>
  </si>
  <si>
    <t>Enlaces regionales Subdirección de Adopciones</t>
  </si>
  <si>
    <t xml:space="preserve">Listados de asistencia y presentaciones, o actas de reunión o comité </t>
  </si>
  <si>
    <r>
      <t xml:space="preserve">Realizar socialización a los centros zonales sobre la corrupción, su prevención y la importancia que las decisiones que tomen las autoridades administrativas se encuentren acorde con los postulados del código de infancia y adolescencia, código de integridad y código de ética profesional </t>
    </r>
    <r>
      <rPr>
        <sz val="12"/>
        <rFont val="Calibri"/>
        <family val="2"/>
      </rPr>
      <t>(JUNIO Y DICIEMBRE)</t>
    </r>
  </si>
  <si>
    <t>QUINDÍO</t>
  </si>
  <si>
    <t>NA</t>
  </si>
  <si>
    <r>
      <t xml:space="preserve">Realizar socialización a los centros zonales sobre la corrupción, su prevención y la importancia que las decisiones que tomen las autoridades administrativas se encuentren acorde con los postulados del código de infancia y adolescencia, código de integridad y código de ética profesional </t>
    </r>
    <r>
      <rPr>
        <b/>
        <sz val="12"/>
        <rFont val="Calibri"/>
        <family val="2"/>
      </rPr>
      <t>(JUNIO Y DICIEMBRE)</t>
    </r>
  </si>
  <si>
    <t>VALLE</t>
  </si>
  <si>
    <t>CESAR</t>
  </si>
  <si>
    <r>
      <t xml:space="preserve">Medir apropiación de la socialización realizada a los centros zonales sobre la corrupción, su prevención y la importancia que las decisiones que tomen las autoridades administrativas se encuentren acorde con los postulados del código de infancia y adolescencia, código de integridad y código de ética profesional </t>
    </r>
    <r>
      <rPr>
        <b/>
        <sz val="12"/>
        <color rgb="FF7030A0"/>
        <rFont val="Calibri"/>
        <family val="2"/>
      </rPr>
      <t>(</t>
    </r>
    <r>
      <rPr>
        <sz val="12"/>
        <rFont val="Calibri"/>
        <family val="2"/>
      </rPr>
      <t>JUNIO Y DICIEMBRE)</t>
    </r>
  </si>
  <si>
    <r>
      <t xml:space="preserve">Medir apropiación de la socialización realizada a los centros zonales sobre la corrupción, su prevención y la importancia que las decisiones que tomen las autoridades administrativas se encuentren acorde con los postulados del código de infancia y adolescencia, código de integridad y código de ética profesional </t>
    </r>
    <r>
      <rPr>
        <b/>
        <sz val="12"/>
        <rFont val="Calibri"/>
        <family val="2"/>
      </rPr>
      <t>(JUNIO Y DICIEMBRE)</t>
    </r>
  </si>
  <si>
    <r>
      <t>Medir apropiación de la socialización realizada a los centros zonales sobre la corrupción, su prevención y la importancia que las decisiones que tomen las autoridades administrativas se encuentren acorde con los postulados del código de infancia y adolescencia, código de integridad y código de ética profesional</t>
    </r>
    <r>
      <rPr>
        <sz val="12"/>
        <rFont val="Calibri"/>
        <family val="2"/>
      </rPr>
      <t xml:space="preserve"> </t>
    </r>
    <r>
      <rPr>
        <b/>
        <sz val="12"/>
        <rFont val="Calibri"/>
        <family val="2"/>
      </rPr>
      <t>(JUNIO Y DICIEMBRE)</t>
    </r>
  </si>
  <si>
    <t xml:space="preserve">Realizar sensibilización semestral a las Defensorías de Familia en centros zonales frente al cumplimiento de los requisitos y pasos de la etapa administrativa para determinar si la familia es idónea o no para adoptar. </t>
  </si>
  <si>
    <t>Secretario Técnico Comité de Adopciones</t>
  </si>
  <si>
    <t xml:space="preserve">Sanciones disciplinarias o penales a la entidad o a los servidores y colaboradores, emitidas por entes de control ante decisiones irregulares asociadas con la omisión de solicitudes de adopción aprobadas para la asignación a un niño, niña y/o adolescente para favorecer un particular y/o servidor público. </t>
  </si>
  <si>
    <t>PR5+</t>
  </si>
  <si>
    <t>Realizar seguimiento mensual a la asignación de familias a niños, niñas y adolescentes de acuerdo a la lista de espera de las Regionales.  (reporte cuatrimestral en abril, agosto, diciembre)</t>
  </si>
  <si>
    <t>Reporte consolidado Comité de Adopciones del SIM</t>
  </si>
  <si>
    <r>
      <rPr>
        <b/>
        <sz val="12"/>
        <color rgb="FF0070C0"/>
        <rFont val="Arial"/>
        <family val="2"/>
      </rPr>
      <t>Actividad 1.3 - PR5+</t>
    </r>
    <r>
      <rPr>
        <sz val="12"/>
        <color theme="1"/>
        <rFont val="Arial"/>
        <family val="2"/>
      </rPr>
      <t xml:space="preserve">
Se evidenció reporte "</t>
    </r>
    <r>
      <rPr>
        <i/>
        <sz val="12"/>
        <color theme="1"/>
        <rFont val="Arial"/>
        <family val="2"/>
      </rPr>
      <t>Formato de Reporte de Niños, Niñas y Adolescentes Aptos para la Adopción</t>
    </r>
    <r>
      <rPr>
        <sz val="12"/>
        <color theme="1"/>
        <rFont val="Arial"/>
        <family val="2"/>
      </rPr>
      <t xml:space="preserve">" correspondiente a los meses de septiembre, octubre, noviembre y diciembre. </t>
    </r>
  </si>
  <si>
    <t>Realizar seguimiento mensual a la asignación de familias a niños, niñas y adolescentes de acuerdo a la lista de espera.
(reporte cuatrimestral en abril, agosto, diciembre)</t>
  </si>
  <si>
    <t xml:space="preserve">Comité de Adopciones </t>
  </si>
  <si>
    <r>
      <t xml:space="preserve">Actividad 2.3 - PR5+
</t>
    </r>
    <r>
      <rPr>
        <sz val="12"/>
        <rFont val="Arial"/>
        <family val="2"/>
      </rPr>
      <t xml:space="preserve">Se observó </t>
    </r>
    <r>
      <rPr>
        <i/>
        <sz val="12"/>
        <rFont val="Arial"/>
        <family val="2"/>
      </rPr>
      <t>"Reporte Consolidado Comités de Adopción"</t>
    </r>
    <r>
      <rPr>
        <sz val="12"/>
        <rFont val="Arial"/>
        <family val="2"/>
      </rPr>
      <t xml:space="preserve"> de septiembre a diciembre de 2024.</t>
    </r>
  </si>
  <si>
    <t>Adquisición de Bienes y Servicios</t>
  </si>
  <si>
    <t>Direccionamiento indebido de la gestión contractual favoreciendo intereses privados o particulares.</t>
  </si>
  <si>
    <t>AB2+</t>
  </si>
  <si>
    <t>Realizar capacitaciones en las etapas precontractual, contractual y poscontractual en sede nacional y regionales.  (bimestral)</t>
  </si>
  <si>
    <t>Bimestral</t>
  </si>
  <si>
    <t>Líderes grupos precontractual, contractual y poscontractual</t>
  </si>
  <si>
    <t>Soportes de la capacitación</t>
  </si>
  <si>
    <r>
      <rPr>
        <b/>
        <sz val="12"/>
        <color rgb="FF0070C0"/>
        <rFont val="Arial"/>
        <family val="2"/>
      </rPr>
      <t>Actividad 2.3 - PR5+</t>
    </r>
    <r>
      <rPr>
        <sz val="12"/>
        <color theme="1"/>
        <rFont val="Arial"/>
        <family val="2"/>
      </rPr>
      <t xml:space="preserve">
Se evidenció certificación del monitoreo y ejecución del programa de adopciones el cual contiene captura de pantalla del aplicativo SIM del mes de septiembre a diciembre de 2024.</t>
    </r>
  </si>
  <si>
    <t>Replicar las capacitaciones realizadas por la Dirección de Contratación - DCO desde la coordinación del grupo jurídico o quien haga sus veces en las etapas precontractual, contractual y poscontractual al interior de los grupos regionales y centros zonales. (Cuatrimestral)</t>
  </si>
  <si>
    <t xml:space="preserve">Coordinador grupo jurídico o quien haga sus veces en cada regional </t>
  </si>
  <si>
    <t>Presentación y listados de asistencia de la capacitación realizada por la regional.</t>
  </si>
  <si>
    <t xml:space="preserve">VALLE </t>
  </si>
  <si>
    <r>
      <rPr>
        <b/>
        <sz val="12"/>
        <color rgb="FF0070C0"/>
        <rFont val="Arial"/>
        <family val="2"/>
      </rPr>
      <t>Actividad 2.3- AB2+</t>
    </r>
    <r>
      <rPr>
        <sz val="12"/>
        <rFont val="Arial"/>
        <family val="2"/>
      </rPr>
      <t xml:space="preserve">
Se evidenció correo electrónico del 30 de septiembre de 2024, en el que se da a conocer al interior de la regional, la fecha de la Socialización de la nueva versión (2) del documento </t>
    </r>
    <r>
      <rPr>
        <i/>
        <sz val="12"/>
        <rFont val="Arial"/>
        <family val="2"/>
      </rPr>
      <t xml:space="preserve">P24.ABS Procedimiento Selección Abreviada Adquisición Bienes y Servicios en Bolsa Productos; </t>
    </r>
    <r>
      <rPr>
        <sz val="12"/>
        <rFont val="Arial"/>
        <family val="2"/>
      </rPr>
      <t>actividad programada</t>
    </r>
    <r>
      <rPr>
        <i/>
        <sz val="12"/>
        <rFont val="Arial"/>
        <family val="2"/>
      </rPr>
      <t xml:space="preserve"> </t>
    </r>
    <r>
      <rPr>
        <sz val="12"/>
        <rFont val="Arial"/>
        <family val="2"/>
      </rPr>
      <t>para el día 3 de octubre de 2024</t>
    </r>
    <r>
      <rPr>
        <b/>
        <sz val="12"/>
        <color rgb="FF7030A0"/>
        <rFont val="Arial"/>
        <family val="2"/>
      </rPr>
      <t>; a</t>
    </r>
    <r>
      <rPr>
        <sz val="12"/>
        <rFont val="Arial"/>
        <family val="2"/>
      </rPr>
      <t>sí mismo se adjunta en formato pdf la pieza publicitaria.</t>
    </r>
  </si>
  <si>
    <r>
      <rPr>
        <b/>
        <sz val="12"/>
        <color rgb="FF0070C0"/>
        <rFont val="Arial"/>
        <family val="2"/>
      </rPr>
      <t>Actividad 2.3 - AB2+</t>
    </r>
    <r>
      <rPr>
        <sz val="12"/>
        <color theme="3" tint="0.499984740745262"/>
        <rFont val="Arial"/>
        <family val="2"/>
      </rPr>
      <t xml:space="preserve">
</t>
    </r>
    <r>
      <rPr>
        <sz val="12"/>
        <rFont val="Arial"/>
        <family val="2"/>
      </rPr>
      <t xml:space="preserve">
Se evidenció la realización de dos capacitaciones: una sobre los Estudios de Sector y/o Costos el 08/11/2024 y la segunda sobre Responsabilidad de los intervinientes en la Gestión Contractual el 31/10/2024; a través de los soportes presentaciones en PowerPoint y Listados de Asistencia. </t>
    </r>
  </si>
  <si>
    <t>Divulgar el material de las capacitaciones realizadas por la Dirección de Contratación - DCO en las etapas precontractual, contractual y poscontractual a los colaboradores  de las regionales y centros zonales. (Bimestral)</t>
  </si>
  <si>
    <t>Correo electrónico con la divulgación del material</t>
  </si>
  <si>
    <r>
      <rPr>
        <b/>
        <sz val="12"/>
        <color rgb="FF0070C0"/>
        <rFont val="Arial"/>
        <family val="2"/>
      </rPr>
      <t>Actividad 3.3 - AB2+</t>
    </r>
    <r>
      <rPr>
        <sz val="12"/>
        <rFont val="Arial"/>
        <family val="2"/>
      </rPr>
      <t xml:space="preserve">
Se evidenció correo electrónico del 30 de septiembre de 2024, en el que se da a conocer, al interior de la regional, la fecha de la Socialización de la nueva versión (2) del documento </t>
    </r>
    <r>
      <rPr>
        <i/>
        <sz val="12"/>
        <rFont val="Arial"/>
        <family val="2"/>
      </rPr>
      <t>P24.ABS Procedimiento Selección Abreviada Adquisición Bienes y Servicios en Bolsa Productos</t>
    </r>
    <r>
      <rPr>
        <sz val="12"/>
        <rFont val="Arial"/>
        <family val="2"/>
      </rPr>
      <t>; actividad programada para el día 3 de octubre de 2024</t>
    </r>
    <r>
      <rPr>
        <b/>
        <sz val="12"/>
        <color rgb="FF7030A0"/>
        <rFont val="Arial"/>
        <family val="2"/>
      </rPr>
      <t>; a</t>
    </r>
    <r>
      <rPr>
        <sz val="12"/>
        <rFont val="Arial"/>
        <family val="2"/>
      </rPr>
      <t>sí mismo se adjunta en formato pdf la pieza publicitaria.</t>
    </r>
  </si>
  <si>
    <r>
      <rPr>
        <b/>
        <sz val="12"/>
        <color rgb="FF0070C0"/>
        <rFont val="Arial"/>
        <family val="2"/>
      </rPr>
      <t>Actividad 3.3 - AB2+</t>
    </r>
    <r>
      <rPr>
        <sz val="12"/>
        <color theme="3" tint="0.499984740745262"/>
        <rFont val="Arial"/>
        <family val="2"/>
      </rPr>
      <t xml:space="preserve">
</t>
    </r>
    <r>
      <rPr>
        <b/>
        <sz val="12"/>
        <color theme="3" tint="0.499984740745262"/>
        <rFont val="Arial"/>
        <family val="2"/>
      </rPr>
      <t xml:space="preserve">
</t>
    </r>
    <r>
      <rPr>
        <sz val="12"/>
        <rFont val="Arial"/>
        <family val="2"/>
      </rPr>
      <t>Se observaron 4 correos electrónicos de socialización del material de las capacitaciones realizadas por la Dirección de Contratación - DCO:
- Correo electrónico del 30/10/2024, con asunto:  divulgación -lineamientos en materia de supervisión de contratos y convenios que celebra el ICBF para el desarrollo de su misionalidad y la adquisición de bienes y servicios requeridos para su funcionamiento.
- Correo electrónico del 02/11/2024, con asunto: divulgación - capacitación DCO "responsabilidad de los intervinientes en la gestión contractual".
- Correo electrónico del 31/10/2024, con asunto: divulgación - lineamientos para evitar el daño patrimonial en desarrollo de la gestión contractual y buenas prácticas durante sus etapas.
- Correo electrónico del 26/09/2024, con asunto: divulgación - capacitación DCO proceso sancionatorio contractual.</t>
    </r>
  </si>
  <si>
    <r>
      <rPr>
        <b/>
        <sz val="12"/>
        <color rgb="FF0070C0"/>
        <rFont val="Arial"/>
        <family val="2"/>
      </rPr>
      <t>Actividad 3.3 - AB2+</t>
    </r>
    <r>
      <rPr>
        <sz val="12"/>
        <color rgb="FF0070C0"/>
        <rFont val="Arial"/>
        <family val="2"/>
      </rPr>
      <t xml:space="preserve">
</t>
    </r>
    <r>
      <rPr>
        <b/>
        <sz val="12"/>
        <rFont val="Arial"/>
        <family val="2"/>
      </rPr>
      <t xml:space="preserve">
</t>
    </r>
    <r>
      <rPr>
        <sz val="12"/>
        <rFont val="Arial"/>
        <family val="2"/>
      </rPr>
      <t>Se observaron 4 correos electrónicos de socialización del material de las capacitaciones realizadas por la Dirección de Contratación - DCO:
- Archivo pdf - Correo electrónico del 03/10/2024, con asunto: divulgación – socialización de la nueva versión del procedimiento de selección abreviada.
- Archivo pdf - Correo electrónico del 20/09/2024, con asunto: temas de supervisión de contratos.
- Archivo pdf - Correo electrónico sin fecha, con asunto: etapas del contrato 
- Archivo pdf - Correo electrónico del 30/09/2024, con asunto: de Lineamientos sobre supervisión de contratos y la obligatoriedad del cargue de los documentos en el Secop II</t>
    </r>
  </si>
  <si>
    <t>Divulgar el material de las capacitaciones realizadas por la Dirección de Contratación - DCO y/o regionales en las etapas precontractual, contractual y poscontractual a los colaboradores del centro zonal. (bimestral)</t>
  </si>
  <si>
    <t>Nivel Centro Zonal</t>
  </si>
  <si>
    <t>Designados del Centro Zonal</t>
  </si>
  <si>
    <t xml:space="preserve">BUENAVENTURA </t>
  </si>
  <si>
    <t>CARTAGO</t>
  </si>
  <si>
    <t xml:space="preserve">ROLDANILLO </t>
  </si>
  <si>
    <t>SEVILLA</t>
  </si>
  <si>
    <t xml:space="preserve">TULUA </t>
  </si>
  <si>
    <t xml:space="preserve">BUGA </t>
  </si>
  <si>
    <t>PALMIRA</t>
  </si>
  <si>
    <t xml:space="preserve">YUMBO </t>
  </si>
  <si>
    <t xml:space="preserve">MELGAR </t>
  </si>
  <si>
    <t>LERIDA</t>
  </si>
  <si>
    <t xml:space="preserve">LIBANO </t>
  </si>
  <si>
    <t xml:space="preserve">PURIFICACIÓN </t>
  </si>
  <si>
    <t xml:space="preserve">GALAN </t>
  </si>
  <si>
    <t xml:space="preserve">JORDAN </t>
  </si>
  <si>
    <t>ARMENIA SUR</t>
  </si>
  <si>
    <t>ARMENIA NORTE</t>
  </si>
  <si>
    <t>CALARCÁ</t>
  </si>
  <si>
    <t>VALLEDUPAR 1</t>
  </si>
  <si>
    <t>VALLEDUPAR 2</t>
  </si>
  <si>
    <r>
      <rPr>
        <b/>
        <sz val="12"/>
        <color rgb="FF0070C0"/>
        <rFont val="Arial"/>
        <family val="2"/>
      </rPr>
      <t xml:space="preserve">Actividad 4.2 - AB2+
</t>
    </r>
    <r>
      <rPr>
        <sz val="12"/>
        <color theme="3" tint="0.499984740745262"/>
        <rFont val="Arial"/>
        <family val="2"/>
      </rPr>
      <t xml:space="preserve">
</t>
    </r>
    <r>
      <rPr>
        <sz val="12"/>
        <rFont val="Arial"/>
        <family val="2"/>
      </rPr>
      <t>Se observó correo electrónico de fecha 09/12/2024 con la socialización de información sobre lineamientos en materia de supervisión de contratos y convenios que celebra el ICBF para el desarrollo de su misionalidad y la adquisición de bienes y servicios requeridos para su funcionamiento de la Coordinadora Centro Zonal Valledupar 2.</t>
    </r>
    <r>
      <rPr>
        <b/>
        <sz val="12"/>
        <rFont val="Arial"/>
        <family val="2"/>
      </rPr>
      <t xml:space="preserve">
</t>
    </r>
  </si>
  <si>
    <t>CHIRIGUANÁ</t>
  </si>
  <si>
    <r>
      <rPr>
        <b/>
        <sz val="12"/>
        <color rgb="FF0070C0"/>
        <rFont val="Arial"/>
        <family val="2"/>
      </rPr>
      <t xml:space="preserve">Actividad 4.2 - AB2+
</t>
    </r>
    <r>
      <rPr>
        <sz val="12"/>
        <color theme="3" tint="0.499984740745262"/>
        <rFont val="Arial"/>
        <family val="2"/>
      </rPr>
      <t xml:space="preserve">
</t>
    </r>
    <r>
      <rPr>
        <sz val="12"/>
        <rFont val="Arial"/>
        <family val="2"/>
      </rPr>
      <t>Se observó correo electrónico de fecha 13/12/2024 con la socialización de información sobre orientaciones para la suscripción de adiciones y prorrogas - servicios integrales del Centro Zonal Chiriguana.</t>
    </r>
  </si>
  <si>
    <t>AGUACHICA</t>
  </si>
  <si>
    <t>AGUSTÍN CODAZZI</t>
  </si>
  <si>
    <t>Emitir recomendaciones a las dependencias de la Sede de la Dirección General y direcciones regionales, especialmente para el caso de contratos de aporte, convenios de asociación, convenio interadministrativo, contrato de prestación de servicios, sobre las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  (Semestral)</t>
  </si>
  <si>
    <t>Líder grupo contractual</t>
  </si>
  <si>
    <t>Correo electrónico incluyendo el memorando con las recomendaciones</t>
  </si>
  <si>
    <t>Divulgar al nivel de Centro Zonal, desde las coordinaciones Jurídicas o quien haga sus veces a nivel regional, las recomendaciones remitidas por la dirección de contratación respecto a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  (Semestral)</t>
  </si>
  <si>
    <t>Correo electrónico  incluyendo el memorando con las recomendaciones</t>
  </si>
  <si>
    <t>Remitir recomendaciones a SDG y REG sobre la publicación de los informes de supervisión y documentos soporte de ejecución en SECOP II.  (trimestral)</t>
  </si>
  <si>
    <t>Líder grupo transversal</t>
  </si>
  <si>
    <t>Correo electrónico</t>
  </si>
  <si>
    <t>Divulgar las recomendaciones recibidas desde la DCO sobre la publicación de los informes de supervisión y documentos soporte de ejecución en SECOP II, desde la coordinación del grupo jurídico o quien haga sus veces, al interior de los grupos regionales y centros zonales.  (trimestral)</t>
  </si>
  <si>
    <t>Coordinador grupo jurídico o quien haga sus veces en cada regional</t>
  </si>
  <si>
    <t>Divulgar las recomendaciones recibidas desde la DCO frente a las debilidades identificadas en la presentación de informes de supervisión, desde la coordinación del grupo jurídico o quien haga sus veces, al interior de los grupos regionales y centros zonales. (cuatrimestral) Responsable: Coordinador grupo jurídico o quien haga sus veces en cada regional Evidencia: Correo electrónico</t>
  </si>
  <si>
    <t>Remitir recomendaciones a SDG y REG frente a las debilidades identificadas en la presentación de informes de supervisión.  (cuatrimestral)</t>
  </si>
  <si>
    <t>En el marco de comicios electorales, emitir recomendaciones sobre las restricciones aplicables en materia contractual y participación política de servidores públicos en el ejercicio de sus funciones (Cuando aplique)</t>
  </si>
  <si>
    <r>
      <t xml:space="preserve">Actividad 11.1 - AB2+ 
</t>
    </r>
    <r>
      <rPr>
        <sz val="12"/>
        <rFont val="Arial"/>
        <family val="2"/>
      </rPr>
      <t xml:space="preserve">La Dirección de Contratación señalo: </t>
    </r>
    <r>
      <rPr>
        <i/>
        <sz val="12"/>
        <rFont val="Arial"/>
        <family val="2"/>
      </rPr>
      <t>Si bien se encuentra previsto para los planes Tratamiento de Riesgos Calidad, Corrupción y Fiscales. Para la vigencia 2024 no se realizaron comicios electorales en el país razón por la cual no se emite memorando ni recomendaciones.</t>
    </r>
  </si>
  <si>
    <t>Inspección, Vigilancia y Control</t>
  </si>
  <si>
    <t>Posibilidad en la afectación del servicio público del bienestar familiar por otorgamiento y/o renovación de licencias de funcionamiento y Personerías Jurídicas sin el cumplimiento del procedimiento y del  rigor técnico, administrativo, financiero y legal requeridos en beneficio de los funcionarios, contratistas y/o particulares.</t>
  </si>
  <si>
    <t>IV1+</t>
  </si>
  <si>
    <t>Realizar sesiones bimestral de gestión del conocimiento respecto al trámite de reconocimiento de personerías jurídicas y renovación de licencias de funcionamiento a nivel nacional y/o regional, con el fin de unificar criterios en la evaluación de requisitos.</t>
  </si>
  <si>
    <t>Profesional designado de la Oficina de Aseguramiento</t>
  </si>
  <si>
    <t>Presentaciones y listados de asistencia o Actas de sesiones de gestión del conocimiento.</t>
  </si>
  <si>
    <t xml:space="preserve">Realizar semestralmente revisión de la implementación del procedimiento de personerías jurídicas y licencia de funcionamiento por parte de un profesional de la regional, generando un informe que describa el resultado, alertas y recomendaciones. </t>
  </si>
  <si>
    <t>Enlace Regional Oficina de Aseguramiento a la Calidad y/o Profesional designado por Regional</t>
  </si>
  <si>
    <t>Informe de resultados</t>
  </si>
  <si>
    <t>Realizar una sesión semestral de gestión del conocimiento respecto al trámite de reconocimiento de personerías jurídicas y renovación de licencias de funcionamiento a nivel regional, y remitir a la Oficina de Aseguramiento a la Calidad los soportes de su realización.</t>
  </si>
  <si>
    <r>
      <rPr>
        <b/>
        <sz val="12"/>
        <color rgb="FF0070C0"/>
        <rFont val="Arial"/>
        <family val="2"/>
      </rPr>
      <t xml:space="preserve">Actividad  3.2 - IV1+ </t>
    </r>
    <r>
      <rPr>
        <b/>
        <sz val="12"/>
        <color theme="7"/>
        <rFont val="Arial"/>
        <family val="2"/>
      </rPr>
      <t xml:space="preserve">
</t>
    </r>
    <r>
      <rPr>
        <sz val="12"/>
        <rFont val="Arial"/>
        <family val="2"/>
      </rPr>
      <t xml:space="preserve">Se observó presentación y listado de asistencia del 12/11/2024 del tema: Procedimiento para Renovación de Licencias de Funcionamiento Nivel Regional. </t>
    </r>
  </si>
  <si>
    <t>Posibilidad de no entregar y registrar la información derivada de las auditorías de calidad o visitas de inspección, favoreciendo a terceros, afectando la prestación de los servicios.</t>
  </si>
  <si>
    <t>IV2+</t>
  </si>
  <si>
    <t xml:space="preserve">Realizar una sesión de gestión de conocimiento semestral  con el talento humano sobre el procedimiento de visitas de inspección y auditorías </t>
  </si>
  <si>
    <t xml:space="preserve">Líder y/o Coordinador del grupo de Auditorías de Calidad </t>
  </si>
  <si>
    <t>Presentación y Listados de Asistencia</t>
  </si>
  <si>
    <r>
      <rPr>
        <b/>
        <sz val="12"/>
        <color rgb="FF0070C0"/>
        <rFont val="Arial"/>
        <family val="2"/>
      </rPr>
      <t xml:space="preserve">Actividad  4.2 - IV2+ </t>
    </r>
    <r>
      <rPr>
        <b/>
        <sz val="12"/>
        <color theme="7"/>
        <rFont val="Arial"/>
        <family val="2"/>
      </rPr>
      <t xml:space="preserve">
</t>
    </r>
    <r>
      <rPr>
        <sz val="12"/>
        <rFont val="Arial"/>
        <family val="2"/>
      </rPr>
      <t>Se observó 4 archivo pdf, 1 presentación en PowerPoint y 1 archivo Excel, correspondientes a: 
- Presentación de PowerPoint de PROCEDIMIENTOS ACCIONES DE INSPECCIÓN Y VIGILANCIA con 16 diapositivas y su listado de asistencia de fecha 16/09/2025.
- p1.ivc_procedimiento_visitas_de_inspeccion_a_entidades_v14
- p13.ivc_procedimiento_plan_de_mejoramiento_para_acciones_de_inspeccion_v2_0
- p3.ivc_procedimiento_de_auditorias_a_las_entidades_v10</t>
    </r>
  </si>
  <si>
    <t xml:space="preserve">Realizar comunicación de la auditoría de calidad con anterioridad a la entidad auditada, indicando la documentación requerida para el desarrollo de la acción de inspección, estipulando el tiempo máximo de recepción de documentos. </t>
  </si>
  <si>
    <t>Profesional designado como líder de la visita</t>
  </si>
  <si>
    <t>Lista de chequeo y soportes de la visita</t>
  </si>
  <si>
    <t>Realizar una sensibilización semestral, a los profesionales de la Oficina de Aseguramiento a la Calidad, sobre temas enfocados al comportamiento ético durante las acciones de inspección.</t>
  </si>
  <si>
    <t>Posibilidad de omitir o incluir información al Proceso Administrativo Sancionatorio</t>
  </si>
  <si>
    <t>IV3+</t>
  </si>
  <si>
    <t>Capacitar (personal de planta)/ Cualificar (contratistas) semestralmente al recurso humano sobre aspectos contenidos en el código de ética y el código disciplinario.</t>
  </si>
  <si>
    <t>Líder del grupo del proceso administrativo sancionatorio</t>
  </si>
  <si>
    <t>Presentación y listas de asistencia</t>
  </si>
  <si>
    <t xml:space="preserve">Realizar mensualmente seguimiento a una muestra de los expedientes con el fin de revisar los soportes que obran en el expediente versus los que registran en los sistemas de radicación de la oficina. </t>
  </si>
  <si>
    <t>Servicios Administrativos</t>
  </si>
  <si>
    <t>Posibilidad de alteración o sustracción de información en los archivos centrales beneficiando a terceros</t>
  </si>
  <si>
    <t>SA5+</t>
  </si>
  <si>
    <t>Realizar verificación anual aleatoria de la documentación ubicada en el archivo central de las Regionales visitadas.</t>
  </si>
  <si>
    <t>Coordinador o Líder del Grupo de Gestión Documental</t>
  </si>
  <si>
    <t>Informe Verificación</t>
  </si>
  <si>
    <t>En la Sede de la Dirección General, la Dirección Administrativa debe emitir una comunicación a nivel Nacional, donde se informe  a los colaboradores sobre las implicaciones legales y administrativas que puede generar la sustracción o alteración de información que produce y recibe la Entidad y que es custodiada en los archivos centrales - Semestral</t>
  </si>
  <si>
    <t>Boletines, Memorandos o correos electrónicos</t>
  </si>
  <si>
    <r>
      <t xml:space="preserve">Actividad 2.2 - SA5+
</t>
    </r>
    <r>
      <rPr>
        <sz val="12"/>
        <color theme="1"/>
        <rFont val="Arial"/>
        <family val="2"/>
      </rPr>
      <t xml:space="preserve">Se evidenció correo electrónico del 30/08/2024, con asunto: </t>
    </r>
    <r>
      <rPr>
        <i/>
        <sz val="12"/>
        <color theme="1"/>
        <rFont val="Arial"/>
        <family val="2"/>
      </rPr>
      <t>"Organiza tus archivos, conoce los últimos lineamientos"</t>
    </r>
    <r>
      <rPr>
        <sz val="12"/>
        <color theme="1"/>
        <rFont val="Arial"/>
        <family val="2"/>
      </rPr>
      <t xml:space="preserve">  en donde se observa pieza comunicativa con un enlace que direcciona al colaborador al </t>
    </r>
    <r>
      <rPr>
        <i/>
        <sz val="12"/>
        <color theme="1"/>
        <rFont val="Arial"/>
        <family val="2"/>
      </rPr>
      <t>P1.SA Procedimiento de Organización de Archivos.</t>
    </r>
  </si>
  <si>
    <t>Reportar semestralmente listado de personal autorizado para el ingreso al Archivo Histórico.</t>
  </si>
  <si>
    <t>correo electrónico con el listado de personal autorizado</t>
  </si>
  <si>
    <t>Reportar semestralmente listado de personal autorizado para el ingreso al Archivo Central de la Regional.</t>
  </si>
  <si>
    <t>Coordinador Administrativo y/o Grupo de Gestión de Soporte / Referente documental</t>
  </si>
  <si>
    <r>
      <t xml:space="preserve">Actividad 4.2 - SA5+
</t>
    </r>
    <r>
      <rPr>
        <sz val="12"/>
        <rFont val="Arial"/>
        <family val="2"/>
      </rPr>
      <t xml:space="preserve">Se observaron (05) coreos electrónicos de fechas: 08/07/24; 23/08/24; 03/09/24; 28/10/24; 13/11/24; 30/11/24 con asunto:  </t>
    </r>
    <r>
      <rPr>
        <i/>
        <sz val="12"/>
        <rFont val="Arial"/>
        <family val="2"/>
      </rPr>
      <t>"Solicitud autorización de salida de elementos e ingreso a bodegas del archivo central"</t>
    </r>
    <r>
      <rPr>
        <b/>
        <sz val="12"/>
        <color rgb="FF0070C0"/>
        <rFont val="Arial"/>
        <family val="2"/>
      </rPr>
      <t>.</t>
    </r>
  </si>
  <si>
    <t>Realizar semestralmente, socialización sobre el uso adecuado de los documentos dados en calidad de préstamo y la alteración o sustracción información de los archivos centrales o fines particulares.</t>
  </si>
  <si>
    <t>Listados de asistencias y presentación</t>
  </si>
  <si>
    <t>Promoción y Prevención</t>
  </si>
  <si>
    <t>Posibilidad de entrega o uso indebido de Alimento de Alto Valor Nutricional en puntos de entrega, unidades de servicios de los programas, modalidades o servicios del ICBF favoreciendo particulares o terceros.</t>
  </si>
  <si>
    <t>PP2+</t>
  </si>
  <si>
    <t>DPI: Realizar jornadas de asistencia técnica en el marco de la prestación del servicio, seguimiento a la ejecución y supervisión de contratos de aporte y/o convenios, de acuerdo con las condiciones de calidad definidas para  recepción, almacenamiento, suministro y utilización de AAVN en los servicios de primera infancia (SEMESTRAL Junio-Diciembre)</t>
  </si>
  <si>
    <t>Profesional Subdirección de Gestión Técnica para la Primera Infancia y/o
Profesional de la Subdirección de Operación para la Primera Infancia</t>
  </si>
  <si>
    <t>Listado de asistencia y formato de evaluación de la asistencia técnica.</t>
  </si>
  <si>
    <r>
      <rPr>
        <b/>
        <sz val="12"/>
        <color rgb="FF0070C0"/>
        <rFont val="Arial"/>
        <family val="2"/>
      </rPr>
      <t>Actividad 1.2 - PP2+</t>
    </r>
    <r>
      <rPr>
        <sz val="12"/>
        <color rgb="FF0070C0"/>
        <rFont val="Arial"/>
        <family val="2"/>
      </rPr>
      <t xml:space="preserve">
</t>
    </r>
    <r>
      <rPr>
        <sz val="12"/>
        <color theme="1"/>
        <rFont val="Arial"/>
        <family val="2"/>
      </rPr>
      <t>Se evidenció la realización el 14/08/2024 de una Asistencia Técnica  a nivel nacional mediante</t>
    </r>
    <r>
      <rPr>
        <b/>
        <sz val="12"/>
        <color rgb="FF7030A0"/>
        <rFont val="Arial"/>
        <family val="2"/>
      </rPr>
      <t xml:space="preserve"> </t>
    </r>
    <r>
      <rPr>
        <sz val="12"/>
        <color theme="1"/>
        <rFont val="Arial"/>
        <family val="2"/>
      </rPr>
      <t>correo de recordatorio, listado de asistencia y formato de evaluación</t>
    </r>
  </si>
  <si>
    <t xml:space="preserve">DPI: Brindar  las  orientaciones técnicas frente  a la recepción, almacenamiento, suministro y utilización de los AAVN teniendo en cuenta lo establecido en los manuales técnicos operativos. (SEMESTRAL- Junio-Diciembre) </t>
  </si>
  <si>
    <t>Correos electrónicos o memorandos</t>
  </si>
  <si>
    <r>
      <t xml:space="preserve">Actividad 2.2 - PP2+
</t>
    </r>
    <r>
      <rPr>
        <sz val="12"/>
        <color theme="1"/>
        <rFont val="Arial"/>
        <family val="2"/>
      </rPr>
      <t xml:space="preserve">Se observó correo electrónico del 26/08/2024 remitido por la Subdirección de gestión técnica para la atención de Primera Infancia a directores y coordinadores regionales, con asunto: </t>
    </r>
    <r>
      <rPr>
        <i/>
        <sz val="12"/>
        <color theme="1"/>
        <rFont val="Arial"/>
        <family val="2"/>
      </rPr>
      <t>"Recordatorio obligaciones relacionadas con la recepción, almacenamiento, suministro, inventario y custodia de los Alimentos de Alto Valor Nutricional -AAVN".</t>
    </r>
  </si>
  <si>
    <t>DPI: Desarrollar y divulgar mediante correo electrónico orientaciones sobre el uso adecuado del AAVN y el riesgo de corrupción.(Anual)</t>
  </si>
  <si>
    <t>Profesional de la Subdirección de Operación para la Primera Infancia</t>
  </si>
  <si>
    <t>Correos electrónicos</t>
  </si>
  <si>
    <r>
      <t xml:space="preserve">Actividad 3.1 - PP2+
</t>
    </r>
    <r>
      <rPr>
        <sz val="12"/>
        <color theme="1"/>
        <rFont val="Arial"/>
        <family val="2"/>
      </rPr>
      <t>Se observó correo electrónico del 26/08/2024 remitido por la Subdirección de gestión técnica para la atención de Primera Infancia a directores y coordinadores regionales</t>
    </r>
    <r>
      <rPr>
        <b/>
        <sz val="12"/>
        <color rgb="FF7030A0"/>
        <rFont val="Arial"/>
        <family val="2"/>
      </rPr>
      <t xml:space="preserve">, </t>
    </r>
    <r>
      <rPr>
        <sz val="12"/>
        <color theme="1"/>
        <rFont val="Arial"/>
        <family val="2"/>
      </rPr>
      <t>con asunto: "</t>
    </r>
    <r>
      <rPr>
        <i/>
        <sz val="12"/>
        <color theme="1"/>
        <rFont val="Arial"/>
        <family val="2"/>
      </rPr>
      <t>Recordatorio obligaciones relacionadas con la recepción, almacenamiento, suministro, inventario y custodia de los Alimentos de Alto Valor Nutricional -AAVN</t>
    </r>
    <r>
      <rPr>
        <sz val="12"/>
        <color theme="1"/>
        <rFont val="Arial"/>
        <family val="2"/>
      </rPr>
      <t>". 
Así mismo se evidencia listado de asistencia y formato de evaluación de asistencia técnica desarrollada el 14/08/24.</t>
    </r>
  </si>
  <si>
    <r>
      <t xml:space="preserve">Actividad 6.2 - SA5+
</t>
    </r>
    <r>
      <rPr>
        <sz val="12"/>
        <rFont val="Arial"/>
        <family val="2"/>
      </rPr>
      <t xml:space="preserve">Se observaron los listados de asistencia y las presentaciones de las capacitaciones realizadas el 25de octubre, y el 5,7 y 8 de noviembre, sobre: Documentos dados en calidad de préstamo, Manipulación indebida, alteración o sustracción información de los archivos centrales. 
</t>
    </r>
  </si>
  <si>
    <t>DPI: Brindar orientaciones técnicas a los operadores para la adecuada recepción, almacenamiento, suministro y utilización de los AAVN entregado a las UDS y/o  usuarios. (SEMESTRAL- Junio-Diciembre)</t>
  </si>
  <si>
    <t>Profesional delegado por el Coordinador del Centro zonal</t>
  </si>
  <si>
    <t>Correos electrónicos o listados de asistencia</t>
  </si>
  <si>
    <t>CALARCA</t>
  </si>
  <si>
    <r>
      <t xml:space="preserve">Actividad 5.2 - PP2+
</t>
    </r>
    <r>
      <rPr>
        <sz val="12"/>
        <rFont val="Arial"/>
        <family val="2"/>
      </rPr>
      <t xml:space="preserve">
Se observó listado de asistencia del 03/10/24 y presentación con título:</t>
    </r>
    <r>
      <rPr>
        <i/>
        <sz val="12"/>
        <rFont val="Arial"/>
        <family val="2"/>
      </rPr>
      <t xml:space="preserve"> Orientaciones técnicas a EAS para la adecuada recepción, almacenamiento, suministro y utilización de los AAVN.</t>
    </r>
    <r>
      <rPr>
        <sz val="12"/>
        <rFont val="Arial"/>
        <family val="2"/>
      </rPr>
      <t xml:space="preserve">
</t>
    </r>
  </si>
  <si>
    <r>
      <t xml:space="preserve">Actividad 5.2 - PP2+ 
</t>
    </r>
    <r>
      <rPr>
        <sz val="12"/>
        <rFont val="Arial"/>
        <family val="2"/>
      </rPr>
      <t xml:space="preserve">Se evidenció acta de reunión  No. 044 del 02/12/2024 con asunto: </t>
    </r>
    <r>
      <rPr>
        <i/>
        <sz val="12"/>
        <rFont val="Arial"/>
        <family val="2"/>
      </rPr>
      <t xml:space="preserve">" Seguimiento a la implementación de la Modalidad Atrapasueños de apoyo (Riesgo PP2+)"; formato de entrega AAVN y matriz de seguimiento de atención 
</t>
    </r>
    <r>
      <rPr>
        <b/>
        <sz val="12"/>
        <color rgb="FF0070C0"/>
        <rFont val="Arial"/>
        <family val="2"/>
      </rPr>
      <t xml:space="preserve">
</t>
    </r>
  </si>
  <si>
    <r>
      <t xml:space="preserve">Actividad 5.2 - PP2+ 
</t>
    </r>
    <r>
      <rPr>
        <sz val="12"/>
        <rFont val="Arial"/>
        <family val="2"/>
      </rPr>
      <t xml:space="preserve">Se observaron (8) correos electrónicos en las siguientes fechas: 25/11/24; 17/09/24; 09/12/24; 05/09/24; 25/09/24; 01/10/24; 04/10/24; 06/10/24 como evidencia del desarrollo de orientaciones técnicas dirigidas a los operadores para la adecuada recepción, almacenamiento, suministro y utilización de los AAVN entregado a las UDS y/o  usuarios. 
Así mismo se verificó (1) acta de reunión del 10/10/2024 con asunto: </t>
    </r>
    <r>
      <rPr>
        <i/>
        <sz val="12"/>
        <rFont val="Arial"/>
        <family val="2"/>
      </rPr>
      <t xml:space="preserve">Brindar asistencia técnica a responsables del manejo de Los AAVN en Puntos de entrega Primarios Modalidad Comunitaria.
</t>
    </r>
    <r>
      <rPr>
        <b/>
        <sz val="12"/>
        <color rgb="FF0070C0"/>
        <rFont val="Arial"/>
        <family val="2"/>
      </rPr>
      <t xml:space="preserve">
</t>
    </r>
  </si>
  <si>
    <r>
      <t xml:space="preserve">Actividad  5.2 - PP2+ 
</t>
    </r>
    <r>
      <rPr>
        <sz val="12"/>
        <rFont val="Arial"/>
        <family val="2"/>
      </rPr>
      <t xml:space="preserve">Se observó correo electrónico de fecha 10/12/24 con asunto: </t>
    </r>
    <r>
      <rPr>
        <i/>
        <sz val="12"/>
        <rFont val="Arial"/>
        <family val="2"/>
      </rPr>
      <t xml:space="preserve">"ENTREGAS AAVN RIESGO PP+2" </t>
    </r>
    <r>
      <rPr>
        <sz val="12"/>
        <rFont val="Arial"/>
        <family val="2"/>
      </rPr>
      <t xml:space="preserve">con (3) formatos de Formatos de Entrega AAVN 
</t>
    </r>
    <r>
      <rPr>
        <i/>
        <sz val="12"/>
        <rFont val="Arial"/>
        <family val="2"/>
      </rPr>
      <t xml:space="preserve">
</t>
    </r>
    <r>
      <rPr>
        <b/>
        <sz val="12"/>
        <color rgb="FF0070C0"/>
        <rFont val="Arial"/>
        <family val="2"/>
      </rPr>
      <t xml:space="preserve">
</t>
    </r>
  </si>
  <si>
    <r>
      <t xml:space="preserve">Actividad 5.2 - PP2+ 
</t>
    </r>
    <r>
      <rPr>
        <sz val="12"/>
        <rFont val="Arial"/>
        <family val="2"/>
      </rPr>
      <t xml:space="preserve">Se observó presentación sobre </t>
    </r>
    <r>
      <rPr>
        <i/>
        <sz val="12"/>
        <rFont val="Arial"/>
        <family val="2"/>
      </rPr>
      <t xml:space="preserve">"Asistencia Técnica Alimentos de Alto  Valor Nutricional - Palmira 2024" </t>
    </r>
    <r>
      <rPr>
        <sz val="12"/>
        <rFont val="Arial"/>
        <family val="2"/>
      </rPr>
      <t xml:space="preserve">y acta de reunión o comité de fehca:12/09/2024 con asunto: </t>
    </r>
    <r>
      <rPr>
        <i/>
        <sz val="12"/>
        <rFont val="Arial"/>
        <family val="2"/>
      </rPr>
      <t xml:space="preserve">" Realizar asistencia técnica en Alimentos de Alto Valor Nutricional, por medio de Teams – centro Zonal Palmira, dirigida a responsables principales y suplentes de puntos de entrega primario de alimentos" 
</t>
    </r>
    <r>
      <rPr>
        <b/>
        <sz val="12"/>
        <color rgb="FF0070C0"/>
        <rFont val="Arial"/>
        <family val="2"/>
      </rPr>
      <t xml:space="preserve">
</t>
    </r>
  </si>
  <si>
    <t xml:space="preserve">LÉRIDA </t>
  </si>
  <si>
    <r>
      <rPr>
        <b/>
        <sz val="12"/>
        <color rgb="FF0070C0"/>
        <rFont val="Arial"/>
        <family val="2"/>
      </rPr>
      <t xml:space="preserve">Actividad 5.2 PP2+ </t>
    </r>
    <r>
      <rPr>
        <sz val="12"/>
        <rFont val="Arial"/>
        <family val="2"/>
      </rPr>
      <t xml:space="preserve">
Se observó acta del 18/10/2024 con listado de asistencia </t>
    </r>
  </si>
  <si>
    <t xml:space="preserve">LÍBANO </t>
  </si>
  <si>
    <r>
      <t xml:space="preserve">Actividad 5.2 PP2+ 
</t>
    </r>
    <r>
      <rPr>
        <sz val="12"/>
        <rFont val="Arial"/>
        <family val="2"/>
      </rPr>
      <t>Verificados los correos electrónicos del   12/11/2024, 12/12/2024, 18/12/2024, se observó que estos no corresponden a las  orientaciones técnicas a los operadores para la adecuada recepción, almacenamiento, suministro y utilización de los AAVN</t>
    </r>
  </si>
  <si>
    <t xml:space="preserve">JORDÁN </t>
  </si>
  <si>
    <t>DI/DAJ: Realizar asistencia técnica en el uso adecuado del AAVN , dirigido a Regionales con apoyo de la Dirección de Nutrición (ANUAL)</t>
  </si>
  <si>
    <t xml:space="preserve">Profesional Dirección Infancia, Adolescencia y Juventud		</t>
  </si>
  <si>
    <t>Acta de reunión y listado de asistencia</t>
  </si>
  <si>
    <r>
      <t xml:space="preserve">Actividad 6.1  PP2+
</t>
    </r>
    <r>
      <rPr>
        <sz val="12"/>
        <color theme="1"/>
        <rFont val="Arial"/>
        <family val="2"/>
      </rPr>
      <t xml:space="preserve">Se evidenció el cumplimiento de la actividad, en el seguimiento realizado por la OCI en el II cuatrimestre del 2024 </t>
    </r>
  </si>
  <si>
    <t>DI/DAJ: Desarrollar jornada de asistencia técnica con el talento humano de las regionales, centros zonales y operadores de las modalidades de las direcciones en temas de anticorrupción. (ANUAL)</t>
  </si>
  <si>
    <t>Profesional Dirección Infancia, Adolescencia y Juventud</t>
  </si>
  <si>
    <t>Presentación, Listado de asistencia y formato de evaluación de la asistencia técnica.</t>
  </si>
  <si>
    <t>DN: Realizar asistencia técnica a los enlaces misionales en la Sede de la Dirección General y a los enlaces de AAVN en la Regionales ICBF sobre la programación y entrega de los AAVN, tendiente a concientizar sobre su adecuado almacenamiento, control y uso.(SEMESTRAL)</t>
  </si>
  <si>
    <t>Profesional del Grupo de AAVN</t>
  </si>
  <si>
    <t xml:space="preserve"> Presentación y listado de asistencia</t>
  </si>
  <si>
    <t>DFC: Brindar orientaciones en los espacios de inducción a operadores frente a la recepción, almacenamiento, suministro e inventario de los AAVN. (ANUAL) (CUANDO APLIQUE)</t>
  </si>
  <si>
    <t>Profesionales Subdirección de Operación de la Atención a Familia y Comunidades</t>
  </si>
  <si>
    <t>Presentación y listado de asistencia</t>
  </si>
  <si>
    <r>
      <rPr>
        <b/>
        <sz val="12"/>
        <color rgb="FF0070C0"/>
        <rFont val="Arial"/>
        <family val="2"/>
      </rPr>
      <t xml:space="preserve">Actividad 11.1 - PP2+
</t>
    </r>
    <r>
      <rPr>
        <sz val="12"/>
        <color theme="1"/>
        <rFont val="Arial"/>
        <family val="2"/>
      </rPr>
      <t xml:space="preserve">
Se observó correo electrónico del 20/09/2024 con asunto: </t>
    </r>
    <r>
      <rPr>
        <i/>
        <sz val="12"/>
        <color theme="1"/>
        <rFont val="Arial"/>
        <family val="2"/>
      </rPr>
      <t>"Memorias de la Jornada  Encuentro de Enlaces Regionales de Apoyo a la Supervisión"</t>
    </r>
    <r>
      <rPr>
        <sz val="12"/>
        <color theme="1"/>
        <rFont val="Arial"/>
        <family val="2"/>
      </rPr>
      <t xml:space="preserve"> , Planillas de asistencia, presentaciones, avance CUENTAME, reportes SIM relacionados con el desarrollo de la Jornada de Asistencia Técnica</t>
    </r>
    <r>
      <rPr>
        <i/>
        <sz val="12"/>
        <color theme="1"/>
        <rFont val="Arial"/>
        <family val="2"/>
      </rPr>
      <t xml:space="preserve"> “Encuentro de Enlaces Regionales de Apoyo a la Supervisión</t>
    </r>
    <r>
      <rPr>
        <sz val="12"/>
        <color theme="1"/>
        <rFont val="Arial"/>
        <family val="2"/>
      </rPr>
      <t xml:space="preserve">” realizada los días 16 y 17 de septiembre de 2024 en la Sede de la Dirección General.
</t>
    </r>
    <r>
      <rPr>
        <b/>
        <sz val="12"/>
        <color rgb="FF0070C0"/>
        <rFont val="Arial"/>
        <family val="2"/>
      </rPr>
      <t xml:space="preserve"> </t>
    </r>
  </si>
  <si>
    <t xml:space="preserve">DFC: DFC: Elaborar y divulgar con las regionales reporte que de cuenta del número de familias vinculadas a la modalidad de Acompañamiento Étnico y Campesino, que reciben AAVN.  (BIMESTRAL)   </t>
  </si>
  <si>
    <t>DPI: Realizar mesas de trabajo de articulación entre  el enlace de Asistencia técnica , enlace de seguimiento a la ejecución  y el profesional de nutrición frente a las orientaciones técnicas y operativas para la adecuada entrega de los AAVN a los usuarios de las diferentes modalidades de atención de primera infancia. (TRIMESTRAL- Marzo- Junio- Septiembre- Diciembre)</t>
  </si>
  <si>
    <t xml:space="preserve">Profesional de la Dirección Regional </t>
  </si>
  <si>
    <t xml:space="preserve">CESAR </t>
  </si>
  <si>
    <t>DI/DAJ: Realizar comunidad de aprendizaje entre el talento humano de la regional, centro zonal y los operadores,  relacionado con la corrupción. ANUAL</t>
  </si>
  <si>
    <t xml:space="preserve"> Profesional enlace regional de infancia y adolescencia </t>
  </si>
  <si>
    <t>Listados de asistencia</t>
  </si>
  <si>
    <r>
      <rPr>
        <b/>
        <sz val="12"/>
        <color rgb="FF0070C0"/>
        <rFont val="Arial"/>
        <family val="2"/>
      </rPr>
      <t xml:space="preserve">Actividad 8.1 - PP2+ 
</t>
    </r>
    <r>
      <rPr>
        <sz val="12"/>
        <rFont val="Arial"/>
        <family val="2"/>
      </rPr>
      <t xml:space="preserve">
Se observó acta de reunión del 18/07/2024 con listado de asistencia,  en la cual se desarrollo la actividad numeral 2 de la agenda   </t>
    </r>
  </si>
  <si>
    <t>DN: Realizar en apoyo con los centros zonales  asistencia técnica a los responsables de los puntos de entrega de AAVN sobre la programación y entrega de los AAVN, tendiente a concientizar sobre su adecuado almacenamiento, control y uso. (SEMESTRAL)</t>
  </si>
  <si>
    <t>Profesional del Grupo de AAVN - Regional</t>
  </si>
  <si>
    <r>
      <rPr>
        <b/>
        <sz val="12"/>
        <color rgb="FF0070C0"/>
        <rFont val="Arial"/>
        <family val="2"/>
      </rPr>
      <t>Actividad 10.2 - PP2+</t>
    </r>
    <r>
      <rPr>
        <sz val="12"/>
        <color rgb="FF0070C0"/>
        <rFont val="Arial"/>
        <family val="2"/>
      </rPr>
      <t xml:space="preserve">
</t>
    </r>
    <r>
      <rPr>
        <sz val="12"/>
        <rFont val="Arial"/>
        <family val="2"/>
      </rPr>
      <t xml:space="preserve">Se observaron listados de asistencia de fechas: 03/10/24 y 05/11/24 presentación de título: </t>
    </r>
    <r>
      <rPr>
        <i/>
        <sz val="12"/>
        <rFont val="Arial"/>
        <family val="2"/>
      </rPr>
      <t>"Orientaciones técnicas a EAS para la adecuada recepción, almacenamiento, suministro y utilización de los AAVN".</t>
    </r>
  </si>
  <si>
    <r>
      <rPr>
        <b/>
        <sz val="12"/>
        <color rgb="FF0070C0"/>
        <rFont val="Arial"/>
        <family val="2"/>
      </rPr>
      <t xml:space="preserve">Actividad 10.2 -PP2+ </t>
    </r>
    <r>
      <rPr>
        <sz val="12"/>
        <color rgb="FF0070C0"/>
        <rFont val="Arial"/>
        <family val="2"/>
      </rPr>
      <t xml:space="preserve">
</t>
    </r>
    <r>
      <rPr>
        <sz val="12"/>
        <rFont val="Arial"/>
        <family val="2"/>
      </rPr>
      <t>Se observó acta No. 35 del 16/08/24 con objetivo:</t>
    </r>
    <r>
      <rPr>
        <i/>
        <sz val="12"/>
        <rFont val="Arial"/>
        <family val="2"/>
      </rPr>
      <t xml:space="preserve"> "Brindar asistencia técnica sobre las generalidades de la estrategia de Alimentos de Alto Valor Nutricional, diligenciamiento de formatos y resolver varias inquietudes sobre todo el proceso"</t>
    </r>
  </si>
  <si>
    <r>
      <rPr>
        <b/>
        <sz val="12"/>
        <color rgb="FF0070C0"/>
        <rFont val="Arial"/>
        <family val="2"/>
      </rPr>
      <t xml:space="preserve">Actividad 10.2 -PP2+ </t>
    </r>
    <r>
      <rPr>
        <sz val="12"/>
        <color rgb="FF0070C0"/>
        <rFont val="Arial"/>
        <family val="2"/>
      </rPr>
      <t xml:space="preserve">
</t>
    </r>
    <r>
      <rPr>
        <sz val="12"/>
        <rFont val="Arial"/>
        <family val="2"/>
      </rPr>
      <t>Se observó listado de asistencia del 26/11/2024 y presentación "PROGRAMACIÓN Y ENTREGA DE LOS AAVN</t>
    </r>
  </si>
  <si>
    <t xml:space="preserve">DFC: El profesional enlace regional de apoyo a la supervisión de la DFC realiza brindara orientaciones en los espacios de inducción a operadores frente a la recepción, almacenamiento, suministro e inventario de los AAVN. (ANUAL) </t>
  </si>
  <si>
    <t xml:space="preserve">Profesional enlace regional de supervisión </t>
  </si>
  <si>
    <r>
      <t xml:space="preserve">Actividad 13.1 - PP2+ </t>
    </r>
    <r>
      <rPr>
        <sz val="12"/>
        <rFont val="Arial"/>
        <family val="2"/>
      </rPr>
      <t xml:space="preserve">
</t>
    </r>
    <r>
      <rPr>
        <b/>
        <sz val="12"/>
        <color rgb="FF0070C0"/>
        <rFont val="Arial"/>
        <family val="2"/>
      </rPr>
      <t xml:space="preserve">
</t>
    </r>
    <r>
      <rPr>
        <sz val="12"/>
        <rFont val="Arial"/>
        <family val="2"/>
      </rPr>
      <t>Se observaron listados de asistencia de fechas: 03/10/24 y 05/11/24 presentación de título:</t>
    </r>
    <r>
      <rPr>
        <i/>
        <sz val="12"/>
        <rFont val="Arial"/>
        <family val="2"/>
      </rPr>
      <t xml:space="preserve"> "Orientaciones técnicas a EAS para la adecuada recepción, almacenamiento, suministro y utilización de los AAVN".</t>
    </r>
  </si>
  <si>
    <t>DFC: El profesional enlace regional de apoyo a la supervisión de la DFC realiza seguimiento a las entregas de los AAVN, de acuerdo con el corte o fechas de entrega establecidas. (BIMESTRAL)</t>
  </si>
  <si>
    <t xml:space="preserve">Formatos de seguimiento de entrega de los AAVN </t>
  </si>
  <si>
    <t>Gestión Jurídica</t>
  </si>
  <si>
    <t>Decisiones y actos proferidos o revisados en beneficio de intereses propios o de terceros durante el ejercicio del cobro coactivo, la defensa judicial, extrajudicial, emisión de conceptos y actos administrativos.</t>
  </si>
  <si>
    <t>GJ3+</t>
  </si>
  <si>
    <t xml:space="preserve">Verificar que los contratistas y funcionarios públicos del Grupo Jurídico de la OAJ  diligencien y registren el formato de publicación y divulgación proactiva de la Declaración de Bienes y Rentas, Registro de Conflicto de Interés y Declaración del Impuesto sobre la Renta y Complementarios. Esto aplicará para las personas que ejerzan representación judicial y cobro coactivo. Ley 2013 del 30 de diciembre de 2019, en el cual de manera expresa señalen que en ejecución de sus actividades no presentan conflicto de intereses. Semestral </t>
  </si>
  <si>
    <t>Jefe de la OAJ</t>
  </si>
  <si>
    <t>Formato de publicación y divulgación proactiva de la Declaración de Bienes y Rentas, Registro de Conflicto de Interés y Declaración del Impuesto sobre la Renta y Complementarios.</t>
  </si>
  <si>
    <t>Promover y divulgar los documentos del ICBF entre los colaboradores que realizan actividades de Gestión Jurídica, relacionados con la política de transparencia, visibles en https://www.icbf.gov.co/transparencia/planeacion/codigo-integridad Semestral</t>
  </si>
  <si>
    <t xml:space="preserve">Correo electrónico </t>
  </si>
  <si>
    <t xml:space="preserve">Informar al coordinador jurídico de las actuaciones que se adelante como impulso procesal dentro de los expedientes de cobro coactivo que tenga a cargo a la Regional . Mensual </t>
  </si>
  <si>
    <t xml:space="preserve">Funcionario Ejecutor </t>
  </si>
  <si>
    <t xml:space="preserve">Correo electrónico  con el informe </t>
  </si>
  <si>
    <r>
      <rPr>
        <b/>
        <sz val="12"/>
        <color rgb="FF0070C0"/>
        <rFont val="Araila "/>
      </rPr>
      <t xml:space="preserve">Actividad  3.3 - GJ3+ </t>
    </r>
    <r>
      <rPr>
        <sz val="12"/>
        <color theme="4" tint="0.39997558519241921"/>
        <rFont val="Araila "/>
      </rPr>
      <t xml:space="preserve">
</t>
    </r>
    <r>
      <rPr>
        <sz val="12"/>
        <color theme="1"/>
        <rFont val="Araila "/>
      </rPr>
      <t xml:space="preserve">Se observan cuatro correos electrónicos con los adjuntos de los informes de impulso procesal así:
1. Correo electrónico del 5 de diciembre de 2024 con archivo adjunto de INFORME_PROCESOS_COACTIVOS_SEP_2024. (septiembre)
2. Correo electrónico del 5 de diciembre de 2024. Se adjunta pantallazo del informe de procesos de cobro coactivo del mes de octubre. </t>
    </r>
    <r>
      <rPr>
        <b/>
        <sz val="12"/>
        <rFont val="Araila "/>
      </rPr>
      <t>No se observa adjunto el documento de informe en el correo electrónico.</t>
    </r>
    <r>
      <rPr>
        <sz val="12"/>
        <color theme="1"/>
        <rFont val="Araila "/>
      </rPr>
      <t xml:space="preserve">
3. Correo electrónico del 11 de diciembre de 2024. Se adjunta pantallazo del informe de procesos de cobro coactivo del mes de noviembre. </t>
    </r>
    <r>
      <rPr>
        <b/>
        <sz val="12"/>
        <rFont val="Araila "/>
      </rPr>
      <t>No se observa adjunto el documento de informe en el correo electrónico.</t>
    </r>
    <r>
      <rPr>
        <sz val="12"/>
        <color theme="1"/>
        <rFont val="Araila "/>
      </rPr>
      <t xml:space="preserve">
4.  Correo electrónico del 22 de enero de 2025. Se adjunta pantallazo del informe de procesos de cobro coactivo del mes de diciembre</t>
    </r>
    <r>
      <rPr>
        <b/>
        <sz val="12"/>
        <rFont val="Araila "/>
      </rPr>
      <t>. No se observa adjunto el documento de informe en el correo electrónico.</t>
    </r>
  </si>
  <si>
    <t>30/12/2024+G108</t>
  </si>
  <si>
    <r>
      <rPr>
        <b/>
        <sz val="12"/>
        <color rgb="FF0070C0"/>
        <rFont val="Arial"/>
        <family val="2"/>
      </rPr>
      <t xml:space="preserve">Actividad  14.2 - PP2+ </t>
    </r>
    <r>
      <rPr>
        <sz val="12"/>
        <color theme="1"/>
        <rFont val="Arial"/>
        <family val="2"/>
      </rPr>
      <t xml:space="preserve">
Se evidenció acta de reunión del 23/12/24 con asunto: </t>
    </r>
    <r>
      <rPr>
        <i/>
        <sz val="12"/>
        <color theme="1"/>
        <rFont val="Arial"/>
        <family val="2"/>
      </rPr>
      <t>"Informe entrega bienes tarina modalidad somos familia y somos comunidad"</t>
    </r>
  </si>
  <si>
    <r>
      <rPr>
        <b/>
        <sz val="12"/>
        <color rgb="FF0070C0"/>
        <rFont val="Arial"/>
        <family val="2"/>
      </rPr>
      <t>Actividad 3.3 - GJ3+</t>
    </r>
    <r>
      <rPr>
        <b/>
        <sz val="12"/>
        <color theme="7"/>
        <rFont val="Arial"/>
        <family val="2"/>
      </rPr>
      <t xml:space="preserve">
</t>
    </r>
    <r>
      <rPr>
        <sz val="12"/>
        <rFont val="Arial"/>
        <family val="2"/>
      </rPr>
      <t xml:space="preserve">Se observaron  correos electrónicos correspondientes a: </t>
    </r>
    <r>
      <rPr>
        <b/>
        <sz val="12"/>
        <color theme="7"/>
        <rFont val="Arial"/>
        <family val="2"/>
      </rPr>
      <t xml:space="preserve">
</t>
    </r>
    <r>
      <rPr>
        <sz val="12"/>
        <rFont val="Arial"/>
        <family val="2"/>
      </rPr>
      <t>1.	HOJA DE RESUMEN DEL INFORME DE COACTIVA DEL MES DE DICIEMBRE DEL 2024 QUINDÍO – del 21-01-2025, para la Coordinación Coactiva de la  OAJ.
2.	INFORME DE LOS PROCESOS ADMINISTRATIVOS DE JURISDICCIÓN COACTIVO DEL ICBF REGIONAL QUINDÍO DEL MES DICIEMBRE DEL 2024 del 11-01-2025, para la Coordinación Coactiva de la OAJ.
3.	RV: INFORME DE LOS PROCESOS ADMINISTRATIVOS DE COBRO COACTIVO DEL MES DE NOVIEMBRE DEL 2024 del 15-01-2025 – para Daniel Pachón Álzate.
4.	HOJA DE RESUMEN DEL INFORME DE COACTIVA DEL MES DE DICIEMBRE DEL 2024 QUINDÍO del 21-01-2025 – para la Coordinación Coactiva de la OAJ.
5.	 INFORME DE COACTIVA DEL MES DE OCTUBRE DEL 2024 del 10-11-2024, para Dora Jessica Guerra Urbina de la OAJ.
6.	INFORME DE LOS PROCESOS ADMINISTRATIVOS DE JURISDICCIÓN COACTIVA DE LA REGIONAL QUINDÍO DEL MES DE AGOSTO DEL 2024 del 10-09-2024 para la Coordinación Coactiva de la OAJ. Con adjuntos</t>
    </r>
  </si>
  <si>
    <t>Monitorear que los contratistas y funcionarios públicos de las Regionales diligencien y registren el formato de publicación y divulgación proactiva de la Declaración de Bienes y Rentas, Registro de Conflicto de Interés y Declaración del Impuesto sobre la Renta y Complementarios. 
Esto aplicará para las personas que ejerzan representación judicial y cobro coactivo.  En el cual de manera expresa señalen que en ejecución de sus actividades no presentan conflicto de intereses Semestral</t>
  </si>
  <si>
    <t>Coordinador jurídico</t>
  </si>
  <si>
    <t xml:space="preserve">Formato de publicación y divulgación proactiva de la Declaración de Bienes y Rentas, Registro de Conflicto de Interés y Declaración del Impuesto sobre la Renta y Complementarios </t>
  </si>
  <si>
    <r>
      <rPr>
        <b/>
        <sz val="12"/>
        <color rgb="FF0070C0"/>
        <rFont val="Arial"/>
        <family val="2"/>
      </rPr>
      <t>Actividad 5.2 - GJ3+</t>
    </r>
    <r>
      <rPr>
        <sz val="12"/>
        <color theme="1"/>
        <rFont val="Arial"/>
        <family val="2"/>
      </rPr>
      <t xml:space="preserve">
Se observó correo electrónico del 11/12/2024 de socialización grabación y diapositivas PTEP Secretaria de Transparencia con 2 archivos adjuntos. Capacitación sobre Programa de Transparencia y Ética Pública hecha por la Secretaría de Transparencia de la Presidencia de la República el pasado 19 de noviembre. </t>
    </r>
  </si>
  <si>
    <t xml:space="preserve">Gestión del Talento Humano </t>
  </si>
  <si>
    <t xml:space="preserve">Promover o inducir actuaciones administrativas de las que se tenga conocimiento o competencia sin el cumplimiento de la normatividad legal vigente atendiendo intereses personales o de un tercero. </t>
  </si>
  <si>
    <t>TH6+</t>
  </si>
  <si>
    <t>Presentar trimestralmente en comité primario las debilidades identificadas en la proyección de decisiones para generar directrices. 
Reporte: Trimestral</t>
  </si>
  <si>
    <t>Asesores y/o coordinadores de
grupos internos de trabajo de la Oficina de
Control Interno Disciplinario</t>
  </si>
  <si>
    <t>Realizar seguimiento mensual al los términos de la instrucción de la actuación procesal. (Indagación preliminar/ Investigación Disciplinaria)
Reporte: Trimestral.</t>
  </si>
  <si>
    <t>Profesional en derecho de la Oficina Control Interno disciplinario adscrita al despacho.</t>
  </si>
  <si>
    <t>Correos electrónicos.</t>
  </si>
  <si>
    <r>
      <t xml:space="preserve">Actividad 2.3- TH6+ 
</t>
    </r>
    <r>
      <rPr>
        <sz val="12"/>
        <rFont val="Arial"/>
        <family val="2"/>
      </rPr>
      <t xml:space="preserve">
Se observaron 4 correos electrónicos, de fechas 24/10/2024, 29/10/2024, 05/12/2024 y 06/12/2024,  asunto: RECORDATORIO VENCIMIENTO ETAPA PROCESAL INDAGACIONES PREVIAS, por medio de los cuales se alertó del vencimiento del período probatorio a procesos disciplinarios que se encuentran en etapa de Indagaciones Previas, igualmente se informó la asignación de reparto para atención prioritaria para la verificación probatoria, control de legalidad y lo que en derecho corresponda, de acuerdo con las funciones y/o obligaciones por la coordinación. </t>
    </r>
  </si>
  <si>
    <t>Gestión Financiera</t>
  </si>
  <si>
    <t>Efectuar pagos sin el cumplimiento de los requisitos legales definidos por el ICBF, beneficiando a terceros o particulares.</t>
  </si>
  <si>
    <t>GF9+</t>
  </si>
  <si>
    <t>Realizar jornadas de apropiación y socialización en el proceso tesoral de pagos a los responsables de pagaduría Regionales semestralmente.</t>
  </si>
  <si>
    <t>Coordinador Grupo de Tesorería</t>
  </si>
  <si>
    <t>Presentación y lista de asistencia</t>
  </si>
  <si>
    <t>Incluir cuatrimestralmente en la asistencia técnica, revisión aleatoria a los procesos de recepción y tramite de cuentas realizados por la regional.</t>
  </si>
  <si>
    <t>Profesional Grupo de Tesorería</t>
  </si>
  <si>
    <t>Acta asistencia técnica dada a la regional.</t>
  </si>
  <si>
    <t>Socializar en grupos internos con Centro Zonal la normatividad y procedimientos para el pago de cuentas en el ICBF semestralmente</t>
  </si>
  <si>
    <t>Coordinador Financiera Regional o quien haga sus veces</t>
  </si>
  <si>
    <t>Coordinador Financiera Regional o quien hasa sus veces</t>
  </si>
  <si>
    <r>
      <rPr>
        <b/>
        <sz val="12"/>
        <color rgb="FF0070C0"/>
        <rFont val="Arial"/>
        <family val="2"/>
      </rPr>
      <t xml:space="preserve">Actividad  3.2 - GF9+ </t>
    </r>
    <r>
      <rPr>
        <sz val="12"/>
        <rFont val="Arial"/>
        <family val="2"/>
      </rPr>
      <t xml:space="preserve">
Se observó acta No. 16 del 05/12/2024 con objetivo: </t>
    </r>
    <r>
      <rPr>
        <i/>
        <sz val="12"/>
        <rFont val="Arial"/>
        <family val="2"/>
      </rPr>
      <t>"Socializar dentro de los grupos internos Normatividad y Procedimiento Pago de Cuentas"</t>
    </r>
  </si>
  <si>
    <t>Realizar seguimiento trimestral aleatorias al proceso de tramite y pago de las cuentas.</t>
  </si>
  <si>
    <t>Informe de seguimiento</t>
  </si>
  <si>
    <t>Socializar el resultado del Seguimiento trimestral al proceso de tramite y pago de las cuentas.</t>
  </si>
  <si>
    <r>
      <rPr>
        <b/>
        <sz val="12"/>
        <color rgb="FF0070C0"/>
        <rFont val="Arial"/>
        <family val="2"/>
      </rPr>
      <t xml:space="preserve">Actividad 5.4 - GF9+ 
</t>
    </r>
    <r>
      <rPr>
        <sz val="12"/>
        <rFont val="Arial"/>
        <family val="2"/>
      </rPr>
      <t xml:space="preserve">Se observó acta del 03/10/24 con objetivo: " Socializar seguimiento Trimestral al P17.GF proceso de Revisión y pago de cuentas tercer Trimestre del 2024 (Julio-septiembre)" e informe de revisión aleatoria III trimestre 2024 </t>
    </r>
  </si>
  <si>
    <r>
      <rPr>
        <b/>
        <sz val="12"/>
        <color rgb="FF0070C0"/>
        <rFont val="Arial"/>
        <family val="2"/>
      </rPr>
      <t xml:space="preserve">Actividad 5.4 - GF9+ 
</t>
    </r>
    <r>
      <rPr>
        <sz val="12"/>
        <rFont val="Arial"/>
        <family val="2"/>
      </rPr>
      <t xml:space="preserve">Se observaron (3) actas del Comité de Gestión y desempeño. de fechas: 26/09/2024; 10/10/2024 y 21/11/2024 y presentación denominada "Informe Financiero 2024" correspondiente a los meses: septiembre, octubre, noviembre y diciembre
</t>
    </r>
  </si>
  <si>
    <t>Inadecuada verificación  de los  documentos que soportan las liquidaciones,  en los  proceso de verificación y fiscalización, generando un menor valor cobrado por el ICBF en beneficio de  particulares (aportantes o sujetos pasivos de la contribución).</t>
  </si>
  <si>
    <t>GF10+</t>
  </si>
  <si>
    <t>Realizar capacitación en los procesos de verificación y fiscalización a los grupos de Recaudo Regionales.</t>
  </si>
  <si>
    <t>Grupo de Recaudo Dirección Financiera SDG</t>
  </si>
  <si>
    <t>Presentación, Lista de asistencia, evaluación y resultado de eficacia</t>
  </si>
  <si>
    <t>Realizar revisión semestral aleatoria a los procesos de fiscalización y verificación realizados por la regional.</t>
  </si>
  <si>
    <r>
      <t xml:space="preserve">Actividad 2.2 - GF10+
</t>
    </r>
    <r>
      <rPr>
        <sz val="12"/>
        <rFont val="Arial"/>
        <family val="2"/>
      </rPr>
      <t xml:space="preserve">Se evidenciaron 5 correos electrónicos (en el mes de diciembre) dirigidos a las Regionales Santander, Norte de Santander, Choco, La Guajira y Quindío, donde se remitió, por parte de la Coordinadora del Grupo de Recaudo a través de memorandos, el informe de la </t>
    </r>
    <r>
      <rPr>
        <i/>
        <sz val="12"/>
        <rFont val="Arial"/>
        <family val="2"/>
      </rPr>
      <t xml:space="preserve">"Revisión aleatoria a los procesos de fiscalización y verificación de aportes parafiscales"; </t>
    </r>
    <r>
      <rPr>
        <b/>
        <sz val="12"/>
        <color rgb="FF0070C0"/>
        <rFont val="Arial"/>
        <family val="2"/>
      </rPr>
      <t xml:space="preserve">
</t>
    </r>
  </si>
  <si>
    <t>Realizar semestralmente Grupos de estudio específicos del procedimiento de verificación y fiscalización.</t>
  </si>
  <si>
    <t xml:space="preserve">Coordinador Finaciero o de recaudo en la regional Bogotá, o quien haga sus veces. </t>
  </si>
  <si>
    <t>Actas y listas de asistencia</t>
  </si>
  <si>
    <t xml:space="preserve">Coordinador Financiero o de recaudo en la regional Bogotá, o quien haga sus veces. </t>
  </si>
  <si>
    <t>Realizar seguimientos semestral interno aleatorio a los expedientes de fiscalización y verificación del aporte parafiscal.</t>
  </si>
  <si>
    <r>
      <t xml:space="preserve">Actividad 4.2 - GF10+ 
</t>
    </r>
    <r>
      <rPr>
        <sz val="12"/>
        <rFont val="Arial"/>
        <family val="2"/>
      </rPr>
      <t>Se observó informe de fiscalización Regional Quindío de fecha 08/10/2024 constatando así el cumplimiento de la actividad.</t>
    </r>
  </si>
  <si>
    <t>Presentar semestralmente en el comité de seguimiento parafiscal el informe aleatorio realizado a los procesos de verificación y fiscalización llevado a cabo por la regional.</t>
  </si>
  <si>
    <t>Acta de comité de seguimiento</t>
  </si>
  <si>
    <t>Uso indebido del portal bancario sin el cumplimiento de las medidas de seguridad digital en beneficio económico de un colaborador o particular (token, dirección IP).</t>
  </si>
  <si>
    <t>GF11+</t>
  </si>
  <si>
    <t>Validar que los colaboradores asignados como responsables de los token, son quienes efectivamente realizan las transacciones. A través de un informe trimestral de las transacciones realizadas por las direcciones regionales.</t>
  </si>
  <si>
    <t>Profesional grupo de tesorería</t>
  </si>
  <si>
    <t>Informe de transacciones realizadas por los usuarios</t>
  </si>
  <si>
    <t xml:space="preserve">Realizar socialización semestral de apropiación frente a la responsabilidad y uso de los token asignados a los colaboradores para realizar transacciones financieras </t>
  </si>
  <si>
    <r>
      <rPr>
        <b/>
        <sz val="12"/>
        <color rgb="FF0070C0"/>
        <rFont val="Arial"/>
        <family val="2"/>
      </rPr>
      <t>Actividad 2.2 - GF11+</t>
    </r>
    <r>
      <rPr>
        <sz val="12"/>
        <rFont val="Arial"/>
        <family val="2"/>
      </rPr>
      <t xml:space="preserve">
Se constató la realización el 03/12/24 de jornada de socialización la </t>
    </r>
    <r>
      <rPr>
        <i/>
        <sz val="12"/>
        <rFont val="Arial"/>
        <family val="2"/>
      </rPr>
      <t xml:space="preserve">GP 17. GF. Guía de políticas de seguridad para el manejo y control de los recursos financieros administrados por el ICBF. </t>
    </r>
    <r>
      <rPr>
        <sz val="12"/>
        <rFont val="Arial"/>
        <family val="2"/>
      </rPr>
      <t xml:space="preserve">Los documentos aportados fueron: Lista de Asistencia extraída de forms con 32 registros y Ppt. </t>
    </r>
  </si>
  <si>
    <t>Relación con el Ciudadano</t>
  </si>
  <si>
    <t>Uso indebido de la información reservada y clasificada, incumpliendo con lo establecido en los instrumentos de gestión de información pública, para beneficio propio o de terceros.</t>
  </si>
  <si>
    <t>RC1+</t>
  </si>
  <si>
    <t>Socializar semestralmente los Instrumentos de gestión de la información pública, especialmente el índice de información clasificada y reservada, adicionalmente se presentan los resultados del monitoreo a la gestión de denuncias con los responsables de servicios y atención regionales y agentes del centro de contacto.  (Junio - Diciembre)</t>
  </si>
  <si>
    <t xml:space="preserve">Directora Servicios y Atención </t>
  </si>
  <si>
    <t>Realizar semestralmente la socialización del Índice de Información clasificada y reservada del ICBF, a los referentes de servicios y atención de los Centros Zonales, por parte del Referente de Servicios y Atención de la Dirección Regional.  (Junio - Diciembre)</t>
  </si>
  <si>
    <t>Coordinador del centro zonal ó Referente de Servicios y Atención (Dirección Regional)</t>
  </si>
  <si>
    <t>Gestión de la Tecnología e Información</t>
  </si>
  <si>
    <t>Posibilidad de que colaboradores con permisos de acceso a la información registrada en las bases de datos productivas y/o con privilegios de modificación o consulta sobre estas bases de datos, reciban o soliciten cualquier beneficio a nombre propio o de terceros para modificar, entregar o eliminar información que se encuentre almacenada en los sistemas de información SIM y CUENTAME</t>
  </si>
  <si>
    <t>GT3+</t>
  </si>
  <si>
    <t>Documentar las funcionalidades que se requieren para la actualización de información a través de la interfaz de la aplicación.</t>
  </si>
  <si>
    <t>Profesional SSII</t>
  </si>
  <si>
    <t>Documento de Diagnóstico</t>
  </si>
  <si>
    <r>
      <t xml:space="preserve">Actividad 1.1 - GT3+
</t>
    </r>
    <r>
      <rPr>
        <sz val="12"/>
        <rFont val="Arial"/>
        <family val="2"/>
      </rPr>
      <t>Se evidenció el cumplimiento de la actividad, en el seguimiento realizado por la OCI en el I cuatrimestre del 2024</t>
    </r>
    <r>
      <rPr>
        <b/>
        <sz val="12"/>
        <color rgb="FF0070C0"/>
        <rFont val="Arial"/>
        <family val="2"/>
      </rPr>
      <t xml:space="preserve"> </t>
    </r>
  </si>
  <si>
    <t>Priorizar los requerimientos de actualización de los sistemas de información, de acuerdo a la documentación realizada.</t>
  </si>
  <si>
    <t>Área Funcional</t>
  </si>
  <si>
    <t>Correo Electrónico</t>
  </si>
  <si>
    <t>Desarrollar e implementar los cambios priorizados para la vigencia 2024, para los sistemas de información.</t>
  </si>
  <si>
    <t>RFC</t>
  </si>
  <si>
    <t>Evaluación Independiente</t>
  </si>
  <si>
    <t>Posibilidad de emitir hallazgos, conclusiones y recomendaciones no objetivas aprovechando la posición como auditor para beneficiar o afectar al auditado o a terceros favoreciendo intereses particulares.</t>
  </si>
  <si>
    <t>EI2+</t>
  </si>
  <si>
    <t>Realizar reuniones de equipo con el fin de fortalecer los conocimientos en materia de independencia y objetividad en el ejercicio de auditoría interna (reporte de evidencias junio y diciembre)</t>
  </si>
  <si>
    <t>Jefe Oficina de Control Interno</t>
  </si>
  <si>
    <t>Presentaciones y Listados de Asistencia</t>
  </si>
  <si>
    <t>Posibilidad de revelar o entregar información confidencial a la que se tuvo acceso como auditor para beneficiar o afectar al auditado o a terceros favoreciendo intereses particulares.</t>
  </si>
  <si>
    <t>EI3+</t>
  </si>
  <si>
    <t>Realizar reuniones de equipo con el fin de fortalecer los conocimientos en materia de principio de confidencialidad en el ejercicio de auditoria interna (reporte de evidencias junio y diciembre).</t>
  </si>
  <si>
    <t xml:space="preserve">VALLEDUPAR 1 </t>
  </si>
  <si>
    <t xml:space="preserve">VALLEDUPAR 2 </t>
  </si>
  <si>
    <t>CHIRIGUANA</t>
  </si>
  <si>
    <t>CODAZZI</t>
  </si>
  <si>
    <t xml:space="preserve">Lérida </t>
  </si>
  <si>
    <t xml:space="preserve">Líbano </t>
  </si>
  <si>
    <t xml:space="preserve">Purificación </t>
  </si>
  <si>
    <t xml:space="preserve">Galán </t>
  </si>
  <si>
    <t>Sin evidencias en la ruta SVE para el segundo semestre</t>
  </si>
  <si>
    <t xml:space="preserve">Jordán </t>
  </si>
  <si>
    <r>
      <rPr>
        <b/>
        <sz val="12"/>
        <color rgb="FF0070C0"/>
        <rFont val="Arial"/>
        <family val="2"/>
      </rPr>
      <t>Actividad 1.1 - DE2+</t>
    </r>
    <r>
      <rPr>
        <b/>
        <sz val="12"/>
        <color theme="7"/>
        <rFont val="Arial"/>
        <family val="2"/>
      </rPr>
      <t xml:space="preserve">
</t>
    </r>
    <r>
      <rPr>
        <sz val="12"/>
        <rFont val="Arial"/>
        <family val="2"/>
      </rPr>
      <t xml:space="preserve">
Se evidenció socialización del Procedimiento para el diseño y desarrollo de servicios del ICBF, a través de la presentación y listado de asistencia. </t>
    </r>
  </si>
  <si>
    <r>
      <rPr>
        <b/>
        <sz val="12"/>
        <color rgb="FF0070C0"/>
        <rFont val="Arial"/>
        <family val="2"/>
      </rPr>
      <t xml:space="preserve">Actividad 4.2 - PR4+ </t>
    </r>
    <r>
      <rPr>
        <b/>
        <sz val="12"/>
        <color theme="7"/>
        <rFont val="Arial"/>
        <family val="2"/>
      </rPr>
      <t xml:space="preserve">
</t>
    </r>
    <r>
      <rPr>
        <sz val="12"/>
        <color theme="1"/>
        <rFont val="Arial"/>
        <family val="2"/>
      </rPr>
      <t>Se observó presentación y listado de asistencia de la sensibilización realizada el 10/12/2024 sobre e</t>
    </r>
    <r>
      <rPr>
        <sz val="12"/>
        <rFont val="Arial"/>
        <family val="2"/>
      </rPr>
      <t xml:space="preserve">l </t>
    </r>
    <r>
      <rPr>
        <b/>
        <i/>
        <sz val="12"/>
        <rFont val="Arial"/>
        <family val="2"/>
      </rPr>
      <t>"</t>
    </r>
    <r>
      <rPr>
        <i/>
        <sz val="12"/>
        <rFont val="Arial"/>
        <family val="2"/>
      </rPr>
      <t>Cumplimiento d</t>
    </r>
    <r>
      <rPr>
        <i/>
        <sz val="12"/>
        <color theme="1"/>
        <rFont val="Arial"/>
        <family val="2"/>
      </rPr>
      <t>e Requisitos y pasos en la etapa administrativa – Trámites de Adopción Nacional"</t>
    </r>
    <r>
      <rPr>
        <sz val="12"/>
        <color theme="1"/>
        <rFont val="Arial"/>
        <family val="2"/>
      </rPr>
      <t>, donde se socializo la información necesaria para que una familia sea apta para adoptar.</t>
    </r>
  </si>
  <si>
    <r>
      <t xml:space="preserve">Actividad 5.2 - PR4+
</t>
    </r>
    <r>
      <rPr>
        <sz val="12"/>
        <rFont val="Arial"/>
        <family val="2"/>
      </rPr>
      <t xml:space="preserve">Se evidenció acta de reunión del 26/09/24 con asunto: </t>
    </r>
    <r>
      <rPr>
        <i/>
        <sz val="12"/>
        <rFont val="Arial"/>
        <family val="2"/>
      </rPr>
      <t>"Revisar y orientar los procesos de adopciones determinadas con el fin de que los procesos lleguen a comité de adopciones con el debido proceso y minimizar las devoluciones".</t>
    </r>
  </si>
  <si>
    <r>
      <t>Actividad 5.2 - PR4+</t>
    </r>
    <r>
      <rPr>
        <b/>
        <sz val="12"/>
        <rFont val="Arial"/>
        <family val="2"/>
      </rPr>
      <t xml:space="preserve">
</t>
    </r>
    <r>
      <rPr>
        <b/>
        <sz val="12"/>
        <color rgb="FF0070C0"/>
        <rFont val="Arial"/>
        <family val="2"/>
      </rPr>
      <t xml:space="preserve">
</t>
    </r>
    <r>
      <rPr>
        <sz val="12"/>
        <rFont val="Arial"/>
        <family val="2"/>
      </rPr>
      <t xml:space="preserve">Se evidenció acta </t>
    </r>
    <r>
      <rPr>
        <sz val="12"/>
        <color theme="1"/>
        <rFont val="Arial"/>
        <family val="2"/>
      </rPr>
      <t>de reunión</t>
    </r>
    <r>
      <rPr>
        <sz val="12"/>
        <rFont val="Arial"/>
        <family val="2"/>
      </rPr>
      <t xml:space="preserve"> del 11/12/24 con asunto: "</t>
    </r>
    <r>
      <rPr>
        <i/>
        <sz val="12"/>
        <rFont val="Arial"/>
        <family val="2"/>
      </rPr>
      <t>Brindar asistencia técnica en lineamientos técnicos de adopciones, formato de informe integral, estrategias que promueven la adopción y sensibilización acerca de la adopción de NNA con necesidades especiales"</t>
    </r>
  </si>
  <si>
    <r>
      <t>Actividad 5.2 - PR4+</t>
    </r>
    <r>
      <rPr>
        <b/>
        <sz val="12"/>
        <color rgb="FF7030A0"/>
        <rFont val="Arial"/>
        <family val="2"/>
      </rPr>
      <t xml:space="preserve">
</t>
    </r>
    <r>
      <rPr>
        <b/>
        <sz val="12"/>
        <color rgb="FF0070C0"/>
        <rFont val="Arial"/>
        <family val="2"/>
      </rPr>
      <t xml:space="preserve">
</t>
    </r>
    <r>
      <rPr>
        <sz val="12"/>
        <rFont val="Arial"/>
        <family val="2"/>
      </rPr>
      <t>Se evidenció actas  de reunión del 15 y 16 de agosto de 2024 y listado de asistencia a la sensibilización realizada frente al cumplimiento de los requisitos y pasos de etapa administrativa del proceso de adopciones.</t>
    </r>
  </si>
  <si>
    <r>
      <rPr>
        <b/>
        <sz val="12"/>
        <color rgb="FF0070C0"/>
        <rFont val="Arial"/>
        <family val="2"/>
      </rPr>
      <t xml:space="preserve">Actividad 5.2 - PR4+
</t>
    </r>
    <r>
      <rPr>
        <sz val="12"/>
        <color theme="1"/>
        <rFont val="Arial"/>
        <family val="2"/>
      </rPr>
      <t xml:space="preserve">
</t>
    </r>
    <r>
      <rPr>
        <sz val="12"/>
        <rFont val="Arial"/>
        <family val="2"/>
      </rPr>
      <t>Se observó reunión el 26/09/2024 donde se socializo información sobre "</t>
    </r>
    <r>
      <rPr>
        <i/>
        <sz val="12"/>
        <rFont val="Arial"/>
        <family val="2"/>
      </rPr>
      <t>Adopción indeterminada y determinada nacional</t>
    </r>
    <r>
      <rPr>
        <sz val="12"/>
        <rFont val="Arial"/>
        <family val="2"/>
      </rPr>
      <t xml:space="preserve">" mediante la presentación en PowerPoint y Listado de Asistencia. </t>
    </r>
  </si>
  <si>
    <r>
      <rPr>
        <b/>
        <sz val="12"/>
        <color rgb="FF0070C0"/>
        <rFont val="Arial"/>
        <family val="2"/>
      </rPr>
      <t xml:space="preserve">Actividad 1.3 - AB2+ </t>
    </r>
    <r>
      <rPr>
        <sz val="12"/>
        <color rgb="FF0070C0"/>
        <rFont val="Arial"/>
        <family val="2"/>
      </rPr>
      <t xml:space="preserve">
</t>
    </r>
    <r>
      <rPr>
        <sz val="12"/>
        <color rgb="FF000000"/>
        <rFont val="Arial"/>
        <family val="2"/>
      </rPr>
      <t>Se evidencian cargados 4 archivos ZIP que contienen soportes relacionados con capacitaciones realizadas durante los meses de  julio, agosto, sept</t>
    </r>
    <r>
      <rPr>
        <sz val="12"/>
        <color rgb="FF7030A0"/>
        <rFont val="Arial"/>
        <family val="2"/>
      </rPr>
      <t>iembre y o</t>
    </r>
    <r>
      <rPr>
        <sz val="12"/>
        <color rgb="FF000000"/>
        <rFont val="Arial"/>
        <family val="2"/>
      </rPr>
      <t>ct</t>
    </r>
    <r>
      <rPr>
        <sz val="12"/>
        <color rgb="FF7030A0"/>
        <rFont val="Arial"/>
        <family val="2"/>
      </rPr>
      <t>ubre</t>
    </r>
    <r>
      <rPr>
        <sz val="12"/>
        <color rgb="FF000000"/>
        <rFont val="Arial"/>
        <family val="2"/>
      </rPr>
      <t>,</t>
    </r>
    <r>
      <rPr>
        <sz val="12"/>
        <color rgb="FFFF0000"/>
        <rFont val="Arial"/>
        <family val="2"/>
      </rPr>
      <t xml:space="preserve"> </t>
    </r>
    <r>
      <rPr>
        <sz val="12"/>
        <color rgb="FF000000"/>
        <rFont val="Arial"/>
        <family val="2"/>
      </rPr>
      <t xml:space="preserve">dirigida a Directores SDG y Regionales, Jefes de Oficina SDG, Coordinadores de Grupos Jurídicos en las Direcciones Regionales, Coordinadores de Centros Zonales, Dirección de Contratación, sobre temas enfocados en las etapas precontractual, contractual y Postcontractual.
</t>
    </r>
    <r>
      <rPr>
        <sz val="12"/>
        <rFont val="Arial"/>
        <family val="2"/>
      </rPr>
      <t>- Capacitación de Contratos de Prestación de Servicios Profesionales y de Apoyo a la Gestión (10 diapositivas) archivo PowerPoint</t>
    </r>
    <r>
      <rPr>
        <sz val="12"/>
        <color rgb="FF000000"/>
        <rFont val="Arial"/>
        <family val="2"/>
      </rPr>
      <t xml:space="preserve">, Pieza de Convocatoria Capacitación Contrato de Prestación de Servicios (fecha y Horario: 26 de septiembre de 2024 09:00 am, Modalidad y lugar: Virtual Microsoft Teams, archivos Excel de encuestas y asistencia del 26/09/2024.
- Capacitación del PROCEDIMIENTO SANCIONATORIO ARTÍCULO 86 LEY 1474 DE 2011 Y GUÍA GENERAL PARA EL EJERCICIO DE SUPERVISIÓN E INTERVENTORÍA (17 diapositivas) </t>
    </r>
    <r>
      <rPr>
        <sz val="12"/>
        <rFont val="Arial"/>
        <family val="2"/>
      </rPr>
      <t>archivo PowerPoint, Pieza de Convocatoria PROCEDIMIENTO SANCIONATORIO ARTICULO 86 LEY 1474 DE 2011 (fecha y Horario: 16 de septiembre de 2024 – 09:00 a.m., Modalidad y lugar: Virtual Microsoft Teams, archivos Excel de encuestas y asistencia del 16/09/2024.
- Capacitación del RESPONSABILIDAD DE LOS INTERVINIENTES EN LA GESTIÓN CONTRACTUAL Dirección de Contratación - Octubre de 2024, con (27 diapositivas) archivo PowerPoint, Pieza de Convocatoria CAPACITACIÓN RESPONSABILIDADES EN MATERIA DE CONTRATACIÓN (fecha y Horario: 16 de octubre de 2024 – 09:00 a.m., Modalidad y lugar: Virtual Microsoft Teams, archivo Excel de asistencia del 16/10/2024.
- Capacitación de Entrega Expedientes Archivo Gestión Dirección de Contratación, con (7 diapositivas) archivo PowerPoint, Pieza de Convocatoria Entrega Expedientes Archivo Gestión (fecha y Horario: 05/08/2024 – Hora: 10:00am, Modalidad y lugar: Virtual Microsoft Teams, archivos Excel de encuestas y asistencia del 05/08/2024.</t>
    </r>
  </si>
  <si>
    <r>
      <rPr>
        <b/>
        <sz val="12"/>
        <color rgb="FF0070C0"/>
        <rFont val="Arial"/>
        <family val="2"/>
      </rPr>
      <t>Actividad 2.3- AB2+</t>
    </r>
    <r>
      <rPr>
        <sz val="12"/>
        <color theme="3" tint="0.499984740745262"/>
        <rFont val="Arial"/>
        <family val="2"/>
      </rPr>
      <t xml:space="preserve">
</t>
    </r>
    <r>
      <rPr>
        <sz val="12"/>
        <color theme="1"/>
        <rFont val="Arial"/>
        <family val="2"/>
      </rPr>
      <t>Se observó presentación de PowerPoint sobre capacitación en distintos temas de carácter contractual; adicionalmente el listado de asistencia en Excel</t>
    </r>
  </si>
  <si>
    <r>
      <rPr>
        <b/>
        <sz val="12"/>
        <color rgb="FF0070C0"/>
        <rFont val="Arial"/>
        <family val="2"/>
      </rPr>
      <t>Actividad 3.3 - AB2+</t>
    </r>
    <r>
      <rPr>
        <sz val="12"/>
        <color theme="3" tint="0.499984740745262"/>
        <rFont val="Arial"/>
        <family val="2"/>
      </rPr>
      <t xml:space="preserve">
</t>
    </r>
    <r>
      <rPr>
        <sz val="12"/>
        <rFont val="Arial"/>
        <family val="2"/>
      </rPr>
      <t xml:space="preserve">Se observó correo electrónico del 17 de octubre de 2024 en el que se pone en conocimiento de los centros zonales el </t>
    </r>
    <r>
      <rPr>
        <sz val="12"/>
        <color theme="1"/>
        <rFont val="Arial"/>
        <family val="2"/>
      </rPr>
      <t>M</t>
    </r>
    <r>
      <rPr>
        <sz val="12"/>
        <rFont val="Arial"/>
        <family val="2"/>
      </rPr>
      <t xml:space="preserve">emorando No: 202416000000132213, por medio del cual se brindan orientaciones para la contratación de los servicios de educación inicial en el marco de atención integral a la Primera Infancia de Hogares Comunitarios de Bienestar - HCB, HCB Agrupados, HCB Integrales, HCB FAMI, Hogares Empresariales, Jardines Sociales y Desarrollo Infantil en Establecimientos de Reclusión – DIER. Así mismo se adjunta en formato pdf el memorando antes mencionado.  </t>
    </r>
  </si>
  <si>
    <r>
      <rPr>
        <b/>
        <sz val="12"/>
        <color rgb="FF0070C0"/>
        <rFont val="Arial"/>
        <family val="2"/>
      </rPr>
      <t xml:space="preserve">Actividad 4.2 - AB2+
</t>
    </r>
    <r>
      <rPr>
        <sz val="12"/>
        <color theme="3" tint="0.499984740745262"/>
        <rFont val="Arial"/>
        <family val="2"/>
      </rPr>
      <t xml:space="preserve">
</t>
    </r>
    <r>
      <rPr>
        <sz val="12"/>
        <color theme="1"/>
        <rFont val="Arial"/>
        <family val="2"/>
      </rPr>
      <t>Se observaron  dos correos electrónicos de socialización del material de las capacitaciones realizadas por la Dirección de Contratación - DCO:
- Correo electrónico del 2 de diciembre, con asunto: Manual de Contratación ICBF.
- Correo electrónico del 27 de noviembre de 2024, con asunto: Lineamientos supervisión contratos y convenios ICBF.</t>
    </r>
  </si>
  <si>
    <r>
      <rPr>
        <b/>
        <sz val="12"/>
        <color rgb="FF0070C0"/>
        <rFont val="Arial"/>
        <family val="2"/>
      </rPr>
      <t xml:space="preserve">Actividad 4.2 - AB2+
</t>
    </r>
    <r>
      <rPr>
        <sz val="12"/>
        <color theme="3" tint="0.499984740745262"/>
        <rFont val="Arial"/>
        <family val="2"/>
      </rPr>
      <t xml:space="preserve">
</t>
    </r>
    <r>
      <rPr>
        <sz val="12"/>
        <color theme="1"/>
        <rFont val="Arial"/>
        <family val="2"/>
      </rPr>
      <t xml:space="preserve">Se observaron tres correos electrónicos de socialización del material de las capacitaciones realizadas por la Dirección de Contratación - DCO:
- Correo del 6 de noviembre del 2024, con asunto: Alerta preventiva frente al cargue oportuno de la información en el SECOP II Octubre de 2024. 
- Correo del 15 de agosto del 2024, con asunto: Información Cuentas Maestras. 
- Correo del 15 de agosto de 2024, con asunto: Lineamientos Supervisión de Contratos y Convenios suscritos del ICBF. </t>
    </r>
  </si>
  <si>
    <r>
      <rPr>
        <b/>
        <sz val="12"/>
        <color rgb="FF0070C0"/>
        <rFont val="Arial"/>
        <family val="2"/>
      </rPr>
      <t xml:space="preserve">Actividad 4.2 - AB2+
</t>
    </r>
    <r>
      <rPr>
        <sz val="12"/>
        <color theme="3" tint="0.499984740745262"/>
        <rFont val="Arial"/>
        <family val="2"/>
      </rPr>
      <t xml:space="preserve">
</t>
    </r>
    <r>
      <rPr>
        <sz val="12"/>
        <color theme="1"/>
        <rFont val="Arial"/>
        <family val="2"/>
      </rPr>
      <t xml:space="preserve">Se evidenció correo electrónico del 31 de octubre de 2024 en el que se socializó presentación de la capacitación brindada sobre el procedimiento sancionatorio del artículo 86 de la Ley 1474 de 2011. </t>
    </r>
  </si>
  <si>
    <r>
      <rPr>
        <b/>
        <sz val="12"/>
        <color rgb="FF0070C0"/>
        <rFont val="Arial"/>
        <family val="2"/>
      </rPr>
      <t xml:space="preserve">Actividad 4.2 - AB2+
</t>
    </r>
    <r>
      <rPr>
        <sz val="12"/>
        <color theme="3" tint="0.499984740745262"/>
        <rFont val="Arial"/>
        <family val="2"/>
      </rPr>
      <t xml:space="preserve">
</t>
    </r>
    <r>
      <rPr>
        <sz val="12"/>
        <color theme="1"/>
        <rFont val="Arial"/>
        <family val="2"/>
      </rPr>
      <t>Se observó correo electrónico del 10 de septiembre de 2024, en el que se socializó información de la capacitación sobre el procedimiento sancionatorio del artículo 86 de la Ley 1474 de 2011, realizada el día 16 de septiembre de 2024.</t>
    </r>
  </si>
  <si>
    <r>
      <rPr>
        <b/>
        <sz val="12"/>
        <color rgb="FF0070C0"/>
        <rFont val="Arial"/>
        <family val="2"/>
      </rPr>
      <t xml:space="preserve">Actividad 4.2 - AB2+
</t>
    </r>
    <r>
      <rPr>
        <sz val="12"/>
        <color theme="3" tint="0.499984740745262"/>
        <rFont val="Arial"/>
        <family val="2"/>
      </rPr>
      <t xml:space="preserve">
</t>
    </r>
    <r>
      <rPr>
        <sz val="12"/>
        <color theme="1"/>
        <rFont val="Arial"/>
        <family val="2"/>
      </rPr>
      <t>Se observó correo electrónico del 25 de septiembre de 2024, donde se comparte audio y presentación de la capacitación sobre proceso sancionatorio, realizada el 16 de septiembre de 2024.</t>
    </r>
  </si>
  <si>
    <r>
      <rPr>
        <b/>
        <sz val="12"/>
        <color rgb="FF0070C0"/>
        <rFont val="Arial"/>
        <family val="2"/>
      </rPr>
      <t xml:space="preserve">Actividad 4.2 - AB2+
</t>
    </r>
    <r>
      <rPr>
        <sz val="12"/>
        <color theme="3" tint="0.249977111117893"/>
        <rFont val="Arial"/>
        <family val="2"/>
      </rPr>
      <t xml:space="preserve">
</t>
    </r>
    <r>
      <rPr>
        <sz val="12"/>
        <color theme="1"/>
        <rFont val="Arial"/>
        <family val="2"/>
      </rPr>
      <t>Se evidenció correo del 17 de diciembre de 2024, donde se replica presentación utilizada el 17/09/2024 por la Dirección de Contratación en la capacitación sobre Procedimiento Sancionatorio Contractual. Así mismo, mediante correo del 21 de octubre se convoca a capacitación para la misma fecha sobre herramientas que permiten registrar el seguimiento al cumplimiento de las condiciones de calidad y obligaciones contractuales por parte de las EAS.</t>
    </r>
  </si>
  <si>
    <r>
      <rPr>
        <b/>
        <sz val="12"/>
        <color rgb="FF0070C0"/>
        <rFont val="Arial"/>
        <family val="2"/>
      </rPr>
      <t>Actividad 4.2 - AB2+</t>
    </r>
    <r>
      <rPr>
        <sz val="12"/>
        <color rgb="FF4D93D9"/>
        <rFont val="Arial"/>
        <family val="2"/>
      </rPr>
      <t xml:space="preserve">
</t>
    </r>
    <r>
      <rPr>
        <sz val="12"/>
        <color rgb="FF000000"/>
        <rFont val="Arial"/>
        <family val="2"/>
      </rPr>
      <t xml:space="preserve">
</t>
    </r>
    <r>
      <rPr>
        <sz val="12"/>
        <color theme="1"/>
        <rFont val="Arial"/>
        <family val="2"/>
      </rPr>
      <t>Se observaron dos correos electrónicos de socialización del material de las capacitaciones realizadas por la Dirección de Contratación - DCO:
- Correo del 20 de septiembre de 2024, con asunto: Capacitación sobre etapas del contrato ( PRE-CONTRACTUAL Y POSC).</t>
    </r>
    <r>
      <rPr>
        <sz val="12"/>
        <color rgb="FF000000"/>
        <rFont val="Arial"/>
        <family val="2"/>
      </rPr>
      <t xml:space="preserve">
- Correo del 31 de octubre de 2024, </t>
    </r>
    <r>
      <rPr>
        <sz val="12"/>
        <color theme="1"/>
        <rFont val="Arial"/>
        <family val="2"/>
      </rPr>
      <t xml:space="preserve">con asunto: Lineamientos en materia de Supervisión de Contratos y Convenios que celebra el ICBF para el desarrollo de su misionalidad y la adquisición de bienes y servicios requeridos para su funcionamiento. </t>
    </r>
  </si>
  <si>
    <r>
      <rPr>
        <b/>
        <sz val="12"/>
        <color rgb="FF0070C0"/>
        <rFont val="Arial"/>
        <family val="2"/>
      </rPr>
      <t>Actividad 4.2 - AB2+</t>
    </r>
    <r>
      <rPr>
        <sz val="12"/>
        <color rgb="FF4D93D9"/>
        <rFont val="Arial"/>
        <family val="2"/>
      </rPr>
      <t xml:space="preserve">
</t>
    </r>
    <r>
      <rPr>
        <sz val="12"/>
        <color rgb="FF000000"/>
        <rFont val="Arial"/>
        <family val="2"/>
      </rPr>
      <t xml:space="preserve">
</t>
    </r>
    <r>
      <rPr>
        <sz val="12"/>
        <color theme="1"/>
        <rFont val="Arial"/>
        <family val="2"/>
      </rPr>
      <t>Se evidenció correo electrónico del 14 de noviembre de 2024 en el que se compartió el Memorando No. 202420000000140653 sobre "</t>
    </r>
    <r>
      <rPr>
        <i/>
        <sz val="12"/>
        <color theme="1"/>
        <rFont val="Arial"/>
        <family val="2"/>
      </rPr>
      <t>Adición y Prórroga en contratos de aporte"</t>
    </r>
    <r>
      <rPr>
        <sz val="12"/>
        <color theme="1"/>
        <rFont val="Arial"/>
        <family val="2"/>
      </rPr>
      <t xml:space="preserve"> y el Memorando No. 202420000000118763 sobre</t>
    </r>
    <r>
      <rPr>
        <i/>
        <sz val="12"/>
        <color theme="1"/>
        <rFont val="Arial"/>
        <family val="2"/>
      </rPr>
      <t xml:space="preserve"> "Programación manejo de recursos y contratación de servicios de atención 2024".</t>
    </r>
  </si>
  <si>
    <r>
      <rPr>
        <b/>
        <sz val="12"/>
        <color rgb="FF0070C0"/>
        <rFont val="Arial"/>
        <family val="2"/>
      </rPr>
      <t>Actividad 4.2 - AB2+</t>
    </r>
    <r>
      <rPr>
        <sz val="12"/>
        <color theme="3" tint="0.499984740745262"/>
        <rFont val="Arial"/>
        <family val="2"/>
      </rPr>
      <t xml:space="preserve">
</t>
    </r>
    <r>
      <rPr>
        <b/>
        <sz val="12"/>
        <rFont val="Arial"/>
        <family val="2"/>
      </rPr>
      <t xml:space="preserve">
</t>
    </r>
    <r>
      <rPr>
        <sz val="12"/>
        <rFont val="Arial"/>
        <family val="2"/>
      </rPr>
      <t>Se evidenciaron correos electrónicos de socializalización de información de la Dirección de Contratación:
-  Correo electrónico del 05/11/2024 con asunto: divulgación - capacitación DCO "Responsabilidad de los intervinientes en la gestión contractual" del Coordinador Centro Zonal Armenia Sur, y en el cual se observó en datos adjuntos se añadió el pdf responsabilidad de los intervinientes en la gestión contractual.
- Correo electrónico del 06/09/2024 con asunto:  divulgación - lineamientos supervisión de contratos y convenios suscritos por ICBF del Coordinador Centro Zonal Armenia Sur y en el cual se observa en datos adjuntos se añadió un Memorando supervisión en archivo pdf y 6 anexos correspondientes a: Anexo 1 cce guía supervisión interventoría – pdf; Anexo 2 - CCE SEC gestión contractual del 08-09-2021 – pdf; Anexo 3. Guía Publicación documentos SECOPII – pdf; Anexo 4. Res. 5360-2023 - pdf; Anexo 5. Capacitación contratación PowerPoint; Anexo 6. 1679923220945-C-015 de 2023 Concepto Colombia Compra – pdf.
- Correo electrónico del 16/10/2024 con asunto: Orientaciones para la contratación de los servicios de Hogares Comunitarios de Bienestar - HCB, HCB Agrupados, HCB Integrales, HCB FAMI, Hogares del Coordinador Centro Zonal Armenia Sur, y en el cual se observa en datos adjuntos que se anexó el documento Word cláusulas contractuales servicio DCO 202411042024; documento Word Final invitación # 1 CZ Armenia Norte; PDF 202416000000132213 orientaciones HCB Y DCO. 
- Correo electrónico del 06/09/2024 con asunto:  Divulgación - Capacitación DCO "Procesos Sancionatorios Contractuales”, del Coordinador Centro Zonal Armenia Sur, y en el cual se observa en datos adjuntos se añadió el pdf capacitación procesos sancionatorios contractuales del 01/08/2024.</t>
    </r>
  </si>
  <si>
    <r>
      <rPr>
        <b/>
        <sz val="12"/>
        <color rgb="FF0070C0"/>
        <rFont val="Arial"/>
        <family val="2"/>
      </rPr>
      <t xml:space="preserve">Actividad 4.2 - AB2+
</t>
    </r>
    <r>
      <rPr>
        <sz val="12"/>
        <color theme="3" tint="0.499984740745262"/>
        <rFont val="Arial"/>
        <family val="2"/>
      </rPr>
      <t xml:space="preserve">
</t>
    </r>
    <r>
      <rPr>
        <sz val="12"/>
        <rFont val="Arial"/>
        <family val="2"/>
      </rPr>
      <t xml:space="preserve">Se observó  correo electrónico de fecha 16/12/2024 por medio del cual  remitió la Coordinadora del Centro zonal Agustín Codazzi el pdf capacitación obligaciones contractuales con 4 diapositivas. </t>
    </r>
  </si>
  <si>
    <r>
      <rPr>
        <b/>
        <sz val="12"/>
        <color rgb="FF0070C0"/>
        <rFont val="Arial"/>
        <family val="2"/>
      </rPr>
      <t>Actividad 6.2 - AB2+</t>
    </r>
    <r>
      <rPr>
        <sz val="12"/>
        <color theme="3" tint="0.499984740745262"/>
        <rFont val="Arial"/>
        <family val="2"/>
      </rPr>
      <t xml:space="preserve">
</t>
    </r>
    <r>
      <rPr>
        <b/>
        <sz val="12"/>
        <color theme="3" tint="0.499984740745262"/>
        <rFont val="Arial"/>
        <family val="2"/>
      </rPr>
      <t xml:space="preserve">
</t>
    </r>
    <r>
      <rPr>
        <sz val="12"/>
        <rFont val="Arial"/>
        <family val="2"/>
      </rPr>
      <t xml:space="preserve">Se evidenció correo electrónico del 26/11/2024 con la divulgación de los </t>
    </r>
    <r>
      <rPr>
        <i/>
        <sz val="12"/>
        <rFont val="Arial"/>
        <family val="2"/>
      </rPr>
      <t>“lineamientos para evitar el daño patrimonial en desarrollo de la Gestión Contractual y buenas prácticas durante sus etapas</t>
    </r>
    <r>
      <rPr>
        <sz val="12"/>
        <rFont val="Arial"/>
        <family val="2"/>
      </rPr>
      <t>" adjuntando el memorando lineamientos para evitar el daño patrimonial durante la gestión contractual, enviado por el Coordinador del Grupo Jurídico.</t>
    </r>
  </si>
  <si>
    <r>
      <rPr>
        <b/>
        <sz val="12"/>
        <color rgb="FF0070C0"/>
        <rFont val="Arial"/>
        <family val="2"/>
      </rPr>
      <t xml:space="preserve">Actividad 8.3 - AB2+
</t>
    </r>
    <r>
      <rPr>
        <sz val="12"/>
        <rFont val="Arial"/>
        <family val="2"/>
      </rPr>
      <t xml:space="preserve">
</t>
    </r>
    <r>
      <rPr>
        <sz val="12"/>
        <color theme="1"/>
        <rFont val="Arial"/>
        <family val="2"/>
      </rPr>
      <t>Se evidenció correo electrónico del 29/11/2024 con la socialización de las "</t>
    </r>
    <r>
      <rPr>
        <i/>
        <sz val="12"/>
        <color theme="1"/>
        <rFont val="Arial"/>
        <family val="2"/>
      </rPr>
      <t>Orientaciones para el ejercicio de la supervisión</t>
    </r>
    <r>
      <rPr>
        <sz val="12"/>
        <color theme="1"/>
        <rFont val="Arial"/>
        <family val="2"/>
      </rPr>
      <t xml:space="preserve">" adjuntando el Memorando Radicado No. 202460200000104103 del 29 de noviembre de 2024. </t>
    </r>
  </si>
  <si>
    <r>
      <rPr>
        <b/>
        <sz val="12"/>
        <color rgb="FF0070C0"/>
        <rFont val="Arial"/>
        <family val="2"/>
      </rPr>
      <t>Actividad 8.3 - AB2+</t>
    </r>
    <r>
      <rPr>
        <sz val="12"/>
        <color theme="3" tint="0.499984740745262"/>
        <rFont val="Arial"/>
        <family val="2"/>
      </rPr>
      <t xml:space="preserve">
</t>
    </r>
    <r>
      <rPr>
        <sz val="12"/>
        <rFont val="Arial"/>
        <family val="2"/>
      </rPr>
      <t xml:space="preserve">
</t>
    </r>
    <r>
      <rPr>
        <sz val="12"/>
        <color theme="1"/>
        <rFont val="Arial"/>
        <family val="2"/>
      </rPr>
      <t>Se evidenció correo electrónico del 03/12/2024 con la socialización de los "</t>
    </r>
    <r>
      <rPr>
        <i/>
        <sz val="12"/>
        <color theme="1"/>
        <rFont val="Arial"/>
        <family val="2"/>
      </rPr>
      <t>Lineamientos para evitar el daño patrimonial</t>
    </r>
    <r>
      <rPr>
        <sz val="12"/>
        <color theme="1"/>
        <rFont val="Arial"/>
        <family val="2"/>
      </rPr>
      <t xml:space="preserve">" adjuntando el Memorando Radicado No. 202412400000142183 del 30 de octubre de 2024. </t>
    </r>
  </si>
  <si>
    <r>
      <rPr>
        <b/>
        <sz val="12"/>
        <color rgb="FF0070C0"/>
        <rFont val="Arial"/>
        <family val="2"/>
      </rPr>
      <t>Actividad 10.3 - AB2+</t>
    </r>
    <r>
      <rPr>
        <sz val="12"/>
        <color theme="3" tint="0.499984740745262"/>
        <rFont val="Arial"/>
        <family val="2"/>
      </rPr>
      <t xml:space="preserve">
</t>
    </r>
    <r>
      <rPr>
        <sz val="12"/>
        <color theme="1"/>
        <rFont val="Arial"/>
        <family val="2"/>
      </rPr>
      <t>Se evidenció correo electrónico del 29/11/2024 con la socialización del documento "</t>
    </r>
    <r>
      <rPr>
        <i/>
        <sz val="12"/>
        <color theme="1"/>
        <rFont val="Arial"/>
        <family val="2"/>
      </rPr>
      <t>Orientaciones para el ejercicio de la Supervisión</t>
    </r>
    <r>
      <rPr>
        <sz val="12"/>
        <color theme="1"/>
        <rFont val="Arial"/>
        <family val="2"/>
      </rPr>
      <t xml:space="preserve">" adjuntando el memorando radicado No 202460200000104103 del 29 de noviembre de 2024. </t>
    </r>
    <r>
      <rPr>
        <b/>
        <sz val="12"/>
        <color rgb="FF7030A0"/>
        <rFont val="Arial"/>
        <family val="2"/>
      </rPr>
      <t xml:space="preserve">
</t>
    </r>
  </si>
  <si>
    <r>
      <rPr>
        <b/>
        <sz val="12"/>
        <color rgb="FF0070C0"/>
        <rFont val="Arial"/>
        <family val="2"/>
      </rPr>
      <t>Actividad 10.3 - AB2+</t>
    </r>
    <r>
      <rPr>
        <sz val="12"/>
        <color theme="3" tint="0.499984740745262"/>
        <rFont val="Arial"/>
        <family val="2"/>
      </rPr>
      <t xml:space="preserve">
</t>
    </r>
    <r>
      <rPr>
        <sz val="12"/>
        <rFont val="Arial"/>
        <family val="2"/>
      </rPr>
      <t xml:space="preserve">
</t>
    </r>
    <r>
      <rPr>
        <sz val="12"/>
        <color theme="1"/>
        <rFont val="Arial"/>
        <family val="2"/>
      </rPr>
      <t>Se constató correo electrónico del 03/12/2024 con la socialización de los "</t>
    </r>
    <r>
      <rPr>
        <i/>
        <sz val="12"/>
        <color theme="1"/>
        <rFont val="Arial"/>
        <family val="2"/>
      </rPr>
      <t>Lineamientos sobre orientaciones para el ejercicio de la supervisión</t>
    </r>
    <r>
      <rPr>
        <sz val="12"/>
        <color theme="1"/>
        <rFont val="Arial"/>
        <family val="2"/>
      </rPr>
      <t>" adjuntando el Memorando Radicado No. 202460200000104103 del 29/11/2024.</t>
    </r>
  </si>
  <si>
    <r>
      <t xml:space="preserve">Actividad 10.3 - AB2+ 
</t>
    </r>
    <r>
      <rPr>
        <sz val="12"/>
        <rFont val="Arial"/>
        <family val="2"/>
      </rPr>
      <t xml:space="preserve">Se encontraron tres archivos relacionados con:
- Correo electrónico del 30/09/2024 enviado por el Coordinador Jurídico; asunto: lineamientos sobre supervisión de contratos y convenios y la obligatoriedad del cargue de los documentos de ejecución contractual en la plataforma SECOP II y TVE y en el cual se evidencia en datos adjuntos se anexo el memorando cargue informes supervisión en archivo pdf.
- Correo electrónico del 26/11/2024 enviado por el Coordinador Jurídico; asunto: lineamientos para evitar el daño patrimonial en desarrollo de la gestión contractual y buenas prácticas durante sus etapas, y en el cual se evidencia en datos adjuntos se anexaron los lineamientos para evitar el daño patrimonial en archivo pdf.
- Pantallazo de Correo electrónico del 25/09/2024 enviado por la Directora Regional; asunto: Indicaciones Regionales supervisión servicios de protección y en el cual se evidencia se anexaron un PDF y archivo Excel (al corresponder a un pantallazo no se identifican el nombre de los archivos adjuntos).
- Correo electrónico del 30/09/2024 enviado por el Coordinador Jurídico; asunto: lineamientos sobre supervisión de contratos y la obligatoriedad del cargue de los documentos en el Secop II y en el cual se evidencia se anexó un PDF (al corresponder a un pantallazo no se identifica el nombre del archivo adjunto).
</t>
    </r>
  </si>
  <si>
    <r>
      <rPr>
        <b/>
        <sz val="12"/>
        <color rgb="FF0070C0"/>
        <rFont val="Arial"/>
        <family val="2"/>
      </rPr>
      <t xml:space="preserve">Actividad  3.2 - IV1+ 
</t>
    </r>
    <r>
      <rPr>
        <sz val="12"/>
        <rFont val="Arial"/>
        <family val="2"/>
      </rPr>
      <t xml:space="preserve">
</t>
    </r>
    <r>
      <rPr>
        <sz val="12"/>
        <color theme="1"/>
        <rFont val="Arial"/>
        <family val="2"/>
      </rPr>
      <t xml:space="preserve">Se observó acta de reunión del 29/07/2024 que tuvo como objetivo: </t>
    </r>
    <r>
      <rPr>
        <i/>
        <sz val="12"/>
        <color theme="1"/>
        <rFont val="Arial"/>
        <family val="2"/>
      </rPr>
      <t>Orientar en el trámite de renovación de licencia de funcionamiento a entidades operadoras de servicio público de bienestar familiar en la Regional Valle del Cauca</t>
    </r>
    <r>
      <rPr>
        <sz val="12"/>
        <color theme="1"/>
        <rFont val="Arial"/>
        <family val="2"/>
      </rPr>
      <t xml:space="preserve">; y a la cual asistieron 86 participantes. </t>
    </r>
    <r>
      <rPr>
        <sz val="12"/>
        <rFont val="Arial"/>
        <family val="2"/>
      </rPr>
      <t xml:space="preserve">
</t>
    </r>
  </si>
  <si>
    <r>
      <rPr>
        <b/>
        <sz val="12"/>
        <color rgb="FF0070C0"/>
        <rFont val="Arial"/>
        <family val="2"/>
      </rPr>
      <t xml:space="preserve">Actividad  3.2 - IV1+ </t>
    </r>
    <r>
      <rPr>
        <b/>
        <sz val="12"/>
        <color theme="7"/>
        <rFont val="Arial"/>
        <family val="2"/>
      </rPr>
      <t xml:space="preserve">
</t>
    </r>
    <r>
      <rPr>
        <sz val="12"/>
        <rFont val="Arial"/>
        <family val="2"/>
      </rPr>
      <t>Se evidencian cargados 4 archivos correspondientes a: 
- Archivo PowerPoint Presentación de requisitos financieros trámites de licencias de funcionamiento con 21 diapositivas de Valledupar, noviembre 15 de 2024.
- Archivo PowerPoint Presentación de SEGUNDA SESIÓN DE GESTIÓN DEL CONOCIMIENTO TRÁMITE DE OTORGAMIENTO Y RENOVACIÓN DE LICENCIAS DE FUNCIONAMIENTO REGIONAL CESAR DEL INSTITUTO COLOMBIANO DE BIENESTAR FAMILIA – ICBF 15/NOVIEMBRE/2024 con su listado de asistencia.
- Archivo PowerPoint Presentación de PROCESO INSPECCIÓN, VIGILANCIA Y CONTROL PROCEDIMIENTO PARA LA RENOVACIÓN DE LICENCIAS DE FUNCIONAMIENTO A NIVEL REGIONAL.</t>
    </r>
  </si>
  <si>
    <r>
      <rPr>
        <b/>
        <sz val="12"/>
        <color rgb="FF0070C0"/>
        <rFont val="Arial"/>
        <family val="2"/>
      </rPr>
      <t>Actividad 1.1 - SA5+</t>
    </r>
    <r>
      <rPr>
        <sz val="12"/>
        <color theme="1"/>
        <rFont val="Arial"/>
        <family val="2"/>
      </rPr>
      <t xml:space="preserve">
Se observaron (9) informes de comisión en donde se evidenció el desarrollo de se de visitas para la validación de condiciones de los archivos, en las regionales: Armenia - Quindío, Casanare, Amazonas, U Antioquia, San José Del Guaviare,  Vaupés,  Valle Del Cauca, Córdoba, Santander.</t>
    </r>
  </si>
  <si>
    <r>
      <t xml:space="preserve">Actividad 4.2 - SA5+
</t>
    </r>
    <r>
      <rPr>
        <sz val="12"/>
        <rFont val="Arial"/>
        <family val="2"/>
      </rPr>
      <t>Se constató correo electrónico</t>
    </r>
    <r>
      <rPr>
        <b/>
        <sz val="12"/>
        <rFont val="Arial"/>
        <family val="2"/>
      </rPr>
      <t xml:space="preserve"> </t>
    </r>
    <r>
      <rPr>
        <sz val="12"/>
        <rFont val="Arial"/>
        <family val="2"/>
      </rPr>
      <t xml:space="preserve">del 18/09/24 con asunto: </t>
    </r>
    <r>
      <rPr>
        <i/>
        <sz val="12"/>
        <rFont val="Arial"/>
        <family val="2"/>
      </rPr>
      <t xml:space="preserve">"INGRESO AL ARCHIVO CENTRAL", </t>
    </r>
    <r>
      <rPr>
        <sz val="12"/>
        <rFont val="Arial"/>
        <family val="2"/>
      </rPr>
      <t>relacionando los nombre de 9 colaboradores.</t>
    </r>
  </si>
  <si>
    <r>
      <t xml:space="preserve">Actividad 4.2 - SA5+
</t>
    </r>
    <r>
      <rPr>
        <sz val="12"/>
        <color theme="1"/>
        <rFont val="Arial"/>
        <family val="2"/>
      </rPr>
      <t>Se verificó c</t>
    </r>
    <r>
      <rPr>
        <sz val="12"/>
        <rFont val="Arial"/>
        <family val="2"/>
      </rPr>
      <t>orreo electrónico del 27/11/2024</t>
    </r>
    <r>
      <rPr>
        <sz val="12"/>
        <color theme="1"/>
        <rFont val="Arial"/>
        <family val="2"/>
      </rPr>
      <t>, con asunto: LISTADO DE PERS</t>
    </r>
    <r>
      <rPr>
        <sz val="12"/>
        <rFont val="Arial"/>
        <family val="2"/>
      </rPr>
      <t>ONAL AUTORIZADO PARA INGRESO A BODEGA DE ARCHIVO CENTRAL.</t>
    </r>
  </si>
  <si>
    <r>
      <t xml:space="preserve">Actividad 6.2 - SA5+
</t>
    </r>
    <r>
      <rPr>
        <sz val="12"/>
        <rFont val="Arial"/>
        <family val="2"/>
      </rPr>
      <t xml:space="preserve">Se evidenció presentación con título: </t>
    </r>
    <r>
      <rPr>
        <i/>
        <sz val="12"/>
        <rFont val="Arial"/>
        <family val="2"/>
      </rPr>
      <t xml:space="preserve">"Sensibilización efectos negativos de la alteración o sustracción de información de los archivos centrales" </t>
    </r>
    <r>
      <rPr>
        <sz val="12"/>
        <rFont val="Arial"/>
        <family val="2"/>
      </rPr>
      <t>y listado de asistencia extraído de Teams el 20/11/2024.</t>
    </r>
  </si>
  <si>
    <r>
      <t xml:space="preserve">Actividad 6.2 - SA5+
</t>
    </r>
    <r>
      <rPr>
        <sz val="12"/>
        <color theme="1"/>
        <rFont val="Arial"/>
        <family val="2"/>
      </rPr>
      <t>S</t>
    </r>
    <r>
      <rPr>
        <sz val="12"/>
        <rFont val="Arial"/>
        <family val="2"/>
      </rPr>
      <t>e observó presentación sobre gestión documental y (6) listados de asistencia de socializaciones desarrolladas en los Centros Zonales los dias:15/09/24; 27/09/24; 17/10/24; 18/10/24; 26/10/24 y 21/11/24.</t>
    </r>
  </si>
  <si>
    <r>
      <t xml:space="preserve">Actividad 5.2 - PP2+
</t>
    </r>
    <r>
      <rPr>
        <b/>
        <sz val="12"/>
        <color rgb="FF0070C0"/>
        <rFont val="Arial"/>
        <family val="2"/>
      </rPr>
      <t xml:space="preserve">
</t>
    </r>
    <r>
      <rPr>
        <sz val="12"/>
        <color theme="1"/>
        <rFont val="Arial"/>
        <family val="2"/>
      </rPr>
      <t xml:space="preserve">Se constató correo electrónico del 28/11/2024, con asunto: </t>
    </r>
    <r>
      <rPr>
        <i/>
        <sz val="12"/>
        <color theme="1"/>
        <rFont val="Arial"/>
        <family val="2"/>
      </rPr>
      <t xml:space="preserve">"ORIENTACIONES TECNICAS A LOS OPERADORES PARA LA ADECUADA RECEPCIÒN, ALMACENAMIENTO, SUMINISTRO Y UTILIZACIÒN DE LOS AAVN ENTREGADOS A LAS UDS Y/O USUARIOS"; </t>
    </r>
    <r>
      <rPr>
        <sz val="12"/>
        <color theme="1"/>
        <rFont val="Arial"/>
        <family val="2"/>
      </rPr>
      <t xml:space="preserve"> donde se adjuntan presentación y documentos relacionados con AAVN.</t>
    </r>
  </si>
  <si>
    <r>
      <t>Actividad 5.2 - PP2+</t>
    </r>
    <r>
      <rPr>
        <sz val="12"/>
        <rFont val="Arial"/>
        <family val="2"/>
      </rPr>
      <t xml:space="preserve">
Se observó listado de asistencia del 03/10/24 y correos electrónicos del 01/08/24, 05/11/24 y 20/11/24, mediante los cuales se emiten orientaciones sobre a adecuada recepción, almacenamiento, suministro y utilización de los AAVN entregado a las UDS y/o usuarios. 
</t>
    </r>
  </si>
  <si>
    <r>
      <t>Actividad 5.2 - PP2+</t>
    </r>
    <r>
      <rPr>
        <sz val="12"/>
        <rFont val="Arial"/>
        <family val="2"/>
      </rPr>
      <t xml:space="preserve">
</t>
    </r>
    <r>
      <rPr>
        <sz val="12"/>
        <color theme="1"/>
        <rFont val="Arial"/>
        <family val="2"/>
      </rPr>
      <t>Se evidenciaron listado</t>
    </r>
    <r>
      <rPr>
        <sz val="12"/>
        <rFont val="Arial"/>
        <family val="2"/>
      </rPr>
      <t xml:space="preserve">s de asistencia del 03/10/24, 05/11/24 y 07/10/24 </t>
    </r>
    <r>
      <rPr>
        <b/>
        <sz val="12"/>
        <color rgb="FF7030A0"/>
        <rFont val="Arial"/>
        <family val="2"/>
      </rPr>
      <t>y</t>
    </r>
    <r>
      <rPr>
        <sz val="12"/>
        <rFont val="Arial"/>
        <family val="2"/>
      </rPr>
      <t xml:space="preserve"> correos electrónicos de fechas 06/08/24; 05/11/24 y 20/11/24 mediante los cuales se emiten orientaciones sobre a adecuada recepción, almacenamiento, suministro y utilización de los AAVN entregado a las UDS y/o usuarios. 
</t>
    </r>
  </si>
  <si>
    <r>
      <rPr>
        <b/>
        <sz val="12"/>
        <color rgb="FF0070C0"/>
        <rFont val="Arial"/>
        <family val="2"/>
      </rPr>
      <t xml:space="preserve">Actividad 5.2 - PP2+ </t>
    </r>
    <r>
      <rPr>
        <sz val="12"/>
        <color theme="1"/>
        <rFont val="Arial"/>
        <family val="2"/>
      </rPr>
      <t xml:space="preserve">
</t>
    </r>
    <r>
      <rPr>
        <sz val="12"/>
        <rFont val="Arial"/>
        <family val="2"/>
      </rPr>
      <t xml:space="preserve">
Se observaron (06) actas relacionadas con la socialización de orientaciones técnicas a los operadores para la adecuada recepción, almacenamiento, suministro y utilización de los AAVN e las siguientes fechas: 27/06/2024; 27/07/2024; 16/08/2024; : 20/09/2024; 29/10/2024 y  2/12/2024 </t>
    </r>
  </si>
  <si>
    <r>
      <t xml:space="preserve">Actividad 5.2 - PP2+ 
</t>
    </r>
    <r>
      <rPr>
        <sz val="12"/>
        <color theme="1"/>
        <rFont val="Arial"/>
        <family val="2"/>
      </rPr>
      <t>S</t>
    </r>
    <r>
      <rPr>
        <sz val="12"/>
        <rFont val="Arial"/>
        <family val="2"/>
      </rPr>
      <t xml:space="preserve">e evidenció una presentación sobre </t>
    </r>
    <r>
      <rPr>
        <i/>
        <sz val="12"/>
        <rFont val="Arial"/>
        <family val="2"/>
      </rPr>
      <t xml:space="preserve">"Asistencia Técnica Alimentos de Alto  Valor Nutricional - Palmira 2024" </t>
    </r>
    <r>
      <rPr>
        <sz val="12"/>
        <rFont val="Arial"/>
        <family val="2"/>
      </rPr>
      <t xml:space="preserve">y acta de reunión o comité de fehca:12/09/24 con asunto: </t>
    </r>
    <r>
      <rPr>
        <i/>
        <sz val="12"/>
        <rFont val="Arial"/>
        <family val="2"/>
      </rPr>
      <t xml:space="preserve">" Realizar asistencia técnica en Alimentos de Alto Valor Nutricional, por medio de Teams – centro Zonal Palmira, dirigida a responsables principales y suplentes de puntos de entrega primario de alimentos" </t>
    </r>
    <r>
      <rPr>
        <b/>
        <sz val="12"/>
        <color rgb="FF0070C0"/>
        <rFont val="Arial"/>
        <family val="2"/>
      </rPr>
      <t xml:space="preserve">
</t>
    </r>
  </si>
  <si>
    <r>
      <t xml:space="preserve">Actividad 5.2 - PP2+ 
</t>
    </r>
    <r>
      <rPr>
        <sz val="12"/>
        <rFont val="Arial"/>
        <family val="2"/>
      </rPr>
      <t xml:space="preserve">Se evidenció un acta de reunión del  27/08/2024 con asunto: </t>
    </r>
    <r>
      <rPr>
        <i/>
        <sz val="12"/>
        <rFont val="Arial"/>
        <family val="2"/>
      </rPr>
      <t xml:space="preserve">"Brindar asistencia técnica a los profesionales encargados de los puntos de AAVN en las modalidades de promoción y prevención, para reforzar el tratamiento y diligenciamiento de los formatos de control del AAVN"
</t>
    </r>
    <r>
      <rPr>
        <b/>
        <sz val="12"/>
        <color rgb="FF0070C0"/>
        <rFont val="Arial"/>
        <family val="2"/>
      </rPr>
      <t xml:space="preserve">
</t>
    </r>
  </si>
  <si>
    <r>
      <t xml:space="preserve">Actividad 5.2 -PP2+ 
</t>
    </r>
    <r>
      <rPr>
        <sz val="12"/>
        <rFont val="Arial"/>
        <family val="2"/>
      </rPr>
      <t xml:space="preserve">El CZ informó que: </t>
    </r>
    <r>
      <rPr>
        <i/>
        <sz val="12"/>
        <rFont val="Arial"/>
        <family val="2"/>
      </rPr>
      <t>... para la vigencia 2024  el centro zonal Melgar no se encuentra ejecutando la modalidad “Atrapa sueños de apoyo” con entrega de AAVN, por lo tanto el control o el indicador PP2+  no aplica para esta dependencia.</t>
    </r>
  </si>
  <si>
    <r>
      <t xml:space="preserve">Actividad 5.2 PP2+ 
</t>
    </r>
    <r>
      <rPr>
        <sz val="12"/>
        <rFont val="Arial"/>
        <family val="2"/>
      </rPr>
      <t xml:space="preserve">El CZ informó: </t>
    </r>
    <r>
      <rPr>
        <i/>
        <sz val="12"/>
        <rFont val="Arial"/>
        <family val="2"/>
      </rPr>
      <t xml:space="preserve">Teniendo en cuenta que el centro zonal Galán se encuentra especializado en protección no aplica las actividades de promoción y prevención por ser de atención a la población de primera infancia. </t>
    </r>
  </si>
  <si>
    <r>
      <rPr>
        <b/>
        <sz val="12"/>
        <color rgb="FF0070C0"/>
        <rFont val="Arial"/>
        <family val="2"/>
      </rPr>
      <t xml:space="preserve">Actividad 5.2 PP2+ </t>
    </r>
    <r>
      <rPr>
        <sz val="12"/>
        <rFont val="Arial"/>
        <family val="2"/>
      </rPr>
      <t xml:space="preserve">
El CZ informó : </t>
    </r>
    <r>
      <rPr>
        <i/>
        <sz val="12"/>
        <rFont val="Arial"/>
        <family val="2"/>
      </rPr>
      <t xml:space="preserve">El CZ Jordán es especializado en el área de protección, por ende, No aplica este criterio. </t>
    </r>
  </si>
  <si>
    <r>
      <t xml:space="preserve">Actividad 4.3 y 4.4 -PP2+
</t>
    </r>
    <r>
      <rPr>
        <sz val="12"/>
        <rFont val="Arial"/>
        <family val="2"/>
      </rPr>
      <t>Se observaron actas del 17/12/2024, 31/10/2024, 30/09/2024 y 30/08/2024 las cuales contienen   la realización de las mesas de trabajo  para fortalecer a los equipos de apoyo a la supervisión en el abordaje técnico referente a la importancia del adecuado almacenamiento y distribución de Bienes tarina, identificación de experiencias pedagógicas - ambientación pedagógica- situaciones de riesgo.</t>
    </r>
  </si>
  <si>
    <r>
      <t xml:space="preserve">Actividad 4.3 y 4.4- PP2+
</t>
    </r>
    <r>
      <rPr>
        <sz val="12"/>
        <rFont val="Arial"/>
        <family val="2"/>
      </rPr>
      <t>Se evidenció actas del 30/09/2024 y 13/12/2024 donde se desarrollaron mesas de trabajo frente a  las orientaciones técnicas y operativas para la adecuada entrega de los AAVN.</t>
    </r>
  </si>
  <si>
    <r>
      <rPr>
        <b/>
        <sz val="12"/>
        <color rgb="FF0070C0"/>
        <rFont val="Arial"/>
        <family val="2"/>
      </rPr>
      <t xml:space="preserve">Actividad  8.1- PP2+
</t>
    </r>
    <r>
      <rPr>
        <sz val="12"/>
        <rFont val="Arial"/>
        <family val="2"/>
      </rPr>
      <t xml:space="preserve">
Se observó acta del 4/12/2024 y listados de asistencia de la actividad "COMUNIDAD DE APRENDIZAJE ENTRE EL TALENTO HUMANO DE LA REGIONAL, CENTRO ZONAL Y LOS OPERADORES, RELACIONADO CON LA CORRUPCIÓN"</t>
    </r>
  </si>
  <si>
    <r>
      <rPr>
        <b/>
        <sz val="12"/>
        <color rgb="FF0070C0"/>
        <rFont val="Arial"/>
        <family val="2"/>
      </rPr>
      <t xml:space="preserve">Actividad 8.1 -PP2+ 
</t>
    </r>
    <r>
      <rPr>
        <sz val="12"/>
        <rFont val="Arial"/>
        <family val="2"/>
      </rPr>
      <t xml:space="preserve">
Se evidenciaron actas de reunión sobre:
- Acta No. 94 de fecha 29/10/2024 con objetivo: </t>
    </r>
    <r>
      <rPr>
        <i/>
        <sz val="12"/>
        <rFont val="Arial"/>
        <family val="2"/>
      </rPr>
      <t xml:space="preserve">"Realizar el seguimiento a las entregas de los Alimentos de Alto Valor Nutricional – AAVN con corte al mes de octubre (1 al 31), dando cumplimiento al control del riesgo PP2+ en  el marco del contrato 76012382024 con la EAS Club de Leones San Fernando Cali ITES" - </t>
    </r>
    <r>
      <rPr>
        <sz val="12"/>
        <rFont val="Arial"/>
        <family val="2"/>
      </rPr>
      <t xml:space="preserve">con pantallazos de PPT
</t>
    </r>
    <r>
      <rPr>
        <i/>
        <sz val="12"/>
        <rFont val="Arial"/>
        <family val="2"/>
      </rPr>
      <t xml:space="preserve">- </t>
    </r>
    <r>
      <rPr>
        <sz val="12"/>
        <rFont val="Arial"/>
        <family val="2"/>
      </rPr>
      <t>Acta del 05/11/2024 con objetivo:</t>
    </r>
    <r>
      <rPr>
        <i/>
        <sz val="12"/>
        <rFont val="Arial"/>
        <family val="2"/>
      </rPr>
      <t xml:space="preserve"> "Seguimiento a la implementación de la Modalidad De atrapasueños de apoyo Octubre (Riesgo PP2+)" </t>
    </r>
    <r>
      <rPr>
        <sz val="12"/>
        <rFont val="Arial"/>
        <family val="2"/>
      </rPr>
      <t xml:space="preserve">y captura de pantalla del diligenciamiento del formato denominado </t>
    </r>
    <r>
      <rPr>
        <i/>
        <sz val="12"/>
        <rFont val="Arial"/>
        <family val="2"/>
      </rPr>
      <t xml:space="preserve">"seguimiento mensual de atención 2024 ATRAPASUEÑOS" - </t>
    </r>
    <r>
      <rPr>
        <sz val="12"/>
        <rFont val="Arial"/>
        <family val="2"/>
      </rPr>
      <t xml:space="preserve">con pantallazos de PPT
- Formato entrega de AAVN de fecha y acta No.166 de fecha 27/12/24 con objetivo: realizar regiomiento de AAVN- con pantallazos de PPT
</t>
    </r>
  </si>
  <si>
    <r>
      <t xml:space="preserve">Actividad  10.2- PP2+ 
</t>
    </r>
    <r>
      <rPr>
        <sz val="12"/>
        <rFont val="Arial"/>
        <family val="2"/>
      </rPr>
      <t xml:space="preserve">Se evidenció acta del 17/09/024 con el objetivo: </t>
    </r>
    <r>
      <rPr>
        <i/>
        <sz val="12"/>
        <rFont val="Arial"/>
        <family val="2"/>
      </rPr>
      <t>Brindar asistencia técnica a los responsables de los puntos de bienes tarina y talento humanos de las EAS sobre el procedimiento disposición final para AAVN vencidos o averiados, queja presentada por el reembolso de bolsa y venta ilícita de AAVN</t>
    </r>
    <r>
      <rPr>
        <sz val="12"/>
        <rFont val="Arial"/>
        <family val="2"/>
      </rPr>
      <t xml:space="preserve"> , con listados de asistencia </t>
    </r>
  </si>
  <si>
    <r>
      <t xml:space="preserve">Actividad 13.1 - PP2+ 
</t>
    </r>
    <r>
      <rPr>
        <sz val="12"/>
        <rFont val="Arial"/>
        <family val="2"/>
      </rPr>
      <t xml:space="preserve">
Se constato que la actividad  fue ejecutada conforme a la revisión de los siguientes soportes: 
(2) asistencias técnicas con los siguientes soportes: Presentaciones correos electrónicos con procedimientos relacionados a los AAVN de fechas 28/11/2024 y 02/12/2024</t>
    </r>
  </si>
  <si>
    <r>
      <t xml:space="preserve">Actividad  13.1-PP2+ 
</t>
    </r>
    <r>
      <rPr>
        <sz val="12"/>
        <rFont val="Arial"/>
        <family val="2"/>
      </rPr>
      <t>Se constató la ejecución de la actividad  por medio de los siguientes soportes:
Presentación AAVN  ASISTENCIA TECNICA ALIMENTOS DE ALTO VALOR NUTRICIONAL
Acta del 07, 08 y 09 de octubre de 2024. Objetivo: Brindar asistencia técnica a los profesionales que integran la modalidad Somos Familia, Somos Comunidad con relación a los lineamientos técnicos y operativos en los diferentes momentos de atención promoviendo escenarios de participación con las diferentes direcciones del Instituto Colombiano de Bienestar Familiar</t>
    </r>
  </si>
  <si>
    <r>
      <rPr>
        <b/>
        <sz val="12"/>
        <color rgb="FF0070C0"/>
        <rFont val="Arial"/>
        <family val="2"/>
      </rPr>
      <t xml:space="preserve">Actividad 14.2 - PP2+ 
</t>
    </r>
    <r>
      <rPr>
        <sz val="12"/>
        <color rgb="FF0070C0"/>
        <rFont val="Arial"/>
        <family val="2"/>
      </rPr>
      <t xml:space="preserve">
</t>
    </r>
    <r>
      <rPr>
        <sz val="12"/>
        <rFont val="Arial"/>
        <family val="2"/>
      </rPr>
      <t>Se observó correo electrónico del 28/11/24 con asunto:  ORIENTACIONES TECNICAS A LOS OPERADORES PARA LA ADECUADA RECEPCIÒN, ALMACENAMIENTO, SUMINISTRO Y UTILIZACIÒN DE LOS AAVN ENTREGADOS A LAS UDS Y/O USUARIOS y correo electrónico del 02/12/24 con asunto : "Riesgo PP2 + Seguimiento a entregas de Alimento de Alto Valor Nutricional (AAVN)"</t>
    </r>
  </si>
  <si>
    <r>
      <rPr>
        <b/>
        <sz val="12"/>
        <color rgb="FF0070C0"/>
        <rFont val="Arial"/>
        <family val="2"/>
      </rPr>
      <t xml:space="preserve">Actividad  14.2 - PP2+ 
</t>
    </r>
    <r>
      <rPr>
        <sz val="12"/>
        <color rgb="FF0070C0"/>
        <rFont val="Arial"/>
        <family val="2"/>
      </rPr>
      <t xml:space="preserve">
</t>
    </r>
    <r>
      <rPr>
        <sz val="12"/>
        <rFont val="Arial"/>
        <family val="2"/>
      </rPr>
      <t xml:space="preserve">Se observaron formatos de Entrega de AAVN   a las familias  de las modalidades somos familia, somos comunidad y tejiendo interculturalidad  de los CZ Chaparral,  Espinal, Flandes, Hondad, Ibagué, Mariquita, Melgar </t>
    </r>
  </si>
  <si>
    <r>
      <rPr>
        <b/>
        <sz val="12"/>
        <color rgb="FF0070C0"/>
        <rFont val="Arial"/>
        <family val="2"/>
      </rPr>
      <t xml:space="preserve">Actividad 14.2 -PP2+ </t>
    </r>
    <r>
      <rPr>
        <sz val="12"/>
        <color theme="1"/>
        <rFont val="Arial"/>
        <family val="2"/>
      </rPr>
      <t xml:space="preserve">
Se evidencio Formato Entrega AAVN a beneficiarios de los meses de   octubre, noviembre y diciembre.</t>
    </r>
  </si>
  <si>
    <r>
      <rPr>
        <b/>
        <sz val="12"/>
        <color rgb="FF0070C0"/>
        <rFont val="Arial"/>
        <family val="2"/>
      </rPr>
      <t>Actividad 4.2 - GJ3+</t>
    </r>
    <r>
      <rPr>
        <sz val="12"/>
        <rFont val="Arial"/>
        <family val="2"/>
      </rPr>
      <t xml:space="preserve">
Se observaron dos soportes del FORMATO DE DECLARACIÓN DE INHABILIDAD, INCOMPATIBILIDAD O CONFLICTO DE INTERESES PARA CONTRATAR del 08/07/2024, suscrito por un contratista de la Regional; y el Formato de Valledupar del  5 Agosto de 2024 con la DECLARACIÓN JURAMENTADA suscrito por un contratista de la Regional.
</t>
    </r>
    <r>
      <rPr>
        <sz val="12"/>
        <color theme="1"/>
        <rFont val="Arial"/>
        <family val="2"/>
      </rPr>
      <t xml:space="preserve">No se observó formato relacionado con la actividad correspondiente a: </t>
    </r>
    <r>
      <rPr>
        <i/>
        <sz val="12"/>
        <color theme="1"/>
        <rFont val="Arial"/>
        <family val="2"/>
      </rPr>
      <t>Formato de publicación y divulgación proactiva de la Declaración de Bienes y Rentas, Registro de Conflicto de Interés y Declaración del Impuesto sobre la Renta y Complementarios,</t>
    </r>
    <r>
      <rPr>
        <sz val="12"/>
        <color theme="1"/>
        <rFont val="Arial"/>
        <family val="2"/>
      </rPr>
      <t xml:space="preserve"> por lo que la actividad se evalúa como No Cumplida. </t>
    </r>
  </si>
  <si>
    <r>
      <rPr>
        <b/>
        <sz val="12"/>
        <color rgb="FF0070C0"/>
        <rFont val="Arial"/>
        <family val="2"/>
      </rPr>
      <t>Actividad 5.2 - GJ3+</t>
    </r>
    <r>
      <rPr>
        <sz val="12"/>
        <color theme="3" tint="0.499984740745262"/>
        <rFont val="Arial"/>
        <family val="2"/>
      </rPr>
      <t xml:space="preserve">
</t>
    </r>
    <r>
      <rPr>
        <sz val="12"/>
        <rFont val="Arial"/>
        <family val="2"/>
      </rPr>
      <t xml:space="preserve">Se constataron correos electrónicos del 6 de junio de 2024 y 4 de diciembre de 2024, se adjunta el código de transparencia de la entidad y se relaciona la ruta respectiva https://www.icbf.gov.co/transparencia/planeacion/codigo-integridad. </t>
    </r>
    <r>
      <rPr>
        <sz val="12"/>
        <color theme="3" tint="0.499984740745262"/>
        <rFont val="Arial"/>
        <family val="2"/>
      </rPr>
      <t xml:space="preserve">
</t>
    </r>
  </si>
  <si>
    <r>
      <rPr>
        <b/>
        <sz val="12"/>
        <color rgb="FF0070C0"/>
        <rFont val="Arial"/>
        <family val="2"/>
      </rPr>
      <t>Actividad 5.2 - GJ3+</t>
    </r>
    <r>
      <rPr>
        <sz val="12"/>
        <color theme="3" tint="0.499984740745262"/>
        <rFont val="Arial"/>
        <family val="2"/>
      </rPr>
      <t xml:space="preserve">
</t>
    </r>
    <r>
      <rPr>
        <sz val="12"/>
        <rFont val="Arial"/>
        <family val="2"/>
      </rPr>
      <t>Se evidenció correo electrónico del 25 de octubre de 2024 se comparte la información sobre la política de transparencia de la entidad, adjuntando el siguiente enlace: https://www.icbf.gov.co/transparencia/planeacion/codigo-integridad.</t>
    </r>
  </si>
  <si>
    <r>
      <rPr>
        <b/>
        <sz val="12"/>
        <color rgb="FF0070C0"/>
        <rFont val="Arial"/>
        <family val="2"/>
      </rPr>
      <t>Actividad 5.2 - GJ3+</t>
    </r>
    <r>
      <rPr>
        <sz val="12"/>
        <color theme="1"/>
        <rFont val="Arial"/>
        <family val="2"/>
      </rPr>
      <t xml:space="preserve">
Se observó correo electrónico del 16/08/2024 con la Divulgación Política de Transparencia.</t>
    </r>
  </si>
  <si>
    <r>
      <t xml:space="preserve">Actividad 1.4- TH6+ 
</t>
    </r>
    <r>
      <rPr>
        <sz val="12"/>
        <rFont val="Arial"/>
        <family val="2"/>
      </rPr>
      <t>Se constató ACTA DE REUNIÓN O COMITÉ del 01/11/2024 con el Objetivo: Verificar avance de actividades e Impartir instrucciones de operación-OCID; ACTA DE REUNIÓN O COMITÉ del 06/11/2024con el  Objetivo: Verificar avance de actividades e Impartir instrucciones de operación OCID; y ACTA DE REUNIÓN O COMITÉ del 06/11/2024 con el Objetivo: Verificar avance de actividades e impartir instrucciones de operación -OCID y que contienen las firmas de los participantes.</t>
    </r>
  </si>
  <si>
    <r>
      <rPr>
        <b/>
        <sz val="12"/>
        <color rgb="FF0070C0"/>
        <rFont val="Arial"/>
        <family val="2"/>
      </rPr>
      <t xml:space="preserve">Actividad 2.2 - GF9+
</t>
    </r>
    <r>
      <rPr>
        <sz val="12"/>
        <rFont val="Arial"/>
        <family val="2"/>
      </rPr>
      <t xml:space="preserve">
Se evidencia archivo de Excel la relación de las cuentas pagadas e indican que cumplieron con los requisitos establecidos para el pago, lo anterior fue desarrollado en el marco de la asistencia técnica a las regionales en lo relacionado con los procesos de recepción y tramite de cuentas realizadas por las regionales durante el mes de noviembre 2024.</t>
    </r>
    <r>
      <rPr>
        <b/>
        <sz val="12"/>
        <rFont val="Arial"/>
        <family val="2"/>
      </rPr>
      <t xml:space="preserve">
</t>
    </r>
  </si>
  <si>
    <r>
      <rPr>
        <b/>
        <sz val="12"/>
        <color rgb="FF0070C0"/>
        <rFont val="Arial"/>
        <family val="2"/>
      </rPr>
      <t xml:space="preserve">Actividad 3.2 - GF9+ </t>
    </r>
    <r>
      <rPr>
        <sz val="12"/>
        <rFont val="Arial"/>
        <family val="2"/>
      </rPr>
      <t xml:space="preserve">
Se observó Acta de reunión No. 16 del 05/12/2024 con el objetivo: </t>
    </r>
    <r>
      <rPr>
        <i/>
        <sz val="12"/>
        <rFont val="Arial"/>
        <family val="2"/>
      </rPr>
      <t>"Socializar dentro de los grupos internos Normatividad y Procedimiento Pago de Cuentas"</t>
    </r>
  </si>
  <si>
    <r>
      <rPr>
        <b/>
        <sz val="12"/>
        <color rgb="FF0070C0"/>
        <rFont val="Arial"/>
        <family val="2"/>
      </rPr>
      <t xml:space="preserve">Actividad  3.2 -GF9+ </t>
    </r>
    <r>
      <rPr>
        <sz val="12"/>
        <rFont val="Arial"/>
        <family val="2"/>
      </rPr>
      <t xml:space="preserve">
Se observó PRESENTACION FINANCIERA  2024 - Socialización Circular 005 del 5 de Diciembre 2024 y listado de asistencia  de TEAMS.</t>
    </r>
  </si>
  <si>
    <r>
      <rPr>
        <b/>
        <sz val="12"/>
        <color rgb="FF0070C0"/>
        <rFont val="Arial"/>
        <family val="2"/>
      </rPr>
      <t xml:space="preserve">Actividades 4.3 y 4.4 - GF9+ </t>
    </r>
    <r>
      <rPr>
        <sz val="12"/>
        <rFont val="Arial"/>
        <family val="2"/>
      </rPr>
      <t xml:space="preserve">
Se observó informe de seguimiento proceso de seguimiento y pago de cuentas tercer trimestre  y cuarto trimestre 2024.
</t>
    </r>
  </si>
  <si>
    <r>
      <rPr>
        <b/>
        <sz val="12"/>
        <color rgb="FF0070C0"/>
        <rFont val="Arial"/>
        <family val="2"/>
      </rPr>
      <t xml:space="preserve">Actividad 4.3 y 4.4 GF9+ 
</t>
    </r>
    <r>
      <rPr>
        <sz val="12"/>
        <rFont val="Arial"/>
        <family val="2"/>
      </rPr>
      <t xml:space="preserve">
Se observó presentación en formato PowerPoint GESTION DE RIESGOS FINANCIEROS TRIMESTRE IV - 2024 y III Trimestre,  así  como listado de asistencia del 24/11/2024 del  Comité de Gestión y desempeño.</t>
    </r>
  </si>
  <si>
    <r>
      <rPr>
        <b/>
        <sz val="12"/>
        <color rgb="FF0070C0"/>
        <rFont val="Arial"/>
        <family val="2"/>
      </rPr>
      <t>Actividad 4.3 y 4.4 -GF9</t>
    </r>
    <r>
      <rPr>
        <sz val="12"/>
        <rFont val="Arial"/>
        <family val="2"/>
      </rPr>
      <t xml:space="preserve">
Se observó presentación en formato PowerPoint GESTION DE RIESGOS FINANCIEROS TRIMESTRE IV - 2024 y III Trimestre,  así  como listado de asistencia del 24/11/2024 del  Comité de Gestión y desempeño.</t>
    </r>
  </si>
  <si>
    <r>
      <rPr>
        <b/>
        <sz val="12"/>
        <color rgb="FF0070C0"/>
        <rFont val="Arial"/>
        <family val="2"/>
      </rPr>
      <t xml:space="preserve">Actividad  4.4 - GF9+ 
</t>
    </r>
    <r>
      <rPr>
        <sz val="12"/>
        <rFont val="Arial"/>
        <family val="2"/>
      </rPr>
      <t xml:space="preserve">Se evidenció acta del 03/10/24 con objetivo: " Socializar seguimiento Trimestral al P17.GF proceso de Revisión y pago de cuentas tercer Trimestre del 2024 (Julio-septiembre)" 
</t>
    </r>
  </si>
  <si>
    <r>
      <rPr>
        <b/>
        <sz val="12"/>
        <color rgb="FF0070C0"/>
        <rFont val="Arial"/>
        <family val="2"/>
      </rPr>
      <t xml:space="preserve">Actividad 5.4 -GF9+ 
</t>
    </r>
    <r>
      <rPr>
        <sz val="12"/>
        <rFont val="Arial"/>
        <family val="2"/>
      </rPr>
      <t>Se evidenciaron presentaciones de tercer y cuarto trimestre,  y listados de asistencia  del 17/09/2024 y 23/09/2024, y del 14/11/2024 del Comité de Gestión y desempeño.</t>
    </r>
  </si>
  <si>
    <r>
      <t xml:space="preserve">Actividad 3.2. - GF10+  
</t>
    </r>
    <r>
      <rPr>
        <sz val="12"/>
        <rFont val="Arial"/>
        <family val="2"/>
      </rPr>
      <t xml:space="preserve">Se evidenciaron (2) actas de fechas: 09/07/24 y  08/10/2024 realizadas con el objetivo: </t>
    </r>
    <r>
      <rPr>
        <i/>
        <sz val="12"/>
        <rFont val="Arial"/>
        <family val="2"/>
      </rPr>
      <t>"Grupo  estudio  y trabajo del Grupo Financiero - Regional Quindío"</t>
    </r>
  </si>
  <si>
    <r>
      <rPr>
        <b/>
        <sz val="12"/>
        <color rgb="FF0070C0"/>
        <rFont val="Arial"/>
        <family val="2"/>
      </rPr>
      <t xml:space="preserve">Actividad 3.2 -GF10+ </t>
    </r>
    <r>
      <rPr>
        <sz val="12"/>
        <color theme="1"/>
        <rFont val="Arial"/>
        <family val="2"/>
      </rPr>
      <t xml:space="preserve">
Se observó acta del 9/12/2024 con el objetivo: Realizar grupo Estudio Procedimiento de verificación y fiscalización </t>
    </r>
  </si>
  <si>
    <r>
      <rPr>
        <b/>
        <sz val="12"/>
        <color rgb="FF0070C0"/>
        <rFont val="Arial"/>
        <family val="2"/>
      </rPr>
      <t xml:space="preserve">Actividad 3.2 - GF10+ </t>
    </r>
    <r>
      <rPr>
        <sz val="12"/>
        <color theme="1"/>
        <rFont val="Arial"/>
        <family val="2"/>
      </rPr>
      <t xml:space="preserve">
Se observó acta del 21/10/2024 con el objetivo: Realizar mesa de trabajo para seguimiento a casos de estudio y socialización de informe de gestión.</t>
    </r>
  </si>
  <si>
    <r>
      <rPr>
        <b/>
        <sz val="12"/>
        <color rgb="FF0070C0"/>
        <rFont val="Arial"/>
        <family val="2"/>
      </rPr>
      <t xml:space="preserve">Actividad 5.4 GF9+ 
</t>
    </r>
    <r>
      <rPr>
        <sz val="12"/>
        <color theme="1"/>
        <rFont val="Arial"/>
        <family val="2"/>
      </rPr>
      <t xml:space="preserve">
Se evidenció SEGUIMIENTO TRIMESTRAL PROCESO DE TRÁMITE Y PAGO DE CUENTAS PAGADURÍA CUARTO TRIMESTRE 2024 y listado de asistencia del 3/12/2024, sin embargo no se incluyo en el seguimiento el mes de diciembre.</t>
    </r>
  </si>
  <si>
    <r>
      <t xml:space="preserve">Actividad 3.2 -GF10+ 
</t>
    </r>
    <r>
      <rPr>
        <sz val="12"/>
        <rFont val="SfUiDisplayHeavy"/>
      </rPr>
      <t xml:space="preserve">Se evidenció realización del Grupo de estudio  del procedimiento de verificación y fiscalización a través del acta del 2/12/2024 y listado de asistencia. </t>
    </r>
    <r>
      <rPr>
        <b/>
        <sz val="12"/>
        <color rgb="FF0070C0"/>
        <rFont val="SfUiDisplayHeavy"/>
      </rPr>
      <t xml:space="preserve">
</t>
    </r>
  </si>
  <si>
    <r>
      <rPr>
        <b/>
        <sz val="12"/>
        <color rgb="FF0070C0"/>
        <rFont val="Arial"/>
        <family val="2"/>
      </rPr>
      <t xml:space="preserve">Actividad 4.2 - GF10+ </t>
    </r>
    <r>
      <rPr>
        <sz val="12"/>
        <color theme="1"/>
        <rFont val="Arial"/>
        <family val="2"/>
      </rPr>
      <t xml:space="preserve">
Se evidenció  "Informe de la Segunda Revisión al Proceso de Fiscalización y Verificación del Aporte Parafiscal"  constatando el cumplimiento al seguimiento aleatorio a los expedientes de fiscalización y verificación del aporte parafiscal.</t>
    </r>
  </si>
  <si>
    <r>
      <t xml:space="preserve">Actividad 4.2 -GF10+ 
</t>
    </r>
    <r>
      <rPr>
        <sz val="12"/>
        <rFont val="Arial"/>
        <family val="2"/>
      </rPr>
      <t xml:space="preserve">Se evidenció INFORME DE REVISIÓN ALEATORIA A LOS PROCESOS DE FISCALIZACIÓN YVERIFICACIÓN DE APORTES  PARAFISCALES 3% REGIONAL CESAR del 3/12/2024 </t>
    </r>
  </si>
  <si>
    <r>
      <t xml:space="preserve">Actividad  5.2 - GF10+ 
</t>
    </r>
    <r>
      <rPr>
        <sz val="12"/>
        <rFont val="Arial"/>
        <family val="2"/>
      </rPr>
      <t xml:space="preserve">Se observó acta de reunión del 12/07/24 y en el numeral 3 de la agenda se desarrolla el tema relacionado con el informe de ejecución de la meta de ingresos aporte parafiscal 3% a 30 de junio de 2024; y acta del 11/10/24 en donde se evidencia el desarrollo del mismo tema a corte 30 de septiembre de 2024. </t>
    </r>
  </si>
  <si>
    <r>
      <t xml:space="preserve">Actividad 5.2 - GF10+  
</t>
    </r>
    <r>
      <rPr>
        <sz val="12"/>
        <rFont val="Arial"/>
        <family val="2"/>
      </rPr>
      <t xml:space="preserve">Se observó acta del 11/10/2024 y en el numeral 5 de la agenda desarrollan el tema: </t>
    </r>
    <r>
      <rPr>
        <i/>
        <sz val="12"/>
        <rFont val="Arial"/>
        <family val="2"/>
      </rPr>
      <t>"Presentación informe seguimiento interno aleatorio efectuado a procesos de verificación de aporte parafiscal 3%"</t>
    </r>
  </si>
  <si>
    <r>
      <t xml:space="preserve">Actividad 5.2 -GF10+ 
</t>
    </r>
    <r>
      <rPr>
        <sz val="12"/>
        <rFont val="Arial"/>
        <family val="2"/>
      </rPr>
      <t>Se observó acta del 15/10/2025 y en el numeral 7 de la agenda desarrollan el tema de la Socialización Informe revisión aleatoria procesos de verificación.</t>
    </r>
  </si>
  <si>
    <r>
      <t xml:space="preserve">Actividad 1.3 y 1.4 - GF11+
</t>
    </r>
    <r>
      <rPr>
        <sz val="12"/>
        <rFont val="Arial"/>
        <family val="2"/>
      </rPr>
      <t xml:space="preserve">
Se observó un archivo Excel donde la Dirección de Gestión Financiera realizó validación de los colaboradores asignados como responsables de los token para el periodo de Agosto y Noviembre:
*Informe de usuarios entidades financieras - Banco de Occidente a 31  de  agosto  2024
* Informe de usuarios entidades financieras - Banco de Davivienda a 30  de  noviembre  2024</t>
    </r>
  </si>
  <si>
    <r>
      <t xml:space="preserve">Actividad 1.2 - RC1+
</t>
    </r>
    <r>
      <rPr>
        <sz val="12"/>
        <rFont val="Arial"/>
        <family val="2"/>
      </rPr>
      <t xml:space="preserve">
Se constataron los siguientes documentos: 
- Presentación sobre: </t>
    </r>
    <r>
      <rPr>
        <i/>
        <sz val="12"/>
        <rFont val="Arial"/>
        <family val="2"/>
      </rPr>
      <t>Instrumentos de Gestión de Información Publica</t>
    </r>
    <r>
      <rPr>
        <sz val="12"/>
        <rFont val="Arial"/>
        <family val="2"/>
      </rPr>
      <t xml:space="preserve"> ; Documentos Excel extraídos de Forms (Listado de asistencia y encuesta de satisfacción del 22/08/2024)
- Presentación sobre: Instrumentos de Gestión de Información Publica ; Documentos Excel extraídos de Forms (Listado de asistencia y encuesta de satisfacción del 21/09/2024)
- Presentación sobre: Instrumentos de Gestión de Información Publica ; Documentos Excel extraídos de Forms (Listado de asistencia y encuesta de satisfacción del 28/10/2024)
- Documentos Excel extraídos de Forms (Listado de asistencia y encuesta de satisfacción del 20/11/2024)
- Documentos Excel extraídos de Forms (Listado de asistencia y encuesta de satisfacción del 17/12/2024)
</t>
    </r>
  </si>
  <si>
    <r>
      <t>Actividad 1.2    RC1+</t>
    </r>
    <r>
      <rPr>
        <sz val="12"/>
        <color theme="1"/>
        <rFont val="Arial"/>
        <family val="2"/>
      </rPr>
      <t xml:space="preserve">
Se observaron socializaciones sobre  I</t>
    </r>
    <r>
      <rPr>
        <i/>
        <sz val="12"/>
        <color theme="1"/>
        <rFont val="Arial"/>
        <family val="2"/>
      </rPr>
      <t>nstrumentos de Gestión de Información pública e índice de información clasificada y reservada,</t>
    </r>
    <r>
      <rPr>
        <sz val="12"/>
        <color theme="1"/>
        <rFont val="Arial"/>
        <family val="2"/>
      </rPr>
      <t xml:space="preserve"> desarrolladas por la DSyA en las siguientes fechas: 22/08/2024, 21/09/2024, 24/10/2024, 20/11/2024 y 17/12/2024, a través de los listado de asistencia, encuesta de satisfacción y presentación ppt</t>
    </r>
  </si>
  <si>
    <r>
      <rPr>
        <b/>
        <sz val="12"/>
        <color rgb="FF0070C0"/>
        <rFont val="Arial"/>
        <family val="2"/>
      </rPr>
      <t>Actividad 2.1 - GT3+</t>
    </r>
    <r>
      <rPr>
        <sz val="12"/>
        <rFont val="Arial"/>
        <family val="2"/>
      </rPr>
      <t xml:space="preserve">
Se observó la priorización de  feature 108309 del sistema SIREC el cual fue reportado en el mes de agosto bajo la evidencia: Pruebas en ambiente de aceptación - NSIR - SIREC (documentos PDF)
</t>
    </r>
  </si>
  <si>
    <r>
      <rPr>
        <b/>
        <sz val="12"/>
        <color rgb="FF0070C0"/>
        <rFont val="Arial"/>
        <family val="2"/>
      </rPr>
      <t xml:space="preserve">Actividad 3.1 - GT3+
</t>
    </r>
    <r>
      <rPr>
        <sz val="12"/>
        <color theme="1"/>
        <rFont val="Arial"/>
        <family val="2"/>
      </rPr>
      <t xml:space="preserve">
Se observaron las siguientes acciones y evidencias: 
</t>
    </r>
    <r>
      <rPr>
        <b/>
        <sz val="12"/>
        <color rgb="FF0070C0"/>
        <rFont val="Arial"/>
        <family val="2"/>
      </rPr>
      <t xml:space="preserve">
</t>
    </r>
    <r>
      <rPr>
        <sz val="12"/>
        <color theme="1"/>
        <rFont val="Arial"/>
        <family val="2"/>
      </rPr>
      <t xml:space="preserve">De la solicitud con Feature 108309 del sistema SIREC se despliega en producción: Gestión de usuarios de SIREC a través de funcionalidad en NSIR y Actualización de permisos de usuarios SIREC
</t>
    </r>
    <r>
      <rPr>
        <i/>
        <sz val="12"/>
        <color theme="1"/>
        <rFont val="Arial"/>
        <family val="2"/>
      </rPr>
      <t>Evidencia. RFC_2540_NORMAL_NSIR_108309</t>
    </r>
    <r>
      <rPr>
        <sz val="12"/>
        <color theme="1"/>
        <rFont val="Arial"/>
        <family val="2"/>
      </rPr>
      <t xml:space="preserve">
De la solicitud con Feature 109705 del sistema SIA Proveedores, se despliega en producción la asignación de permisos y roles - Administradores SIA: </t>
    </r>
    <r>
      <rPr>
        <i/>
        <sz val="12"/>
        <color theme="1"/>
        <rFont val="Arial"/>
        <family val="2"/>
      </rPr>
      <t>Evidencia. RFC_2574_EMERGENCIA_PROVEEDORES_F109705_VF1</t>
    </r>
    <r>
      <rPr>
        <sz val="12"/>
        <color theme="1"/>
        <rFont val="Arial"/>
        <family val="2"/>
      </rPr>
      <t xml:space="preserve">
De la solicitud con Feature 109803 del sistema SIA Proveedores, se despliega en producción modificación ventana Gestión de terceros-SIA Proveedores: </t>
    </r>
    <r>
      <rPr>
        <i/>
        <sz val="12"/>
        <color theme="1"/>
        <rFont val="Arial"/>
        <family val="2"/>
      </rPr>
      <t>Evidencia. RFC_2571_NORMAL_PROVEEDORES_F112786_109803_106685_115638_115353_115216_V1</t>
    </r>
  </si>
  <si>
    <r>
      <rPr>
        <b/>
        <sz val="12"/>
        <color rgb="FF0070C0"/>
        <rFont val="Arial"/>
        <family val="2"/>
      </rPr>
      <t xml:space="preserve">Actividad 1.2 - EI2+
</t>
    </r>
    <r>
      <rPr>
        <sz val="12"/>
        <color theme="1"/>
        <rFont val="Arial"/>
        <family val="2"/>
      </rPr>
      <t xml:space="preserve">
Se evidenció desarrollo de reunión del 09/08/24 mediante el cual se fortalecieron los conocimientos técnicos al equipo de la OCI, entre los temas presentados se relacionan los tema de independencia y objetividad enmarcados en la emisión del nuevo procedimiento de auditorias de control interno. Evidencias: listado de asistencia y presentación ppt.</t>
    </r>
  </si>
  <si>
    <r>
      <rPr>
        <b/>
        <sz val="12"/>
        <color rgb="FF0070C0"/>
        <rFont val="Arial"/>
        <family val="2"/>
      </rPr>
      <t xml:space="preserve">Actividad 1.2 - EI3+
</t>
    </r>
    <r>
      <rPr>
        <sz val="12"/>
        <color theme="1"/>
        <rFont val="Arial"/>
        <family val="2"/>
      </rPr>
      <t xml:space="preserve">
Se evidenció desarrollo de reunión del 09/08/24 mediante el cual se fortalecieron los conocimientos técnicos al equipo de la OCI, entre los temas presentados se observa el tema desarrollo del tema relacionado con la confidencialidad enmarcado en la emisión del nuevo procedimiento de auditorias de control interno. Evidencias: listado de asistencia y presentación ppt.</t>
    </r>
  </si>
  <si>
    <r>
      <t xml:space="preserve">Actividad 5.2 - PP2+ 
</t>
    </r>
    <r>
      <rPr>
        <sz val="12"/>
        <rFont val="Arial"/>
        <family val="2"/>
      </rPr>
      <t>Se revisaron 30 correos electrónicos en los cuales se observó que desde el CZ se impartió asistencia técnica a los operadores</t>
    </r>
    <r>
      <rPr>
        <b/>
        <sz val="12"/>
        <color rgb="FF0070C0"/>
        <rFont val="Arial"/>
        <family val="2"/>
      </rPr>
      <t>.</t>
    </r>
  </si>
  <si>
    <r>
      <rPr>
        <b/>
        <sz val="12"/>
        <color rgb="FF0070C0"/>
        <rFont val="Arial"/>
        <family val="2"/>
      </rPr>
      <t xml:space="preserve">Actividad 5.2 - PP2+ </t>
    </r>
    <r>
      <rPr>
        <sz val="12"/>
        <rFont val="Arial"/>
        <family val="2"/>
      </rPr>
      <t xml:space="preserve"> 
Se evidenciaron los siguientes correos electrónicos: 
- Correo electrónico del 19/11/2024, con asunto: RV: Requerimiento por presunto incumplimiento a obligaciones contractuales al contrato… 
- Correo electrónico del 25/07/2024, con asunto:  Programación AAVN entrega Agosto consumo Septiembre 2024
Sin embargo se observó que estas no corresponden a lo establecido en la actividad, por lo cual se evalúa como No Cumplida. </t>
    </r>
  </si>
  <si>
    <r>
      <rPr>
        <b/>
        <sz val="12"/>
        <color rgb="FF0070C0"/>
        <rFont val="Arial"/>
        <family val="2"/>
      </rPr>
      <t xml:space="preserve">Actividad 5.2 -PP2+ 
</t>
    </r>
    <r>
      <rPr>
        <sz val="12"/>
        <rFont val="Arial"/>
        <family val="2"/>
      </rPr>
      <t>Se observaron listado de asistencia y acta del 15/11/2024 de la reunión programada para: Realizar asistencia técnicas sobres normas básicas de almacenamiento, condiciones higiénicas y cuidado de la Bienestarina.</t>
    </r>
  </si>
  <si>
    <r>
      <rPr>
        <b/>
        <sz val="12"/>
        <color rgb="FF0070C0"/>
        <rFont val="Arial"/>
        <family val="2"/>
      </rPr>
      <t xml:space="preserve">Actividad 5.2 -PP2+ </t>
    </r>
    <r>
      <rPr>
        <sz val="12"/>
        <color rgb="FF0070C0"/>
        <rFont val="Arial"/>
        <family val="2"/>
      </rPr>
      <t xml:space="preserve">
</t>
    </r>
    <r>
      <rPr>
        <sz val="12"/>
        <rFont val="Arial"/>
        <family val="2"/>
      </rPr>
      <t>Se observó Acta del  18/10/2024 con el objetivo: APOYAR CON ASISTENCIA TECNICA A LOS OPERADORES DE LA MODALIDAD DE PRIMERA INFANCIA Y PROTECCION SOBRE LOS PROCESO DE AAVN – ANEXO 57.</t>
    </r>
  </si>
  <si>
    <t>​El CZ Jordán es especializado en el área de protección, por ende, No aplica este criterio.</t>
  </si>
  <si>
    <r>
      <rPr>
        <b/>
        <sz val="12"/>
        <color rgb="FF0070C0"/>
        <rFont val="Arial"/>
        <family val="2"/>
      </rPr>
      <t xml:space="preserve">Actividad 5.2 PP2+ </t>
    </r>
    <r>
      <rPr>
        <sz val="12"/>
        <color rgb="FF0070C0"/>
        <rFont val="Arial"/>
        <family val="2"/>
      </rPr>
      <t xml:space="preserve">
</t>
    </r>
    <r>
      <rPr>
        <sz val="12"/>
        <rFont val="Arial"/>
        <family val="2"/>
      </rPr>
      <t xml:space="preserve">La Regional Informó  en correo electrónico del 21/11/2024 lo siguiente: "Por medio del presente se informa que para la vigencia 2024  el centro zonal Melgar no se encuentra ejecutando la modalidad “Atrapa sueños de apoyo” con entrega de AAVN, por lo tanto el control o el indicador PP2+  no aplica para esta dependencia"
</t>
    </r>
  </si>
  <si>
    <r>
      <t xml:space="preserve">Actividad 1.1 - GF10+
</t>
    </r>
    <r>
      <rPr>
        <sz val="12"/>
        <rFont val="Arial"/>
        <family val="2"/>
      </rPr>
      <t>Se evidenció capacitación en los procesos de verificación y fiscalización.</t>
    </r>
  </si>
  <si>
    <r>
      <rPr>
        <b/>
        <sz val="12"/>
        <color rgb="FF0070C0"/>
        <rFont val="Arial"/>
        <family val="2"/>
      </rPr>
      <t>Actividad 3.2 - PR1+</t>
    </r>
    <r>
      <rPr>
        <b/>
        <sz val="12"/>
        <rFont val="Arial"/>
        <family val="2"/>
      </rPr>
      <t xml:space="preserve">
</t>
    </r>
    <r>
      <rPr>
        <sz val="12"/>
        <rFont val="Arial"/>
        <family val="2"/>
      </rPr>
      <t xml:space="preserve">
Se observó la realización el 09/10/2024 de la charla "</t>
    </r>
    <r>
      <rPr>
        <i/>
        <sz val="12"/>
        <rFont val="Arial"/>
        <family val="2"/>
      </rPr>
      <t>Anticorrupción</t>
    </r>
    <r>
      <rPr>
        <sz val="12"/>
        <rFont val="Arial"/>
        <family val="2"/>
      </rPr>
      <t>" por la Oficina Asesora Jurídica, mediante pantallazo de los asistentes, el enlace de la grabación, el enlace de Forms con el resumen de la evaluación de eficacia y listado de asistencia.</t>
    </r>
  </si>
  <si>
    <r>
      <rPr>
        <b/>
        <sz val="12"/>
        <color rgb="FF0070C0"/>
        <rFont val="Arial"/>
        <family val="2"/>
      </rPr>
      <t xml:space="preserve">Actividad 4.2 - PR1+
</t>
    </r>
    <r>
      <rPr>
        <sz val="12"/>
        <color theme="1"/>
        <rFont val="Arial"/>
        <family val="2"/>
      </rPr>
      <t xml:space="preserve">
</t>
    </r>
    <r>
      <rPr>
        <sz val="12"/>
        <rFont val="Arial"/>
        <family val="2"/>
      </rPr>
      <t>Se observó la realización el 09/10/2024 de la charla "</t>
    </r>
    <r>
      <rPr>
        <i/>
        <sz val="12"/>
        <rFont val="Arial"/>
        <family val="2"/>
      </rPr>
      <t>Anticorrupción</t>
    </r>
    <r>
      <rPr>
        <sz val="12"/>
        <rFont val="Arial"/>
        <family val="2"/>
      </rPr>
      <t>" por la Oficina Asesora Jurídica, mediante pantallazo de los asistentes, el enlace de la grabación, el enlace de Forms con el resumen de la evaluación de eficacia y listado de asistencia.</t>
    </r>
  </si>
  <si>
    <r>
      <rPr>
        <b/>
        <sz val="12"/>
        <color rgb="FF0070C0"/>
        <rFont val="Arial"/>
        <family val="2"/>
      </rPr>
      <t xml:space="preserve">Actividad 4.2 - PR1+
</t>
    </r>
    <r>
      <rPr>
        <sz val="12"/>
        <color theme="1"/>
        <rFont val="Arial"/>
        <family val="2"/>
      </rPr>
      <t xml:space="preserve">
</t>
    </r>
    <r>
      <rPr>
        <sz val="12"/>
        <rFont val="Arial"/>
        <family val="2"/>
      </rPr>
      <t>Se observó la realización el 10/09/2024 de la charla "</t>
    </r>
    <r>
      <rPr>
        <i/>
        <sz val="12"/>
        <rFont val="Arial"/>
        <family val="2"/>
      </rPr>
      <t>Anticorrupción</t>
    </r>
    <r>
      <rPr>
        <sz val="12"/>
        <rFont val="Arial"/>
        <family val="2"/>
      </rPr>
      <t xml:space="preserve">" por la Oficina Asesora Jurídica, mediante el listado de asistencia, enlace de Forms en donde se evidencia el resumen de la evaluación de eficacia y la grabación de la reunión. </t>
    </r>
  </si>
  <si>
    <r>
      <rPr>
        <b/>
        <sz val="12"/>
        <color rgb="FF0070C0"/>
        <rFont val="Arial"/>
        <family val="2"/>
      </rPr>
      <t>Actividad 2.3 - AB2+</t>
    </r>
    <r>
      <rPr>
        <sz val="12"/>
        <color theme="3" tint="0.499984740745262"/>
        <rFont val="Arial"/>
        <family val="2"/>
      </rPr>
      <t xml:space="preserve">
</t>
    </r>
    <r>
      <rPr>
        <b/>
        <sz val="12"/>
        <color theme="3" tint="0.499984740745262"/>
        <rFont val="Arial"/>
        <family val="2"/>
      </rPr>
      <t xml:space="preserve">
</t>
    </r>
    <r>
      <rPr>
        <sz val="12"/>
        <rFont val="Arial"/>
        <family val="2"/>
      </rPr>
      <t xml:space="preserve">Se evidenció la realización de capacitación sobre Gestión Jurídica y Contractual el 23/09/2024, mediante la presentación en PowerPoint y el Listado de Asistencia. </t>
    </r>
  </si>
  <si>
    <r>
      <rPr>
        <b/>
        <sz val="12"/>
        <color rgb="FF0070C0"/>
        <rFont val="Arial"/>
        <family val="2"/>
      </rPr>
      <t xml:space="preserve">Actividad 4.2 - AB2+
</t>
    </r>
    <r>
      <rPr>
        <sz val="12"/>
        <rFont val="Arial"/>
        <family val="2"/>
      </rPr>
      <t xml:space="preserve">Se </t>
    </r>
    <r>
      <rPr>
        <sz val="12"/>
        <color theme="1"/>
        <rFont val="Arial"/>
        <family val="2"/>
      </rPr>
      <t>constató</t>
    </r>
    <r>
      <rPr>
        <b/>
        <sz val="12"/>
        <color rgb="FF7030A0"/>
        <rFont val="Arial"/>
        <family val="2"/>
      </rPr>
      <t xml:space="preserve"> </t>
    </r>
    <r>
      <rPr>
        <sz val="12"/>
        <rFont val="Arial"/>
        <family val="2"/>
      </rPr>
      <t xml:space="preserve">correo electrónico del 30 de septiembre de 2024 en el que coordinadora del centro zonal, da a conocer en su dependencia el Memorando No. 202412400000126843 con asunto: </t>
    </r>
    <r>
      <rPr>
        <i/>
        <sz val="12"/>
        <rFont val="Arial"/>
        <family val="2"/>
      </rPr>
      <t>Lineamientos sobre supervisión de contratos y convenios y la obligatoriedad del cargue de los documentos de ejecución contractual en la plataforma SECOP II y TVE</t>
    </r>
    <r>
      <rPr>
        <sz val="12"/>
        <rFont val="Arial"/>
        <family val="2"/>
      </rPr>
      <t>. Así mismo, se incluye el memorando en formato pdf.</t>
    </r>
  </si>
  <si>
    <r>
      <rPr>
        <b/>
        <sz val="12"/>
        <color rgb="FF0070C0"/>
        <rFont val="Arial"/>
        <family val="2"/>
      </rPr>
      <t xml:space="preserve">Actividad 4.2 - AB2+
</t>
    </r>
    <r>
      <rPr>
        <sz val="12"/>
        <color theme="3" tint="0.499984740745262"/>
        <rFont val="Arial"/>
        <family val="2"/>
      </rPr>
      <t xml:space="preserve">
</t>
    </r>
    <r>
      <rPr>
        <sz val="12"/>
        <rFont val="Arial"/>
        <family val="2"/>
      </rPr>
      <t xml:space="preserve">Se </t>
    </r>
    <r>
      <rPr>
        <sz val="12"/>
        <color theme="1"/>
        <rFont val="Arial"/>
        <family val="2"/>
      </rPr>
      <t>evidenció</t>
    </r>
    <r>
      <rPr>
        <b/>
        <sz val="12"/>
        <color rgb="FF7030A0"/>
        <rFont val="Arial"/>
        <family val="2"/>
      </rPr>
      <t xml:space="preserve"> </t>
    </r>
    <r>
      <rPr>
        <sz val="12"/>
        <rFont val="Arial"/>
        <family val="2"/>
      </rPr>
      <t xml:space="preserve">correo electrónico del 26 de noviembre de 2024 en el que el coordinador del centro zonal, da a conocer en su dependencia el </t>
    </r>
    <r>
      <rPr>
        <sz val="12"/>
        <color theme="1"/>
        <rFont val="Arial"/>
        <family val="2"/>
      </rPr>
      <t>M</t>
    </r>
    <r>
      <rPr>
        <sz val="12"/>
        <rFont val="Arial"/>
        <family val="2"/>
      </rPr>
      <t xml:space="preserve">emorando No 202412400000120813 sobre: </t>
    </r>
    <r>
      <rPr>
        <i/>
        <sz val="12"/>
        <rFont val="Arial"/>
        <family val="2"/>
      </rPr>
      <t>Lineamientos sobre la conformación y custodia de los expedientes contractuales, y la responsabilidad de los intervinientes en la contratación del talento humano, en los casos en que la Sede de la Dirección General reasuma competencias de ordenación del gasto</t>
    </r>
    <r>
      <rPr>
        <sz val="12"/>
        <rFont val="Arial"/>
        <family val="2"/>
      </rPr>
      <t>. Así mismo, se incluye el memorando en formato pdf.</t>
    </r>
  </si>
  <si>
    <r>
      <rPr>
        <b/>
        <sz val="12"/>
        <color rgb="FF0070C0"/>
        <rFont val="Arial"/>
        <family val="2"/>
      </rPr>
      <t xml:space="preserve">Actividad 4.2 - AB2+
</t>
    </r>
    <r>
      <rPr>
        <sz val="12"/>
        <color theme="1"/>
        <rFont val="Arial"/>
        <family val="2"/>
      </rPr>
      <t xml:space="preserve">
Se evidenciaron correos electrónicos donde se compartió información relacionada con: Liquidación de contratos, Guía sobre publicación de documentos SECOP 2, memorando con lineamiento sobre supervisión de contratos No 2024412400000050993; resolución 5360 del 30 de junio de 2024, sobre requisitos soporte para pago de obligaciones y la guía de Colombia compra eficiente sobre las funciones de supervisión e interventoría. </t>
    </r>
  </si>
  <si>
    <r>
      <rPr>
        <b/>
        <sz val="12"/>
        <color rgb="FF0070C0"/>
        <rFont val="Arial"/>
        <family val="2"/>
      </rPr>
      <t xml:space="preserve">Actividad 4.2 - AB2+
</t>
    </r>
    <r>
      <rPr>
        <sz val="12"/>
        <color rgb="FFFF0000"/>
        <rFont val="Arial"/>
        <family val="2"/>
      </rPr>
      <t xml:space="preserve">
</t>
    </r>
    <r>
      <rPr>
        <sz val="12"/>
        <color theme="1"/>
        <rFont val="Arial"/>
        <family val="2"/>
      </rPr>
      <t xml:space="preserve">Se observaron dos correos electrónicos de socialización del material de las capacitaciones realizadas por la Dirección de Contratación - DCO:
- Correo del 20 de septiembre de 2024, con asunto: Presentación Capacitación Procedimiento Sancionatorio artículo 86 Ley 1474 de 2011 - 17 septiembre de 2024 
- Correo del 11 de diciembre de 2024, con asunto: Presentación Capacitación Procedimiento Sancionatorio artículo 86 Ley 1474 de 2011 - 17 septiembre de 2024  
NOTA: Al revisar el contenido de los correos que se mencionan, en ninguno se adjuntan las presentaciones que se describen en el asunto. </t>
    </r>
  </si>
  <si>
    <r>
      <rPr>
        <b/>
        <sz val="12"/>
        <color rgb="FF0070C0"/>
        <rFont val="Arial"/>
        <family val="2"/>
      </rPr>
      <t xml:space="preserve">Actividad 4.2 - AB2+
</t>
    </r>
    <r>
      <rPr>
        <sz val="12"/>
        <color rgb="FF0070C0"/>
        <rFont val="Arial"/>
        <family val="2"/>
      </rPr>
      <t xml:space="preserve">
</t>
    </r>
    <r>
      <rPr>
        <sz val="12"/>
        <color theme="1"/>
        <rFont val="Arial"/>
        <family val="2"/>
      </rPr>
      <t xml:space="preserve">Se evidenciaron correos electrónicos donde se compartió información relacionada con: capacitación en procedimiento sancionatorio - guía de supervisión-plantilla actualizada, memorando No 202412400000126843 en el que se imparten lineamientos para supervisión de contratos y convenios y se informa sobre la obligatoriedad de cargar documentos en SECOP 2, y la guía para la adquisición de bienes y servicios de calidad con el fin de incluir ciertas obligaciones contractuales en los contratos de aporte. </t>
    </r>
  </si>
  <si>
    <r>
      <t xml:space="preserve">Actividad 6.2 - SA5+
</t>
    </r>
    <r>
      <rPr>
        <sz val="12"/>
        <rFont val="Arial"/>
        <family val="2"/>
      </rPr>
      <t xml:space="preserve">Se constató las presentaciones y listados de asistencia de las capacitaciones realizadas sobre: Lineamientos archivísticos y Asistencia Técnica sobre Gestión Documental. </t>
    </r>
  </si>
  <si>
    <r>
      <t xml:space="preserve">Actividad 1.2 - GF9+
</t>
    </r>
    <r>
      <rPr>
        <sz val="12"/>
        <rFont val="Arial"/>
        <family val="2"/>
      </rPr>
      <t>Se evidenció listado de asistencia del 03/12/2024 extraído de Forms del con (34) registros y presentación  PPT sobre "Aspectos generales proceso tesoral de ingreso desarrollada por el Grupo de Tesorería"</t>
    </r>
  </si>
  <si>
    <r>
      <t xml:space="preserve">Actividad 3.2 GF9+ 
</t>
    </r>
    <r>
      <rPr>
        <sz val="12"/>
        <rFont val="Arial"/>
        <family val="2"/>
      </rPr>
      <t>Se observó acta de reunión con el objetivo: "Socializar dentro de los grupos internos Normatividad y Procedimiento Pago de Cuentas"  y listado de asistencia Team del 05/12/2024.</t>
    </r>
  </si>
  <si>
    <r>
      <rPr>
        <b/>
        <sz val="12"/>
        <color rgb="FF0070C0"/>
        <rFont val="Arial"/>
        <family val="2"/>
      </rPr>
      <t>Actividad 4.2 - AB2+</t>
    </r>
    <r>
      <rPr>
        <sz val="12"/>
        <rFont val="Arial"/>
        <family val="2"/>
      </rPr>
      <t xml:space="preserve">
</t>
    </r>
    <r>
      <rPr>
        <b/>
        <sz val="12"/>
        <rFont val="Arial"/>
        <family val="2"/>
      </rPr>
      <t xml:space="preserve">
</t>
    </r>
    <r>
      <rPr>
        <sz val="12"/>
        <rFont val="Arial"/>
        <family val="2"/>
      </rPr>
      <t>Se evidenciaron correos electrónicos de socializalización de información de la Dirección de Contratación:
- Correo electrónico de fecha 26/09/2024 con asunto: divulgación - capacitación DCO proceso sancionatorio contractual del Coordinador Centro Zonal Armenia Norte con archivo adjunto archivo PowerPoint - proceso sancionatorio contractual (aspectos generales) 16-09-2024.
- Correo electrónico de fecha 17/10/2024 con asunto: divulgación memorando No. 202412400000104233 del 14 de agosto de 2024 del Coordinador Centro Zonal Armenia Norte sin adjunto.
- Correo electrónico de fecha 01/10/2024 con asunto: divulgación - lineamientos sobre supervisión de contratos y convenios y la obligatoriedad del cargue de los documentos de ejecución contractual en la plataforma SECOP II y TVE, del Coordinador Centro Zonal Armenia Norte con adjunto (memorando con radicado No. 202412400000126843 del 2024-09-30 dirigido a: supervisores de contratos y convenios, directores regionales, coordinadores de grupos jurídicos, coordinadores de centros zonales con asunto: lineamientos sobre supervisión de contratos y convenios y la obligatoriedad del cargue de los documentos de ejecución contractual en la plataforma Secop II y TVE – archivo pdf).
- Correo electrónico de fecha 19/09/2024 con asunto: divulgación lineamientos sobre la conformación y custodia de los expedientes contractuales, y la responsable de los intervinientes en la contratación del Coordinador Centro Zonal Armenia Norte con adjunto – (memorando con radicado No. 202412400000120813 del 17/09/2024 dirigido a: directores regionales, coordinadores de grupos jurídicos, coordinadores de centros zonales con asunto: lineamientos sobre la conformación y custodia de los expedientes contractuales, y la responsabilidad de los intervinientes en la contratación del talento humano, en los casos en que la Sede de la Dirección General reasuma competencias de ordenación del gasto – archivo pdf). 
- Correo electrónico de fecha 02/11/2024 con asunto: divulgación capacitación DCO "Responsabilidad de los intervinientes en la gestión contractual". del Coordinador Centro Zonal Armenia Norte con adjunto (archivo PowerPoint de responsabilidad de los intervinientes en la gestión contractual de la Dirección de Contratación de Octubre de 2024 – archivo pdf)
- Correo electrónico de fecha 01/10/2024 con asunto: divulgación capacitación sobre procedimiento de contratos de prestación de servicios del Coordinador Centro Zonal Armenia Norte con adjunto (PROCEDIMIENTO PARA LA CONTRATACIÓN DE PRESTACION DE SERVICIOS PROFESIONALES Y DE APOYO A LA GESTIÓN archivo pdf).
- Correo electrónico de fecha 31/10/2024 con asunto: divulgación lineamientos para evitar el daño patrimonial en desarrollo de la gestión contractual y buenas prácticas durante sus etapas del Coordinador Centro Zonal Armenia Norte con adjunto (memorando con radicado No: 202412400000142183 del 2024-10-30 dirigido a: directores, subdirectores y jefes de oficina s.d.g., directores regionales, coordinadores de grupo jurídico y funcionarios encargados o intervinientes en la gestión contractual con asunto: Lineamientos para evitar el daño patrimonial en desarrollo de la gestión contractual y buenas prácticas durante sus etapas – archivo pdf).</t>
    </r>
  </si>
  <si>
    <r>
      <rPr>
        <b/>
        <sz val="12"/>
        <color rgb="FF0070C0"/>
        <rFont val="Arial"/>
        <family val="2"/>
      </rPr>
      <t>Actividad 4.2 - AB2+</t>
    </r>
    <r>
      <rPr>
        <sz val="12"/>
        <color theme="1"/>
        <rFont val="Arial"/>
        <family val="2"/>
      </rPr>
      <t xml:space="preserve">
Se evidenciaron correos electrónicos de socializalización de información de la Dirección de Contratación:
- Correo electrónico de fecha 29/08/2024 asunto: divulgación - lineamientos supervisión de contratos y convenios suscritos por ICBF de la Coordinadora Centro Zonal Calarcá con archivos adjuntos ( 4 informes de supervisión en archivo pdf)
- Correo electrónico de fecha 30/09/2024 asunto: evidencias riesgo AB2+ AB3 de la Coordinadora Centro Zonal Calarcá con archivos adjuntos (5 informes de supervisión en archivo pdf).
- Correo electrónico de fecha 30/09/2024 asunto: divulgación - lineamientos sobre supervisión de contratos y convenios y la obligatoriedad del cargue de los documentos de ejecución contractual en la plataforma SECOP II y TVE con archivos adjuntos (5 informes de supervisión en archivo pdf).
- Correo electrónico de fecha 01/10/2024 asunto: divulgación - lineamientos sobre supervisión de contratos y convenios y la obligatoriedad del cargue de los documentos de ejecución contractual en la plataforma SECOP II y TVE de la Coordinadora Centro Zonal Calarcá con archivo adjunto (memorando con radicado No. 202412400000126843 del 2024-09-30, dirigido a: supervisores de contratos y convenios, directores regionales, coordinadores de grupos jurídicos, coordinadores de centros zonales, asunto: lineamientos sobre supervisión de contratos y convenios y la obligatoriedad del cargue de los documentos de ejecución contractual en la plataforma SECOP II y TVE9  archivo pdf)
- Correo electrónico de fecha 05/11/2024 asunto: divulgación - capacitación DCO "Responsabilidad de los intervinientes en la gestión contractual" de la Coordinadora Centro Zonal Calarcá con archivo adjunto (archivo PowerPoint - responsabilidad de los intervinientes en la gestión contractual Dirección de Contratación Octubre de 2024).</t>
    </r>
  </si>
  <si>
    <r>
      <rPr>
        <b/>
        <sz val="12"/>
        <color rgb="FF0070C0"/>
        <rFont val="Arial"/>
        <family val="2"/>
      </rPr>
      <t>Actividad 4.2 - AB2+</t>
    </r>
    <r>
      <rPr>
        <sz val="12"/>
        <rFont val="Arial"/>
        <family val="2"/>
      </rPr>
      <t xml:space="preserve">
Se evidenciaron correos electrónicos de socializalización de información de la Dirección de Contratación:
- Correo electrónico de fecha 09/12/2024 asunto: divulgación material de contratación Agosto - octubre AB2+- Act. 4.2 de la Coordinadora Centro Zonal Valledupar 1 y por medio de la cual se informó que durante los meses de agosto y octubre del 2024 no se recibió por parte de la Dirección de Contratación - DCO y/o regionales en las etapas precontractual, contractual y pos contractual a los colaboradores del centro zonal, sin adjuntos.
- Correo electrónico de fecha 30/09/2024 asunto: Lineamientos sobre supervisión de contratos y convenios y la obligatoriedad del cargue de los documentos de ejecución contractual en la plataforma SECOP II y TVE de la Coordinadora Centro Zonal Valledupar 1 con archivos adjuntos (memorando cargue informes supervisión -02412400000126843.pdf).
- Correo electrónico de fecha 26/11/2024 asunto: Lineamientos en materia de supervisión de contratos y convenios que celebra el ICBF para el desarrollo de su misionalidad y la adquisición de bienes y servicios requeridos para su funcionamiento; de la Coordinadora Centro Zonal Valledupar 1 con archivos adjuntos (Memorando supervisión pdf; Anexo 1. Cce guía supervisión interventoría - pdf; Anexo 2 gestión contractual - pdf; Anexo 3. Guía Publicación documentos SECOPII - pdf; Anexo 4. Res. 5360-2023 - pdf; Anexo 5. Capacitación contratación- archivo PowerPoint; Anexo 6. 1679923220945-C-015 de 2023 Concepto Colombia Compra.pdf).
- Correo electrónico de fecha 04/12/2024 asunto: Guía de Supervisión de Contratos y Convenios Suscritos por el ICBF de la Coordinadora Centro Zonal Valledupar 1, sin datos adjuntos.</t>
    </r>
  </si>
  <si>
    <r>
      <t xml:space="preserve">Actividad 5.2 - AB2+ 
</t>
    </r>
    <r>
      <rPr>
        <sz val="12"/>
        <rFont val="Arial"/>
        <family val="2"/>
      </rPr>
      <t>Se observaron 4 carpetas denominadas anticorrupción, daño anti patrimonial, puntos de control, supervisión 2, supervisión y cargue en el Secop II; donde se evidencia la comunicación a través de correo electrónico de los memorandos con las recomendaciones sobre el direccionamiento indebido de la gestión contractual:
Dentro de la carpeta anticorrupción se observaron: 
- MEMORANDO con radicado No: 202412400000126843 Para: Supervisores de Contratos y Convenios, Directores Regionales, Coordinadores de Grupos Jurídicos, Coordinadores de Centros Zonales. Asunto: Lineamientos sobre supervisión de contratos y convenios y la obligatoriedad del cargue de los documentos de ejecución contractual en la plataforma SECOP II y TVE, Fecha: 2024-09-30.
- Correo electrónico del 30/09/2024, que remite el memorando indicado.
En la carpeta daño anti patrimonial se evidenció: 
- MEMORANDO con radicado No: 202412400000142183 - Para: DIRECTORES, SUBDIRECTORES Y JEFES DE OFICINA S.D.G., DIRECTORES REGIONALES, COORDINADORES DE GRUPO JURÍDICO Y FUNCIONARIOS ENCARGADOS O INTERVINIENTES EN LA GESTIÓN CONTRACTUAL. Asunto: Lineamientos para evitar el daño patrimonial en desarrollo de la gestión contractual y buenas prácticas durante sus etapas. Fecha: 2024-10-30
- Correo electrónico del 31/10/2024, que remite el memorando indicado.
En la carpeta daño puntos de control se encontró: 
- MEMORANDO con radicado No: 202412400000139533, Para: Colaboradores Dirección de Contratación S.D.G., Direcciones Regionales y Coordinadores Grupos Jurídicos Regionales. Asunto: Puntos de control en la gestión contractual desarrollada por la Dirección de Contratación – segundo abogado – grupo de revisores. Fecha: 2024-10-24.
- Correo electrónico del 30/10/2024, que remite el memorando indicado.
Dentro de la carpeta supervisión 2 se observaron: 
- MEMORANDO con radicado No: 202412400000050993, Para: SUPERVISORES DE CONTRATOS SEDE NACIONAL Y REGIONALES, DIRECTIVOS SEDE NACIONAL, DIRECTORES REGIONALES Y COORDINADORES JURÍDICO O DE CONTRATACIÓN DEL ICBF. Asunto: Lineamientos en materia de supervisión de contratos y convenios que celebra el ICBF para el desarrollo de su misionalidad y la adquisición de bienes y servicios requeridos para su funcionamiento.  Fecha: 2024-04-30
- Seis pdf anexos adjuntos y correo electrónico de fecha 30/10/2024, que remitió el memorando indicado.
En la carpeta supervisión y cargue en el Secop II se encontró: 
- MEMORANDO con radicado No: 202412400000126843, Para: Supervisores de Contratos y Convenios, Directores Regionales, Coordinadores de Grupos Jurídicos, Coordinadores de Centros Zonales. Asunto: Lineamientos sobre supervisión de contratos y convenios y la obligatoriedad del cargue de los documentos de ejecución contractual en la plataforma SECOP II y TVE.  Fecha: 2024-09-30.
- Correo electrónico del 30/09/2024, que remite el memorando indicado.</t>
    </r>
  </si>
  <si>
    <r>
      <rPr>
        <b/>
        <sz val="12"/>
        <color rgb="FF0070C0"/>
        <rFont val="Arial"/>
        <family val="2"/>
      </rPr>
      <t>Actividad 6.2 AB2+</t>
    </r>
    <r>
      <rPr>
        <sz val="12"/>
        <rFont val="Arial"/>
        <family val="2"/>
      </rPr>
      <t xml:space="preserve">
Se evidenciaron 2 correos electrónicos donde se compartió información relacionada con:  lineamientos para evitar la configuración del tipo penal de celebración de contratos sin requisitos legales y/o comprometer la responsabilidad fiscal y disciplinaria de los funcionarios que intervienen en la gestión contractual; y lineamientos para evitar la corrupción en desarrollo de la gestión contractual del ICBF. </t>
    </r>
  </si>
  <si>
    <r>
      <rPr>
        <b/>
        <sz val="12"/>
        <color rgb="FF0070C0"/>
        <rFont val="Arial"/>
        <family val="2"/>
      </rPr>
      <t>Actividad 6.2 AB2+</t>
    </r>
    <r>
      <rPr>
        <sz val="12"/>
        <rFont val="Arial"/>
        <family val="2"/>
      </rPr>
      <t xml:space="preserve">
Se constató correo electrónico del 03/12/2024 con la socialización de los "Lineamientos para evitar el daño patrimonial" - Memorando Radicado No. 202412400000142183 del 30 de octubre de 2024.  </t>
    </r>
  </si>
  <si>
    <r>
      <rPr>
        <b/>
        <sz val="12"/>
        <color rgb="FF0070C0"/>
        <rFont val="Arial"/>
        <family val="2"/>
      </rPr>
      <t>Actividad 6.2 - AB2+</t>
    </r>
    <r>
      <rPr>
        <sz val="12"/>
        <rFont val="Arial"/>
        <family val="2"/>
      </rPr>
      <t xml:space="preserve">
Se evidenciaron correos electrónicos de socializalización de información de la Dirección de Contratación:
- Correo electrónico del 30/10/2024 asunto: divulgación lineamientos en materia de supervisión de contratos y convenios que celebra el ICBF para el desarrollo de su misionalidad y la adquisición de bienes y servicios requeridos para su funcionamiento, suscrito por la Directora (E) de la Regional Quindío con 7 archivos adjuntos (Memorando supervisión - pdf; Anexo 1 - guía supervisión interventoría - pdf; Anexo 2. Gestión contractual - pdf; Anexo 3. Guía Publicación documentos SECOPII - pdf; Anexo 4 - Res. 5360- 2023 - pdf; Anexo 5 - capacitación contratación - PowerPoint; Anexo 6. 1679923220945-C-015 de 2023 Concepto Colombia Compra - pdf). 
- Correo electrónico del 02/11/2024 asunto: divulgación capacitación DCO "Responsabilidad de los intervinientes en la gestión contractual", suscrito por el Coordinador Jurídico de la Regional Quindío con 1 archivo adjunto - RESPONSABILIDAD DE LOS INTERVINIENTES EN LA GESTIÓN CONTRACTUAL – pdf. 
- Correo electrónico del 31/10/2024 asunto: divulgación lineamientos para evitar el daño patrimonial en desarrollo de la gestión contractual y buenas prácticas durante sus etapas, suscrito por el Coordinador Jurídico de la Regional Quindío con 1 archivo adjunto – memorando 30102024- Lineamientos para evitar el daño patrimonial- Rad. 202412400000142183 - pdf. 
- Correo electrónico del 26/09/2024 asunto: divulgación capacitación DCO proceso sancionatorio contractual, por el Coordinador Jurídico de la Regional Quindío con 1 archivo adjunto – diapositivas capacitación sancionatorio contractual 16092024.pdf. </t>
    </r>
  </si>
  <si>
    <r>
      <t xml:space="preserve">Actividad 7.3 - AB2+ 
</t>
    </r>
    <r>
      <rPr>
        <sz val="12"/>
        <rFont val="Arial"/>
        <family val="2"/>
      </rPr>
      <t xml:space="preserve">Se observaron dos archivos ZIP donde se evidencia la comunicación a través de correo electrónico de los memorandos con las recomendaciones sobre la publicación de los informes de supervisión y documentos soporte de ejecución en SECOP II:
1)  SUPERVISION Y CARGUE EN SECOP II que contiene: 
a. Memorando con radicado No: 202412400000126843 del 2024-09-30 dirigido a: Supervisores de Contratos y Convenios, Directores Regionales, Coordinadores de Grupos Jurídicos, Coordinadores de Centros Zonales, con asunto: Lineamientos sobre supervisión de contratos y convenios y la obligatoriedad del cargue de los documentos de ejecución contractual en la plataforma SECOP II y TVE. 
b. Correo electrónico del 30/09/2024 donde se remitió el memorando anterior.
2) SUPERVISION 2 que contiene: 
a. Memorando con radicado No: 202412400000050993 del 2024-04-30, dirigido a: supervisores de contratos Sede Nacional y Regionales, Directivos Sede Nacional, Directores Regionales y Coordinadores Jurídico o de contratación del DEL ICBF, con asunto: Lineamientos en materia de supervisión de contratos y convenios que celebra el ICBF para el desarrollo de su misionalidad y la adquisición de bienes y servicios requeridos para su funcionamiento.  
b. Correo electrónico del 30/10/2024 donde se remitió el memorando anterior y seis anexos adjuntos en relación a las recomendaciones sobre la publicación de los informes de supervisión y documentos soporte de ejecución en SECOP II. 
</t>
    </r>
  </si>
  <si>
    <r>
      <rPr>
        <b/>
        <sz val="12"/>
        <color rgb="FF0070C0"/>
        <rFont val="Arial"/>
        <family val="2"/>
      </rPr>
      <t xml:space="preserve">Actividad 8.3 - AB2+
</t>
    </r>
    <r>
      <rPr>
        <sz val="12"/>
        <rFont val="Arial"/>
        <family val="2"/>
      </rPr>
      <t xml:space="preserve">
Se evidenció correo electrónico del 31/10/2024 con la divulgación de los “lineamientos para evitar el daño patrimonial en desarrollo de la Gestión Contractual y buenas prácticas durante sus etapas" adjuntando el memorando lineamientos para evitar el daño patrimonial durante la gestión contractual, suscrito por el coordinador jurídico.</t>
    </r>
  </si>
  <si>
    <r>
      <rPr>
        <b/>
        <sz val="12"/>
        <color rgb="FF0070C0"/>
        <rFont val="Arial"/>
        <family val="2"/>
      </rPr>
      <t>Actividad 8.3 - AB2+</t>
    </r>
    <r>
      <rPr>
        <sz val="12"/>
        <rFont val="Arial"/>
        <family val="2"/>
      </rPr>
      <t xml:space="preserve">
Se encontraron tres archivos correspondientes a:
- Correo electrónico del 30/09/2024 enviado por el Coordinador Jurídico; asunto: lineamientos sobre supervisión de contratos y convenios y la obligatoriedad del cargue de los documentos de ejecución contractual en la plataforma SECOP II y TVE, y en el cual se evidencia en datos adjuntos se anexó un PDF memorando cargue informes supervisión.  
- Pantallazo Correo electrónico del 25/09/2024 enviado por la Directora Regional; asuntos: Indicaciones Regionales supervisión servicios de protección y en el cual se evidencia se anexaron un PDF y archivo Excel (al corresponder a un pantallazo no se identifican el nombre de los archivos adjuntos). 
-  Correo electrónico del 19/09/2024 enviado por el Coordinador Jurídico; asunto: capacitación en temas de supervisión de contratos sin adjuntos ya que se trata de convocatoria Teams a capacitación.</t>
    </r>
  </si>
  <si>
    <r>
      <rPr>
        <b/>
        <sz val="12"/>
        <color rgb="FF0070C0"/>
        <rFont val="Arial"/>
        <family val="2"/>
      </rPr>
      <t>Actividad 10.3 - AB2+</t>
    </r>
    <r>
      <rPr>
        <sz val="12"/>
        <rFont val="Arial"/>
        <family val="2"/>
      </rPr>
      <t xml:space="preserve">
Se evidenciaron 2 correos electrónicos donde se compartió información relacionada con:  lineamientos en materia de supervisión de contratos y convenios que celebra el ICBF para el desarrollo de su misionalidad y la adquisición de bienes y servicios requeridos para su funcionamiento; y los lineamientos para evitar el daño patrimonial en desarrollo de la gestión contractual y buenas prácticas durante sus etapas.</t>
    </r>
  </si>
  <si>
    <r>
      <t xml:space="preserve">Actividad 9.3 - AB2+ 
</t>
    </r>
    <r>
      <rPr>
        <sz val="12"/>
        <rFont val="Arial"/>
        <family val="2"/>
      </rPr>
      <t xml:space="preserve">Se observó dos archivos ZIP que contienen: 
1)  SUPERVISION Y CARGUE EN SECOP II que contiene: 
a. MEMORANDO  con radicado No: 202412400000126843 del 2024-09-30, dirigido a: Supervisores de Contratos y Convenios, Directores Regionales, Coordinadores de Grupos Jurídicos, Coordinadores de Centros Zonales. con Asunto: Lineamientos sobre supervisión de contratos y convenios y la obligatoriedad del cargue de los documentos de ejecución contractual en la plataforma SECOP II y TVE. 
b. Correo electrónico del 30/09/2024, donde se remitió el memorando anterior.
2) SUPERVISION 2 que contiene: 
a. MEMORANDO con radicado No: 202412400000050993 del 2024-04-30, dirigido a: supervisores de contratos Sede Nacional y Regionales, Directivos Sede Nacional, Directores Regionales y Coordinadores Jurídicos o de contratación del ICBF, con Asunto: Lineamientos en materia de supervisión de contratos y convenios que celebra el ICBF para el desarrollo de su misionalidad y la adquisición de bienes y servicios requeridos para su funcionamiento.
b. Correo electrónico del 30/10/2024 donde se remitió el memorando anterior y seis anexos adjuntos en relación a las recomendaciones frente a las debilidades identificadas en la presentación de informes de supervisión.
</t>
    </r>
  </si>
  <si>
    <r>
      <rPr>
        <b/>
        <sz val="12"/>
        <color rgb="FF0070C0"/>
        <rFont val="Arial"/>
        <family val="2"/>
      </rPr>
      <t xml:space="preserve">Actividad  3.2 - IV1+ </t>
    </r>
    <r>
      <rPr>
        <sz val="12"/>
        <rFont val="Arial"/>
        <family val="2"/>
      </rPr>
      <t xml:space="preserve">
Se evidenciaron 2 actas de reunión: la primera del 7 de octubre del 2024 con 18 asistentes y donde trataron el tema : Procedimiento de renovación de licencia de funcionamiento y gestión del conocimiento nivel regional; la segunda del 25 de noviembre del 2024 con asistencia de 56 personas, y el tema tratado fue: Licencia de funcionamiento inicial - Políticas de Operación. 
</t>
    </r>
  </si>
  <si>
    <r>
      <rPr>
        <b/>
        <sz val="12"/>
        <color rgb="FF0070C0"/>
        <rFont val="Arial"/>
        <family val="2"/>
      </rPr>
      <t xml:space="preserve">Actividad  6.2 - IV2+ </t>
    </r>
    <r>
      <rPr>
        <sz val="12"/>
        <rFont val="Arial"/>
        <family val="2"/>
      </rPr>
      <t xml:space="preserve">
Se observó presentación y listado de asistencia del 12/11/2024 del tema: Acercamiento Jurídico en la Actuación de Control y Vigilancia. </t>
    </r>
  </si>
  <si>
    <r>
      <rPr>
        <b/>
        <sz val="12"/>
        <color rgb="FF0070C0"/>
        <rFont val="Arial"/>
        <family val="2"/>
      </rPr>
      <t xml:space="preserve">Actividad  1.2 - IV3+ 
</t>
    </r>
    <r>
      <rPr>
        <sz val="12"/>
        <rFont val="Arial"/>
        <family val="2"/>
      </rPr>
      <t xml:space="preserve">
Se observó presentación y listado de asistencia del 12/11/2024 del tema: Acercamiento Jurídico en la Actuación de Control y Vigilancia. </t>
    </r>
  </si>
  <si>
    <r>
      <t xml:space="preserve">Actividad 3.2 - SA5+
</t>
    </r>
    <r>
      <rPr>
        <sz val="12"/>
        <rFont val="Arial"/>
        <family val="2"/>
      </rPr>
      <t xml:space="preserve">La periodicidad de la actividad es semestral y solo se observó correo de abril, por lo cual la actividad se evalúa como No Cumplida. </t>
    </r>
  </si>
  <si>
    <r>
      <rPr>
        <b/>
        <sz val="12"/>
        <color rgb="FF0070C0"/>
        <rFont val="Arial"/>
        <family val="2"/>
      </rPr>
      <t>Actividad 4.2 - SA5+</t>
    </r>
    <r>
      <rPr>
        <sz val="12"/>
        <rFont val="Arial"/>
        <family val="2"/>
      </rPr>
      <t xml:space="preserve">
Se observó correo electrónico del 9/10/2024. Asunto:  cumplimiento actividad 1.1 SA5+  y listado Excel adjunto denominado   "LISTADO DE PERSONAL AUTORIZADO PARA EL INGRESO A LOS DEPÓSITOS DE ARCHIVO CENTRALES"
</t>
    </r>
  </si>
  <si>
    <r>
      <rPr>
        <b/>
        <sz val="12"/>
        <color rgb="FF0070C0"/>
        <rFont val="Arial"/>
        <family val="2"/>
      </rPr>
      <t>Actividad 6.1 - PP2+</t>
    </r>
    <r>
      <rPr>
        <sz val="12"/>
        <rFont val="Arial"/>
        <family val="2"/>
      </rPr>
      <t xml:space="preserve">
Se evidenció asistencia técnica con la presentación DELITOS CONTRA LA ADMINISTRACIÓN PÚBLICA y listado de asistencia. </t>
    </r>
  </si>
  <si>
    <r>
      <t xml:space="preserve">Actividad 9.2 - PP2+
</t>
    </r>
    <r>
      <rPr>
        <sz val="12"/>
        <rFont val="Arial"/>
        <family val="2"/>
      </rPr>
      <t xml:space="preserve">
Se observó desarrollo de asistencia técnica sobre Alimentos de Alto Valor Nutricional (AAVN) dirigida a los enlaces misionales en la Sede de la Dirección General y a los enlaces de AAVN en la Regionales ICBF. Evidencias:  listado de asistencia extraído de Teams con 314 registros del 12/10/24 y presentación Ppt. </t>
    </r>
  </si>
  <si>
    <r>
      <rPr>
        <b/>
        <sz val="12"/>
        <color rgb="FF0070C0"/>
        <rFont val="Arial"/>
        <family val="2"/>
      </rPr>
      <t>Actividad 12.2 - PP2+</t>
    </r>
    <r>
      <rPr>
        <sz val="12"/>
        <color rgb="FF0070C0"/>
        <rFont val="Arial"/>
        <family val="2"/>
      </rPr>
      <t xml:space="preserve">
</t>
    </r>
    <r>
      <rPr>
        <sz val="12"/>
        <rFont val="Arial"/>
        <family val="2"/>
      </rPr>
      <t>Se evidenciaron (5) comunicaciones electrónicas del subdirector de Operaciones de la Dirección de Familias y Comunidades de agosto, septiembre, octubre, noviembre y diciembre de 2024 con el reporte por regional y contrato y el avance en el proceso de vinculación, Bienestarina y avance en el desarrollo de las actividades de los campos/hilos de comprensión intercultural: gobierno y territorio, justicia propia y comunitaria, cuidado, sustentabilidad y soberanía alimentaria, educación pertinente, arte y memoria; de acuerdo con la información remitida en los formatos de seguimiento.</t>
    </r>
  </si>
  <si>
    <r>
      <t xml:space="preserve">PP2+ - Acta 4.3  y PP2+ - Acta 4.4
</t>
    </r>
    <r>
      <rPr>
        <sz val="12"/>
        <rFont val="Arial"/>
        <family val="2"/>
      </rPr>
      <t xml:space="preserve">Se observa acta del 12/09/2024 con asunto: "Mesa de trabajo articulación entre enlace de AT, profesional de nutrición y enlace Territorial, frente a la orientaciones técnicas y operativas para la adecuada entrega de los AAVN a los usuarios de las diferentes modalidades de atención de Primera Infancia" 
Así mismo fueron verificados correos de fechas 16/09/2024 y 10/12/2024 donde anexan información relacionada con las orientaciones técnicas y operativas para la adecuada entrega de los AAVN a los usuarios de las diferentes modalidades de atención de primera infancia. 
</t>
    </r>
  </si>
  <si>
    <r>
      <t xml:space="preserve">Actividades 4.3  y  4.4 - PP2+ 
</t>
    </r>
    <r>
      <rPr>
        <sz val="12"/>
        <rFont val="Arial"/>
        <family val="2"/>
      </rPr>
      <t>Se observaron actas del 27/09/2024 y 05/12/2024 con asunto: "Realizar mesas de trabajo de articulación entre el enlace de Asistencia técnica, enlace de seguimiento a la ejecución y el profesional de nutrición frente a las orientaciones técnicas y operativas para la adecuada entrega de los AAVN a los usuarios de las diferentes modalidades de atención de primera infancia".
Así mismo se observó correo electrónico del 10/12/24 con asunto: "Reporte Atenciones Priorizadas Corte 30/11/2024 / Alerta"</t>
    </r>
  </si>
  <si>
    <r>
      <rPr>
        <b/>
        <sz val="12"/>
        <color rgb="FF0070C0"/>
        <rFont val="Arial"/>
        <family val="2"/>
      </rPr>
      <t>Actividad 4.2 - GJ3+</t>
    </r>
    <r>
      <rPr>
        <sz val="12"/>
        <rFont val="Arial"/>
        <family val="2"/>
      </rPr>
      <t xml:space="preserve">
Se observaron dos archivos en PDF con el formato diligenciado de declaración de bienes y rentas y registro de conflicto de intereses (proceso coactivo y proceso judicial). 
JUAN PABLO LEMOS OLAVE fecha de publicación 27 de mayo de 2024. NO MANIFIESTAN TENER CONFLICTOS DE INTERES 
JANETH MARIA DÍAZ GUTIERRES fecha de publicación 5 de diciembre de 2024. NO MANIFIESTAN TENER CONFLICTOS DE INTERES.
Nota: No se adjunta declaración de impuesto de renta, por lo cual la actividad se evalúa como No Cumplida. </t>
    </r>
  </si>
  <si>
    <r>
      <t xml:space="preserve">Actividad 1.3 - IV1+
</t>
    </r>
    <r>
      <rPr>
        <sz val="12"/>
        <rFont val="Arial"/>
        <family val="2"/>
      </rPr>
      <t xml:space="preserve">Se observaron correos electrónicos que contenían actas de reunión, presentación en PowerPoint y correos electrónicos de las sesiones respecto al trámite de reconocimiento de personerías jurídicas y renovación de licencias de funcionamiento a nivel nacional y/o regional
1.	ACTA DE REUNIÓN O COMITÉ N° 1  del 02 de diciembre del 2024, Objetivo: Realizar asistencia técnica y orientaciones realizadas por la Oficina de Aseguramiento a la Calidad, Dirección de Protección y Subdirección de Restablecimiento de Derechos de la sede de la Dirección General, dentro del proceso que se adelanta para analizar la posibilidad de otorgar autorización de cuidado y/o albergue para la institución BENPOSTA Nación de Muchachos Colombia, suscrita por los intervinientes.
2.	ACTA DE REUNIÓN O COMITÉ No. 01 – del 05 y 03 de noviembre de 2024, Objetivo: Realizar acompañamiento a la Regional Córdoba respecto a la verificación de los requisitos exigidos para el trámite de otorgamiento y reconocimiento de personería jurídica de las instituciones que hacen parte del SNBF y realizar Gestión del conocimiento del Procedimiento aplicable al Proceso, suscrita por los intervinientes.
3.	ACTA DE REUNIÓN O COMITÉ No. 01 del 03, 04 y 05 de diciembre de 2024, Objetivo: Realizar acompañamiento a la Regional La Guajira respecto a la verificación de los requisitos exigidos para el trámite de otorgamiento y reconocimiento de personería jurídica de las instituciones que hacen parte del SNBF y realizar gestión del conocimiento del Procedimiento de Licencias de Funcionamiento y Personerías Jurídicas aplicables a los Procesos, suscrita por los intervinientes.
4.	Presentación PowerPoint - RECONOCIMIENTO PERSONERÍAS JURÍDICAS PARA LA IDENTIFICACIÓN DE ORGANIZACIONES CON ENFOQUE TERRITORIAL Y ENTIDADES SIN ÁNIMO DE LUCRO A NIVEL NACIONAL.
5.	Correo electrónico del 04/12/2024, con asunto: RECONOCIMIENTO PERSONERÍAS JURÍDICAS PARA LA IDENTIFICACIÓN DE ORGANIZACIONES CON ENFOQUE TERRITORIAL Y ENTIDADES SIN ÁNIMO DE LUCRO A NIVEL NACIONAL. </t>
    </r>
  </si>
  <si>
    <r>
      <rPr>
        <b/>
        <sz val="12"/>
        <color rgb="FF0070C0"/>
        <rFont val="Arial"/>
        <family val="2"/>
      </rPr>
      <t xml:space="preserve">Actividad 4.2 - AB2+
</t>
    </r>
    <r>
      <rPr>
        <sz val="12"/>
        <color theme="1"/>
        <rFont val="Arial"/>
        <family val="2"/>
      </rPr>
      <t xml:space="preserve">Se observaron correos electrónicos de socialización del material de las capacitaciones realizadas por la Dirección de Contratación - DCO:
- Correo del 30 de septiembre de 2024, con asunto: Presentación Capacitación Procedimiento Sancionatorio - Artículo 86 Ley 1474 de 2011 - 17 de Septiembre de 2024.
- Correo del 8 de agosto de 2024, con asunto: Recordatorio Reporte Daño antijurídico.
- Correo del 8 de octubre de 2024, con asunto: Convocatoria Asistencia Técnica Centro Zonal Galán 
NOTA: En el correo del 30 de septiembre de 2024 no se adjunta la información que se relaciona en el asunto y, en los demás correos la información que se soporta no pertenece a la DCO. </t>
    </r>
  </si>
  <si>
    <r>
      <rPr>
        <b/>
        <sz val="12"/>
        <color rgb="FF0070C0"/>
        <rFont val="Arial"/>
        <family val="2"/>
      </rPr>
      <t xml:space="preserve">Actividad 4.2 - AB2+
</t>
    </r>
    <r>
      <rPr>
        <sz val="12"/>
        <color theme="3" tint="0.499984740745262"/>
        <rFont val="Arial"/>
        <family val="2"/>
      </rPr>
      <t xml:space="preserve">
</t>
    </r>
    <r>
      <rPr>
        <sz val="12"/>
        <rFont val="Arial"/>
        <family val="2"/>
      </rPr>
      <t xml:space="preserve">Se constataron correos electrónicos de fecha 15/12/2024 con las Orientaciones para Requerimientos, Presuntos incumplimientos y Procesos Administrativos sancionatorios dirigidos al Grupo Asistencia Técnica ICBF de la Sede Regional CESAR. 
Sin embargo, no se observó que desde el CZ se divulgara el material de las capacitaciones realizadas por la Dirección de Contratación - DCO y/o regionales en las etapas precontractual, contractual y poscontractual a los colaboradores del centro zonal, por lo que la actividad se evalúa como No Cumplida. </t>
    </r>
  </si>
  <si>
    <r>
      <rPr>
        <b/>
        <sz val="12"/>
        <color rgb="FF0070C0"/>
        <rFont val="Arial"/>
        <family val="2"/>
      </rPr>
      <t xml:space="preserve">Actividad 5.2 PP2+ </t>
    </r>
    <r>
      <rPr>
        <sz val="12"/>
        <rFont val="Arial"/>
        <family val="2"/>
      </rPr>
      <t xml:space="preserve">
Verificados los soportes  ( Formato acta de visita del instrumento de seguimiento al cumplimiento de las condiciones para la recepción ,almacenamiento  y control de AAVN , acta 12/12/2024, Acta 31/07/2024), se evidenció que estos no corresponden a lo establecido en la actividad.
</t>
    </r>
  </si>
  <si>
    <r>
      <rPr>
        <b/>
        <sz val="12"/>
        <color rgb="FF0070C0"/>
        <rFont val="Arial"/>
        <family val="2"/>
      </rPr>
      <t xml:space="preserve">Actividad  3.3 - GJ3+ </t>
    </r>
    <r>
      <rPr>
        <b/>
        <sz val="12"/>
        <color theme="3" tint="0.499984740745262"/>
        <rFont val="Arial"/>
        <family val="2"/>
      </rPr>
      <t xml:space="preserve">
</t>
    </r>
    <r>
      <rPr>
        <sz val="12"/>
        <rFont val="Arial"/>
        <family val="2"/>
      </rPr>
      <t xml:space="preserve">Se observaron 4 carpetas correspondientes a los meses de septiembre a diciembre de 2024, en lo que se adjuntan correos electrónicos donde se indica que se adjunta el informe sobre actuaciones para dar impulso procesal a los trámites de cobro coactivo, en los periodos mencionados.
</t>
    </r>
    <r>
      <rPr>
        <b/>
        <sz val="12"/>
        <rFont val="Arial"/>
        <family val="2"/>
      </rPr>
      <t>No obstante lo anterior, tales evidencias (correos electrónicos) no corresponden con lo establecido en la actividad propuesta, en tanto no se puede evidenciar en tales correos el informe adjunto  al que se hace alusión; así mismo, vale precisar que la acción propuesta por la regional  indica que la evidencia que se debe acreditar es precisamente  correo electrónico (con el informe)</t>
    </r>
  </si>
  <si>
    <r>
      <t xml:space="preserve">Actividad 5.2 GF10+ 
</t>
    </r>
    <r>
      <rPr>
        <sz val="12"/>
        <rFont val="Arial"/>
        <family val="2"/>
      </rPr>
      <t>Se observó acta del 16/07/2024; sin embargo, en la agenda de la reunión se constató seguimiento a junio del 2024 pero no el correspondiente al segundo semestre.</t>
    </r>
    <r>
      <rPr>
        <sz val="12"/>
        <color theme="1"/>
        <rFont val="Arial"/>
        <family val="2"/>
      </rPr>
      <t xml:space="preserve">
</t>
    </r>
  </si>
  <si>
    <r>
      <rPr>
        <b/>
        <sz val="12"/>
        <color rgb="FF0070C0"/>
        <rFont val="Arial"/>
        <family val="2"/>
      </rPr>
      <t xml:space="preserve">Actividad 5.2 PP2+ </t>
    </r>
    <r>
      <rPr>
        <sz val="12"/>
        <color rgb="FF0070C0"/>
        <rFont val="Arial"/>
        <family val="2"/>
      </rPr>
      <t xml:space="preserve">
</t>
    </r>
    <r>
      <rPr>
        <sz val="12"/>
        <rFont val="Arial"/>
        <family val="2"/>
      </rPr>
      <t xml:space="preserve">Se evidenciaron las siguientes actas:
Acta del 31/07/2'24, Objetivo: Fortalecer a los equipos de apoyo a la supervisión en el abordaje técnico referente a la importancia del adecuado almacenamiento y distribución de Bienes tarina, identificación de experiencias pedagógicas 
Acta del 21/11/2024, Objetivo : Realizar revisión y actualización respecto al diligenciamiento de los formatos de inventario de Bienes tarina (AAVN)
Acta del 12/12/2024, Objetivo : Realizar revisión y actualización respecto al diligenciamiento de los formatos de inventario de Bienes tarina (AAVN)
Formato _Acta de visita del Instrumento de Seguimiento al cumplimiento de condiciones para la recepción, almacenamiento  y control de AAVN en punto de entrega. 
Sin embargo, se observó que estas no corresponden a lo establecido en la actividad, por lo cual se evalúa como No Cumplida. </t>
    </r>
    <r>
      <rPr>
        <sz val="12"/>
        <color rgb="FF0070C0"/>
        <rFont val="Arial"/>
        <family val="2"/>
      </rPr>
      <t xml:space="preserve">
</t>
    </r>
  </si>
  <si>
    <r>
      <rPr>
        <b/>
        <sz val="12"/>
        <color rgb="FF0070C0"/>
        <rFont val="Arial"/>
        <family val="2"/>
      </rPr>
      <t xml:space="preserve">Actividad 5.2 PP2+ </t>
    </r>
    <r>
      <rPr>
        <sz val="12"/>
        <rFont val="Arial"/>
        <family val="2"/>
      </rPr>
      <t xml:space="preserve">
Se constataron correos  electrónicos del 18/12/2024, 12/12/2024 y 11/12/2024; sin embargo, no cumplen con la ejecución de la actividad que consistía en brindar  orientaciones técnicas a los operadores para la adecuada recepción, almacenamiento, suministro y utilización de los AAVN, por lo cual se evalúa como No Cumplida. </t>
    </r>
  </si>
  <si>
    <r>
      <rPr>
        <b/>
        <sz val="12"/>
        <color rgb="FF0070C0"/>
        <rFont val="Arial"/>
        <family val="2"/>
      </rPr>
      <t xml:space="preserve">Actividad  3.3 - GJ3+ 
</t>
    </r>
    <r>
      <rPr>
        <sz val="12"/>
        <color theme="7"/>
        <rFont val="Arial"/>
        <family val="2"/>
      </rPr>
      <t xml:space="preserve">
</t>
    </r>
    <r>
      <rPr>
        <sz val="12"/>
        <rFont val="Arial"/>
        <family val="2"/>
      </rPr>
      <t xml:space="preserve">Se observaron 3 carpetas con información sobre los meses de septiembre a noviembre de 2024, en los que se adjuntan correos donde se indica que se adjunta el informe sobre actuaciones para dar impulso procesal a los trámites de cobro coactivo, en los periodos mencionados. 
</t>
    </r>
    <r>
      <rPr>
        <b/>
        <sz val="12"/>
        <rFont val="Arial"/>
        <family val="2"/>
      </rPr>
      <t>No obstante lo anterior, solo pudo evidenciarse el informe de impulso procesal de los procesos coactivos del mes de octubre toda vez que se adjunta el enlace del share point donde se encuentran cargados 29 archivos de Excel, donde se reporta esta información. En los meses restantes no se encontró tal información. Vale precisar que la acción propuesta por la regional indica que la evidencia que se debe acreditar es precisamente  correo electrónico  (con el informe).</t>
    </r>
  </si>
  <si>
    <r>
      <t>Actividad 2.3 - PR5+</t>
    </r>
    <r>
      <rPr>
        <b/>
        <sz val="12"/>
        <color rgb="FF7030A0"/>
        <rFont val="Arial"/>
        <family val="2"/>
      </rPr>
      <t xml:space="preserve">
</t>
    </r>
    <r>
      <rPr>
        <b/>
        <sz val="12"/>
        <color rgb="FF0070C0"/>
        <rFont val="Arial"/>
        <family val="2"/>
      </rPr>
      <t xml:space="preserve">
</t>
    </r>
    <r>
      <rPr>
        <sz val="12"/>
        <rFont val="Arial"/>
        <family val="2"/>
      </rPr>
      <t xml:space="preserve">Se observaron (4) formatos Excel denominados </t>
    </r>
    <r>
      <rPr>
        <i/>
        <sz val="12"/>
        <rFont val="Arial"/>
        <family val="2"/>
      </rPr>
      <t xml:space="preserve">"Reporte Consolidado Comités de Adopción" </t>
    </r>
    <r>
      <rPr>
        <sz val="12"/>
        <rFont val="Arial"/>
        <family val="2"/>
      </rPr>
      <t>correspondientes a los meses de septiembre, octubre, noviembre y diciembre de 2024.</t>
    </r>
  </si>
  <si>
    <r>
      <rPr>
        <b/>
        <sz val="12"/>
        <color rgb="FF0070C0"/>
        <rFont val="Arial"/>
        <family val="2"/>
      </rPr>
      <t xml:space="preserve">Actividad  4.2 -GF10+ </t>
    </r>
    <r>
      <rPr>
        <sz val="12"/>
        <color theme="1"/>
        <rFont val="Arial"/>
        <family val="2"/>
      </rPr>
      <t xml:space="preserve">
Se observó acta comité No. 16 del 19/09/24 con objetivo: "Aprobar la anulación del acta de verificación de la morosidad en el pago de los aportes de 3% a favor del ICBF Acta No. M-202476002451 generada en el aplicativo NSIR el 31 de enero de 2024 a razón de ajuste al saldo de cartera según formato FI-16 Administración y Seguimiento Cartera en Mora por recurso de reposición interpuesto contra la Resolución No.0171 del 18 de marzo de 2024 por la cual se determinó a favor del Instituto Colombiano de Bienestar Familiar la obligación a cargo de “CENTRAL DE TRANSPORTES DE TULUA-NIT 891.901.536-5 y se le ordena el pago”. , evidenciando el seguimiento aleatorio a los expedientes de fiscalización y verificación del aporte parafiscal.</t>
    </r>
  </si>
  <si>
    <r>
      <t xml:space="preserve">Actividad 3.2 - PR1+
</t>
    </r>
    <r>
      <rPr>
        <sz val="12"/>
        <rFont val="Arial"/>
        <family val="2"/>
      </rPr>
      <t>Se evidenció que la  Regional Tolima realizó socialización a los Centros Zonales: Jordán,  Galán</t>
    </r>
    <r>
      <rPr>
        <strike/>
        <sz val="12"/>
        <color rgb="FF7030A0"/>
        <rFont val="Arial"/>
        <family val="2"/>
      </rPr>
      <t xml:space="preserve"> </t>
    </r>
    <r>
      <rPr>
        <sz val="12"/>
        <rFont val="Arial"/>
        <family val="2"/>
      </rPr>
      <t xml:space="preserve"> Purificación Lérida  y Espinal en temas sobre  corrupción y su prevención, presentando como soportes   listado de asistencia y acta de la reunión del 9/10/2024; sin embar</t>
    </r>
    <r>
      <rPr>
        <sz val="12"/>
        <color theme="1"/>
        <rFont val="Arial"/>
        <family val="2"/>
      </rPr>
      <t>go, la capacitación no fue impartida para el total de Centros Zonales p</t>
    </r>
    <r>
      <rPr>
        <sz val="12"/>
        <rFont val="Arial"/>
        <family val="2"/>
      </rPr>
      <t>or lo cual se evalúa como No Cumplida.</t>
    </r>
    <r>
      <rPr>
        <b/>
        <sz val="12"/>
        <rFont val="Arial"/>
        <family val="2"/>
      </rPr>
      <t xml:space="preserve">
</t>
    </r>
    <r>
      <rPr>
        <sz val="12"/>
        <rFont val="Arial"/>
        <family val="2"/>
      </rPr>
      <t xml:space="preserve">
</t>
    </r>
    <r>
      <rPr>
        <b/>
        <sz val="12"/>
        <rFont val="Arial"/>
        <family val="2"/>
      </rPr>
      <t>Nota: Se recomienda tener en cuenta que la periodicidad de la actividad es cuatrimestral y en su contenido mencionan la ejecución en los meses de junio y diciembre lo que no permite hacer una evaluación efectiva de su cumplimiento.</t>
    </r>
  </si>
  <si>
    <r>
      <rPr>
        <b/>
        <sz val="12"/>
        <color rgb="FF0070C0"/>
        <rFont val="Arial"/>
        <family val="2"/>
      </rPr>
      <t>Actividad 3.2 - PR1+</t>
    </r>
    <r>
      <rPr>
        <sz val="12"/>
        <rFont val="Arial"/>
        <family val="2"/>
      </rPr>
      <t xml:space="preserve">
Se verificó presentación Informe Investigaciones Disciplinarias Defensorías de Familia y los listados de asistencia por Teams a la sensibilización realizada; sin embargo, no se observa la fecha de la reunión en el archivo excel, por lo tanto no fue posible constatar que la actividad se desarrollo dentro del cuatrimestre. Teniendo en cuenta lo anterior se evalúa como No Cumplida. </t>
    </r>
  </si>
  <si>
    <r>
      <rPr>
        <b/>
        <sz val="12"/>
        <color rgb="FF0070C0"/>
        <rFont val="Arial"/>
        <family val="2"/>
      </rPr>
      <t>Actividad 3.2 - PR1+</t>
    </r>
    <r>
      <rPr>
        <b/>
        <sz val="12"/>
        <color rgb="FF7030A0"/>
        <rFont val="Arial"/>
        <family val="2"/>
      </rPr>
      <t xml:space="preserve">
</t>
    </r>
    <r>
      <rPr>
        <sz val="12"/>
        <rFont val="Arial"/>
        <family val="2"/>
      </rPr>
      <t xml:space="preserve">
Se observó capacitación impartida al Centro Zonal Valledupar 2 y Grupo de Asistencia Técnica de la regional el 12/06/2024 sobre Delitos Contra la Administración Pública y Código Disciplinario Ley 1952 de 2019 y Ley 2094 de 2021 con la presentación y listados de asistencia del 12/06/2024 y 21/06/2024; sin embargo, no se incluyo a todos los centros zonales y las fechas de los listados de asistencia no corresponden al segundo semestre de 2024, por lo cual la actividad se evalúa como No Cumplida.</t>
    </r>
  </si>
  <si>
    <r>
      <rPr>
        <b/>
        <sz val="12"/>
        <color rgb="FF0070C0"/>
        <rFont val="Arial"/>
        <family val="2"/>
      </rPr>
      <t>Actividad 4.2 - PR1+</t>
    </r>
    <r>
      <rPr>
        <sz val="12"/>
        <color theme="1"/>
        <rFont val="Arial"/>
        <family val="2"/>
      </rPr>
      <t xml:space="preserve">
</t>
    </r>
    <r>
      <rPr>
        <sz val="12"/>
        <rFont val="Arial"/>
        <family val="2"/>
      </rPr>
      <t xml:space="preserve">Se evidenció listado de asistencia del 12/06/2024; sin embargo, no se observó el reporte de evaluación de apropiación que es registro o evidencia válido, por lo tanto se evalúa como No Cumplida la actividad. </t>
    </r>
  </si>
  <si>
    <r>
      <rPr>
        <b/>
        <sz val="12"/>
        <color rgb="FF0070C0"/>
        <rFont val="Arial"/>
        <family val="2"/>
      </rPr>
      <t xml:space="preserve">Actividad 8.1 - PP2+ 
</t>
    </r>
    <r>
      <rPr>
        <sz val="12"/>
        <rFont val="Arial"/>
        <family val="2"/>
      </rPr>
      <t xml:space="preserve">
Se observó listado de asistencia del 03/10/24 con asunto: Capacitación guía de almacenamiento de AAVN.</t>
    </r>
  </si>
  <si>
    <r>
      <rPr>
        <b/>
        <sz val="12"/>
        <color rgb="FF0070C0"/>
        <rFont val="Arial"/>
        <family val="2"/>
      </rPr>
      <t>Actividad 13.1 -PP2+</t>
    </r>
    <r>
      <rPr>
        <sz val="12"/>
        <rFont val="Arial"/>
        <family val="2"/>
      </rPr>
      <t xml:space="preserve">
Se constató captura de pantalla Asistencia técnica AAVN  y  Listado de asistencia del 20/08/2024 evidenciando que participaron las siguientes Entidades RESGUARDO INDIGENA IROKA, RESGUARDO INDIGENA YUKPA MENKWE MISHAYA Y LA PISTA, Resguardo kogui Malayo Arhuaco, Resguardo Indígena Yukpa Menkue, Misaya y La Pista, Fundecomuneg </t>
    </r>
  </si>
  <si>
    <r>
      <rPr>
        <b/>
        <sz val="12"/>
        <color rgb="FF0070C0"/>
        <rFont val="Arial"/>
        <family val="2"/>
      </rPr>
      <t>Actividad 4.2 - GJ3+</t>
    </r>
    <r>
      <rPr>
        <sz val="12"/>
        <rFont val="Arial"/>
        <family val="2"/>
      </rPr>
      <t xml:space="preserve">
Se adjuntan cuatro archivos en PDF con el formato diligenciado de declaración de bienes y rentas y registro de conflicto de intereses (proceso coactivo y proceso judicial), así como PDF de sus declaraciones de renta. 
MARIA CAMILA AGUDELO VILLANUEVA fecha de publicación 10 de diciembre de 2024. NO MANIFIESTAN TENER CONFLICTOS DE INTERES.
HAROLD REYES DÍAZ fecha de publicación 12 de diciembre de 2024. NO MANIFIESTAN TENER CONFLICTOS DE INTERES.
LEIDY LUGO RUIZ fecha de publicación 10 de diciembre de 2024. NO MANIFIESTAN TENER CONFLICTOS DE INTERES.
LESSLIE ACOSTA PINEDA fecha de publicación 10 de diciembre de 2024. NO MANIFIESTAN TENER CONFLICTOS DE INTERES.
Nota. Como profesional universitaria, para LESSLIE ACOSTA PINEDA no se adjunta declaración de renta, por lo cual la actividad se evalúa como No Cumplida. </t>
    </r>
  </si>
  <si>
    <r>
      <rPr>
        <b/>
        <sz val="12"/>
        <color rgb="FF0070C0"/>
        <rFont val="Arial"/>
        <family val="2"/>
      </rPr>
      <t>Actividad 4.2 - GJ3+</t>
    </r>
    <r>
      <rPr>
        <sz val="12"/>
        <rFont val="Arial"/>
        <family val="2"/>
      </rPr>
      <t xml:space="preserve">
Se observaron dos formatos de PUBLICACIÓN PROACTIVA DECLARACIÓN DE BIENES Y RENTAS Y REGISTRO DE CONFLICTOS DE INTERÉS de funcionarios de la Regional: DANIEL PACHÓN ALZATE y ARIAN STEVENS BABATIVA SALGUERO.</t>
    </r>
  </si>
  <si>
    <r>
      <t xml:space="preserve">Revisada la ruta SharePoint y el aplicativo SVE el 24/02/2024,  no se encontraron evidencias que dan cumplimiento a la actividad propuesta. 
</t>
    </r>
    <r>
      <rPr>
        <b/>
        <sz val="11"/>
        <color theme="1"/>
        <rFont val="Arial"/>
        <family val="2"/>
      </rPr>
      <t xml:space="preserve">Evidencia: </t>
    </r>
    <r>
      <rPr>
        <sz val="11"/>
        <color theme="1"/>
        <rFont val="Arial"/>
        <family val="2"/>
      </rPr>
      <t xml:space="preserve">
*Comunicación sin fecha de la Directora de Protección para la Directora de Servicios y Atención. Asunto: sin asunto.
*Correo Electrónico del 27/12/2024 de la Directora de Servicios y Atención para la Directora de Protección. Asunto: "VALIDACIÓN VIABILIDAD DE LA ACTIVIDAD # 38"</t>
    </r>
  </si>
  <si>
    <t xml:space="preserve">No aplica para el Centro Zonal Valledupar 2 teniendo en cuenta que este Centro Zonal es especializado </t>
  </si>
  <si>
    <r>
      <rPr>
        <b/>
        <sz val="12"/>
        <color rgb="FF0070C0"/>
        <rFont val="Arial"/>
        <family val="2"/>
      </rPr>
      <t xml:space="preserve">Actividad 5.2 PP2+  
</t>
    </r>
    <r>
      <rPr>
        <sz val="12"/>
        <rFont val="Arial"/>
        <family val="2"/>
      </rPr>
      <t>Se observó presentación PowerPoint: Adecuada recepción, almacenamiento, suministro y utilización de los AAVN (Laura Victoria Colon Arias-CZ Chiriguaná).</t>
    </r>
  </si>
  <si>
    <r>
      <rPr>
        <b/>
        <sz val="12"/>
        <color rgb="FF0070C0"/>
        <rFont val="Arial"/>
        <family val="2"/>
      </rPr>
      <t xml:space="preserve">Actividad 5.2 - SA5+ </t>
    </r>
    <r>
      <rPr>
        <sz val="12"/>
        <rFont val="Arial"/>
        <family val="2"/>
      </rPr>
      <t xml:space="preserve">
Se evidenció presentaciónsobre las actividades necesarias para el servicio de consulta, préstamo, desarchivo, traslado y devolución de expedientes y listado de asistencia extraído de Teams el 26/08/2024</t>
    </r>
  </si>
  <si>
    <r>
      <t xml:space="preserve">Se evidenció la realización de 56 reuniones de participación ciudadana y ejercicios de control social con niños, niñas y adolescentes, familias y actores comunitarios para aportar e incidir en el mejoramiento de la gestión institucionales en las regionales: Agosto (2): Antioquia (2); Septiembre (14): Bogotá (1); Cundinamarca (1); Norte de Santander (8) y Tolima (4).  Octubre (40): Antioquia (3); Atlántico (9), Bogotá (2); Boyacá (8); Caquetá (1); Norte de Santander (1); Quindío (10); San Andrés (1); Tolima (4) y Valle de Cauca (1).
Adicionallmente en el mes de Abril del 2024 se evidenció la  realizaron  de 21 reuniones de participación ciudadana en las Regionales Santander (1); Bolívar (1), Caldas (1), Cordoba (1), Valle (4), Cauca (2); Cesar (1), Meta (1); Putumayo (1), Quindío (2); San Andrés  (2) Sucre (1) y Tolima  (3) ,
Finalmente, reportan la realización de 8 reuniones de Control Social realizadas en los meses de Octubre y noviembre del 2024 </t>
    </r>
    <r>
      <rPr>
        <sz val="11"/>
        <color rgb="FF0070C0"/>
        <rFont val="Arial"/>
        <family val="2"/>
      </rPr>
      <t xml:space="preserve">(información que fue cargada en la ruta Share Point el 25/11/2025) </t>
    </r>
    <r>
      <rPr>
        <sz val="11"/>
        <color theme="1"/>
        <rFont val="Arial"/>
        <family val="2"/>
      </rPr>
      <t xml:space="preserve">
Con estas evidencias se da cumplimiento a la actividad propuesta. </t>
    </r>
  </si>
  <si>
    <r>
      <t xml:space="preserve">Evidencias:
</t>
    </r>
    <r>
      <rPr>
        <b/>
        <sz val="9"/>
        <color theme="1"/>
        <rFont val="Arial"/>
        <family val="2"/>
      </rPr>
      <t>Agosto:</t>
    </r>
    <r>
      <rPr>
        <sz val="9"/>
        <color theme="1"/>
        <rFont val="Arial"/>
        <family val="2"/>
      </rPr>
      <t xml:space="preserve">
</t>
    </r>
    <r>
      <rPr>
        <b/>
        <sz val="9"/>
        <rFont val="Arial"/>
        <family val="2"/>
      </rPr>
      <t>Antioquia:
*Acta No. 1 del</t>
    </r>
    <r>
      <rPr>
        <b/>
        <sz val="9"/>
        <color theme="1"/>
        <rFont val="Arial"/>
        <family val="2"/>
      </rPr>
      <t xml:space="preserve"> 20-08-2024 </t>
    </r>
    <r>
      <rPr>
        <sz val="9"/>
        <color theme="1"/>
        <rFont val="Arial"/>
        <family val="2"/>
      </rPr>
      <t xml:space="preserve">– Objetivo: “Crear el grupo de veedurías y/o control social”
</t>
    </r>
    <r>
      <rPr>
        <b/>
        <sz val="9"/>
        <color theme="1"/>
        <rFont val="Arial"/>
        <family val="2"/>
      </rPr>
      <t xml:space="preserve">*Acta No. 1 del 09-08-/2024 – </t>
    </r>
    <r>
      <rPr>
        <sz val="9"/>
        <color theme="1"/>
        <rFont val="Arial"/>
        <family val="2"/>
      </rPr>
      <t xml:space="preserve">Objetivo “Conformar el comité de control social y veeduría de la modalidad Atrapasueños.   Socialización de las actividades correspondiente al comité durante el  programa.”
</t>
    </r>
    <r>
      <rPr>
        <b/>
        <sz val="9"/>
        <color theme="1"/>
        <rFont val="Arial"/>
        <family val="2"/>
      </rPr>
      <t>Septiembre:</t>
    </r>
    <r>
      <rPr>
        <sz val="9"/>
        <color theme="1"/>
        <rFont val="Arial"/>
        <family val="2"/>
      </rPr>
      <t xml:space="preserve">
Las 14 Actas de reuniones de participación ciudadana y ejercicios de control social con niños, niñas y adolescentes, familias y actores comunitarios para aportar e incidir en el mejoramiento de la gestión institucionales. Pueden ser consultadas en la ruta </t>
    </r>
    <r>
      <rPr>
        <b/>
        <i/>
        <sz val="8"/>
        <color rgb="FF0070C0"/>
        <rFont val="Arial"/>
        <family val="2"/>
      </rPr>
      <t>https://icbfgob.sharepoint.com/sites/ProgramadeTransparenciayEticaPublica/Documentos%20compartidos/Forms/AllItems.aspx?ga=1&amp;LOF=1&amp;id=%2Fsites%2FProgramadeTransparenciayEticaPublica%2FDocumentos%20compartidos%2FPTEP%202024%2FEvidencias%20PPC%20SDG%2FDIRECCI%C3%93N%20DE%20INFANCIA%20Y%20ADOLESCENCIA%2FACTIVIDAD%2049%2Fi%2E%20SEPTIEMBRE&amp;viewid=848cd329%2D4628%2D438a%2Db7b1%2D175890936859</t>
    </r>
    <r>
      <rPr>
        <b/>
        <i/>
        <sz val="9"/>
        <color rgb="FF0070C0"/>
        <rFont val="Arial"/>
        <family val="2"/>
      </rPr>
      <t xml:space="preserve">
</t>
    </r>
    <r>
      <rPr>
        <b/>
        <sz val="9"/>
        <color theme="1"/>
        <rFont val="Arial"/>
        <family val="2"/>
      </rPr>
      <t>Octubre</t>
    </r>
    <r>
      <rPr>
        <sz val="9"/>
        <color theme="1"/>
        <rFont val="Arial"/>
        <family val="2"/>
      </rPr>
      <t xml:space="preserve">
Las 40 Actas de reuniones de participación ciudadana y ejercicios de control social con niños, niñas y adolescentes, familias y actores comunitarios para aportar e incidir en el mejoramiento de la gestión institucionales. Pueden ser consultadas en la ruta: </t>
    </r>
    <r>
      <rPr>
        <sz val="8"/>
        <color theme="1"/>
        <rFont val="Arial"/>
        <family val="2"/>
      </rPr>
      <t>h</t>
    </r>
    <r>
      <rPr>
        <b/>
        <i/>
        <sz val="8"/>
        <color rgb="FF0070C0"/>
        <rFont val="Arial"/>
        <family val="2"/>
      </rPr>
      <t>ttps://icbfgob.sharepoint.com/sites/ProgramadeTransparenciayEticaPublica/Documentos%20compartidos/Forms/AllItems.aspx?ga=1&amp;LOF=1&amp;id=%2Fsites%2FProgramadeTransparenciayEticaPublica%2FDocumentos%20compartidos%2FPTEP%202024%2FEvidencias%20PPC%20SDG%2FDIRECCI%C3%93N%20DE%20INFANCIA%20Y%20ADOLESCENCIA%2FACTIVIDAD%2049%2Fj%2E%20OCTUBRE&amp;viewid=848cd329%2D4628%2D438a%2Db7b1%2D175890936859</t>
    </r>
    <r>
      <rPr>
        <b/>
        <i/>
        <sz val="9"/>
        <color rgb="FF0070C0"/>
        <rFont val="Arial"/>
        <family val="2"/>
      </rPr>
      <t xml:space="preserve">
</t>
    </r>
    <r>
      <rPr>
        <b/>
        <sz val="9"/>
        <color theme="1"/>
        <rFont val="Arial"/>
        <family val="2"/>
      </rPr>
      <t xml:space="preserve">Abril :
 </t>
    </r>
    <r>
      <rPr>
        <sz val="9"/>
        <color theme="1"/>
        <rFont val="Arial"/>
        <family val="2"/>
      </rPr>
      <t>Las 21 Actas de reuniones de participación ciudadana y ejercicios de control social con niños, niñas y adolescentes, familias y actores comunitarios para aportar e incidir en el mejoramiento de la gestión institucionales. Pueden ser consultadas en la ruta</t>
    </r>
    <r>
      <rPr>
        <sz val="9"/>
        <color rgb="FFC00000"/>
        <rFont val="Arial"/>
        <family val="2"/>
      </rPr>
      <t>:</t>
    </r>
    <r>
      <rPr>
        <b/>
        <sz val="9"/>
        <color rgb="FFC00000"/>
        <rFont val="Arial"/>
        <family val="2"/>
      </rPr>
      <t xml:space="preserve"> </t>
    </r>
    <r>
      <rPr>
        <b/>
        <i/>
        <sz val="8"/>
        <color rgb="FF0070C0"/>
        <rFont val="Arial"/>
        <family val="2"/>
      </rPr>
      <t>https://icbfgob.sharepoint.com/sites/ProgramadeTransparenciayEticaPublica/Documentos%20compartidos/Forms/ AllItems.aspx?id=%2Fsites%2FProgramadeTransparenciayEticaPublica%2FDocumentos%20compartidos%2FPTEP%202024%2FEvidencias%20PPC%20SDG%2FDIRECCI%C3%93N%20DE%20INFANCIA%20Y%20ADOLESCENCIA%2FACTIVIDAD%2049%2Fd%2E%20ABRIL&amp;p=true&amp;ga=1</t>
    </r>
    <r>
      <rPr>
        <sz val="9"/>
        <color theme="1"/>
        <rFont val="Arial"/>
        <family val="2"/>
      </rPr>
      <t xml:space="preserve">
</t>
    </r>
    <r>
      <rPr>
        <b/>
        <sz val="9"/>
        <color theme="1"/>
        <rFont val="Arial"/>
        <family val="2"/>
      </rPr>
      <t>Diciembre:
*Acta No. 01 del 23/10/2024</t>
    </r>
    <r>
      <rPr>
        <sz val="9"/>
        <color theme="1"/>
        <rFont val="Arial"/>
        <family val="2"/>
      </rPr>
      <t xml:space="preserve"> Objetivo: "Desarrollar el primer encuentro de Participación y Control Social a partir del encuentro familiar y el encuentro entre pares para la socialización de lo llevado a cabo en el proceso de atención y conformar los grupos que realizarán el control social."Registro fotográfico. Listado de asistencia (23 participantes). 
</t>
    </r>
    <r>
      <rPr>
        <b/>
        <sz val="9"/>
        <color theme="1"/>
        <rFont val="Arial"/>
        <family val="2"/>
      </rPr>
      <t>*Acta No. 15 del 10/10/202</t>
    </r>
    <r>
      <rPr>
        <sz val="9"/>
        <color theme="1"/>
        <rFont val="Arial"/>
        <family val="2"/>
      </rPr>
      <t xml:space="preserve">4 Objetivo: "Establecer un comité de control social compuesto por padres de familia, niños, niñas y adolescentes, con el propósito de fomentar una participación activa y colaborativa en la supervisión y evaluación de los procesos dentro de la Modalidad, asegurando así la transparencia y el fortalecimiento de la calidad de los servicios, y promoviendo el empoderamiento de la comunidad en la toma de decisiones que afectan su entorno a lo largo del tiempo. Registro fotográfico. Listado de asistencia (20 participantes)
</t>
    </r>
    <r>
      <rPr>
        <b/>
        <sz val="9"/>
        <color theme="1"/>
        <rFont val="Arial"/>
        <family val="2"/>
      </rPr>
      <t>*Acta No 02. del 18/10/2024</t>
    </r>
    <r>
      <rPr>
        <sz val="9"/>
        <color theme="1"/>
        <rFont val="Arial"/>
        <family val="2"/>
      </rPr>
      <t xml:space="preserve"> Objetivo "Verificar cada uno de los focos o actividades de la modalidad por parte del comité de veeduría en pro de determinar cómo está funcionando y si es necesario definir algunas acciones de mejora" Registro fotográfico. Listado de asistencia (15 participantes)
</t>
    </r>
    <r>
      <rPr>
        <b/>
        <sz val="9"/>
        <color theme="1"/>
        <rFont val="Arial"/>
        <family val="2"/>
      </rPr>
      <t>*Acta No. 02 del 18/10/202</t>
    </r>
    <r>
      <rPr>
        <sz val="9"/>
        <color theme="1"/>
        <rFont val="Arial"/>
        <family val="2"/>
      </rPr>
      <t xml:space="preserve">4 Objetivo: "Realizar alcance a la conformación de control social que hacen parte del contrato 200". Registro fotográfico. Listado de asistencia (15 participantes). 
</t>
    </r>
    <r>
      <rPr>
        <b/>
        <sz val="9"/>
        <color theme="1"/>
        <rFont val="Arial"/>
        <family val="2"/>
      </rPr>
      <t>*Acta No 03. del 16/11/2024</t>
    </r>
    <r>
      <rPr>
        <sz val="9"/>
        <color theme="1"/>
        <rFont val="Arial"/>
        <family val="2"/>
      </rPr>
      <t xml:space="preserve"> Objetivo "1. Hacer seguimiento a los aspectos a mejorar resultados de la primera visita a la modalidad. 2. Realizar segunda visita evaluando cada uno de los focos de la modalidad"Registro fotográfico. Listado de asistencia (8 participantes)
</t>
    </r>
    <r>
      <rPr>
        <b/>
        <sz val="9"/>
        <color theme="1"/>
        <rFont val="Arial"/>
        <family val="2"/>
      </rPr>
      <t>*Acta No. 01 del 16/10/2024</t>
    </r>
    <r>
      <rPr>
        <sz val="9"/>
        <color theme="1"/>
        <rFont val="Arial"/>
        <family val="2"/>
      </rPr>
      <t xml:space="preserve"> Objetivo: "Integrar un grupo representativo de padres de familia, para supervisar y evaluar la estrategia “Tejiendo Realidades” mediante focos específicos. Con el fin de ejercer control social en diversos escenarios específicos donde se aplicará el control social" Registro fotográfico. Listado de asistencia (16 participantes). 
*</t>
    </r>
    <r>
      <rPr>
        <b/>
        <sz val="9"/>
        <color theme="1"/>
        <rFont val="Arial"/>
        <family val="2"/>
      </rPr>
      <t>Acta No. 03 del 06/11/2024 -</t>
    </r>
    <r>
      <rPr>
        <sz val="9"/>
        <color theme="1"/>
        <rFont val="Arial"/>
        <family val="2"/>
      </rPr>
      <t xml:space="preserve"> Objerivo: "1. Hacer seguimiento a los aspectos a mejorar resultados de la primera visita a la  modalidad. 2. Realizar segunda visita evaluando cada uno de los focos de la modalidad.
</t>
    </r>
    <r>
      <rPr>
        <b/>
        <sz val="9"/>
        <color theme="1"/>
        <rFont val="Arial"/>
        <family val="2"/>
      </rPr>
      <t xml:space="preserve">*Acta No 02. del 14/11/2024 </t>
    </r>
    <r>
      <rPr>
        <sz val="9"/>
        <color theme="1"/>
        <rFont val="Arial"/>
        <family val="2"/>
      </rPr>
      <t xml:space="preserve"> Objetivo "Verificar cada uno de los focos o actividades de la modalidad por parte del comité de veeduría en pro de determinar cómo está funcionando y si es necesario definir algunas acciones de mejora"  Registro fotográfico. Listado de asistencia (15 participantes)</t>
    </r>
  </si>
  <si>
    <r>
      <t xml:space="preserve">Se observó la realización de Cinco </t>
    </r>
    <r>
      <rPr>
        <sz val="11"/>
        <rFont val="Arial"/>
        <family val="2"/>
      </rPr>
      <t>Talleres para</t>
    </r>
    <r>
      <rPr>
        <sz val="11"/>
        <color theme="1"/>
        <rFont val="Arial"/>
        <family val="2"/>
      </rPr>
      <t xml:space="preserve"> promover la participación infantil  en todos los entornos a nivel territorial, dirigidos a las Macros regionales : Andina el 22/10/2024; Caribe el 20/11/2024; Orinoquía el 21/11/2024; Amazonía el 20/11/2024 y Pacifico 06/11/2024, 
</t>
    </r>
    <r>
      <rPr>
        <sz val="11"/>
        <rFont val="Arial"/>
        <family val="2"/>
      </rPr>
      <t xml:space="preserve">
</t>
    </r>
  </si>
  <si>
    <r>
      <rPr>
        <b/>
        <sz val="11"/>
        <color theme="1"/>
        <rFont val="Arial"/>
        <family val="2"/>
      </rPr>
      <t>Evidencias:
Octubre:
*Acta No. 46 del 22/10/2024</t>
    </r>
    <r>
      <rPr>
        <sz val="11"/>
        <color theme="1"/>
        <rFont val="Arial"/>
        <family val="2"/>
      </rPr>
      <t xml:space="preserve"> – Objetivo: “Desarrollar un taller a la macro regional Andina orientado a promover la participación infantil”. Listado de asistencia (20 Participantes), Registro Fotográfico.  
</t>
    </r>
    <r>
      <rPr>
        <b/>
        <sz val="11"/>
        <color theme="1"/>
        <rFont val="Arial"/>
        <family val="2"/>
      </rPr>
      <t>Noviembre:</t>
    </r>
    <r>
      <rPr>
        <sz val="11"/>
        <color theme="1"/>
        <rFont val="Arial"/>
        <family val="2"/>
      </rPr>
      <t xml:space="preserve">
</t>
    </r>
    <r>
      <rPr>
        <b/>
        <sz val="11"/>
        <color theme="1"/>
        <rFont val="Arial"/>
        <family val="2"/>
      </rPr>
      <t xml:space="preserve">*Acta No. 97 del 20/11/2024 </t>
    </r>
    <r>
      <rPr>
        <sz val="11"/>
        <color theme="1"/>
        <rFont val="Arial"/>
        <family val="2"/>
      </rPr>
      <t>Objetivo: “Realizar un taller a la macro regional Caribe orientado a promover la participación infantil”. Registro fotográfico. Listado de Asistencia (20 participantes) 
*</t>
    </r>
    <r>
      <rPr>
        <b/>
        <sz val="11"/>
        <color theme="1"/>
        <rFont val="Arial"/>
        <family val="2"/>
      </rPr>
      <t xml:space="preserve">Acta No. 100 del 21/11/2024 </t>
    </r>
    <r>
      <rPr>
        <sz val="11"/>
        <color theme="1"/>
        <rFont val="Arial"/>
        <family val="2"/>
      </rPr>
      <t xml:space="preserve">– Objetivo:” Realizar un taller a la macro regional Orinoquía orientado a promover la participación infantil. Registro Fotográfico. Listado de asistencia (15 participantes)
</t>
    </r>
    <r>
      <rPr>
        <b/>
        <sz val="11"/>
        <color theme="1"/>
        <rFont val="Arial"/>
        <family val="2"/>
      </rPr>
      <t xml:space="preserve">*Acta No. 99 del 20/11/2024 </t>
    </r>
    <r>
      <rPr>
        <sz val="11"/>
        <color theme="1"/>
        <rFont val="Arial"/>
        <family val="2"/>
      </rPr>
      <t>– Objetivo: “Realizar un taller a la macro regional Amazónica orientado a promover la participación infantil”. Registro fotográfico. Listado de asistencia (12 participantes)
*</t>
    </r>
    <r>
      <rPr>
        <b/>
        <sz val="11"/>
        <color theme="1"/>
        <rFont val="Arial"/>
        <family val="2"/>
      </rPr>
      <t xml:space="preserve">Acta No. 84 del 06/11/2024 - </t>
    </r>
    <r>
      <rPr>
        <sz val="11"/>
        <color theme="1"/>
        <rFont val="Arial"/>
        <family val="2"/>
      </rPr>
      <t xml:space="preserve">Objtivo -"Realizar un taller a la macro regional Pacífica orientado a promover la participación infantil.  Registro fotográfico. Listado de Asistencia (25 participantes) 
</t>
    </r>
    <r>
      <rPr>
        <sz val="11"/>
        <color rgb="FF0070C0"/>
        <rFont val="Arial"/>
        <family val="2"/>
      </rPr>
      <t>(acta cargada en Sharpoint el 11/03/2025)</t>
    </r>
  </si>
  <si>
    <r>
      <rPr>
        <b/>
        <sz val="12"/>
        <color rgb="FF0070C0"/>
        <rFont val="Arial"/>
        <family val="2"/>
      </rPr>
      <t xml:space="preserve">Actividad  2.3 - IV3+ 
</t>
    </r>
    <r>
      <rPr>
        <sz val="12"/>
        <rFont val="Arial"/>
        <family val="2"/>
      </rPr>
      <t xml:space="preserve">
Se observaron correos electrónicos correspondientes a: 
- Correo electrónico del 30/09/2024, con asunto: actividad riesgo procesos administrativos sancionatorios, en el cual se informó que se </t>
    </r>
    <r>
      <rPr>
        <i/>
        <sz val="12"/>
        <rFont val="Arial"/>
        <family val="2"/>
      </rPr>
      <t xml:space="preserve">“…revisó de forma aleatoria un expediente ong crecer en familia identificado con nit. 805.020.621, (visita de inspección se realizó del 29 de septiembre al 01 de octubre de 2021) constatando que el expediente físico esta completo hasta la fecha de la etapa en la que se encuentra, que es, fallo mediante el cual se resuelve el proceso administrativo sancionatorio, versus la documentación registrada por Orfeo y correo electrónico...” </t>
    </r>
    <r>
      <rPr>
        <sz val="12"/>
        <rFont val="Arial"/>
        <family val="2"/>
      </rPr>
      <t xml:space="preserve">
- Correo electrónico del 18/12/2024, asunto: actividad riesgo procesos administrativos sancionatorios, en el cual se informó que se </t>
    </r>
    <r>
      <rPr>
        <i/>
        <sz val="12"/>
        <rFont val="Arial"/>
        <family val="2"/>
      </rPr>
      <t xml:space="preserve">“…revisó de forma aleatoria un expediente fundación semillas de amor identificado con Nit. 830.024.022-7, (auditoria de calidad se realizó entre los días 6 al 8 de abril de 2022) constatando que el expediente físico esta completo hasta la fecha de la etapa en la que se encuentra, que es, comunicación auto de tramite No. 0168 del 05 de diciembre de 2024 (mediante la cual se declaró agotada la etapa probatoria, se incorporaron documentos al proceso y se corrió traslado para alegar de conclusión), versus la documentación registrada por Orfeo y correo electrónico...” </t>
    </r>
    <r>
      <rPr>
        <sz val="12"/>
        <rFont val="Arial"/>
        <family val="2"/>
      </rPr>
      <t xml:space="preserve">
- Correo electrónico del 02/12/2024, se informó que el día 30 de noviembre fue un día inhábil, por cual se remitió la actividad de riesgo de los procesos administrativos sancionatorios el día 02/12/2024. asunto: actividad riesgo procesos administrativos sancionatorios, en el cual se informó que se </t>
    </r>
    <r>
      <rPr>
        <i/>
        <sz val="12"/>
        <rFont val="Arial"/>
        <family val="2"/>
      </rPr>
      <t>“…revisó de forma aleatoria un expediente Agroimpulso del choco identificado con Nit. 900.503.974, (visita de inspección que se realizó entre el 11 y 13 de agosto de 2021) constatando que el expediente físico esta completo hasta la fecha de la etapa en la que se encuentra, que es, practica de prueba testimonial de acuerdo con el auto No. 0119 y 131 de 2024 dentro del recurso de reposición, versus la documentación registrada por Orfeo y correo electrónico...” posición, versus la documentación registrada por Orfeo y correo electrónico...”</t>
    </r>
    <r>
      <rPr>
        <sz val="12"/>
        <rFont val="Arial"/>
        <family val="2"/>
      </rPr>
      <t xml:space="preserve">
- Correo electrónico del 31/10/2024, cargado en la plataforma SVE el 21/03/2025, con asunto: Soporte del plan de tratamiento de riesgos, en el cual se informó que </t>
    </r>
    <r>
      <rPr>
        <i/>
        <sz val="12"/>
        <rFont val="Arial"/>
        <family val="2"/>
      </rPr>
      <t xml:space="preserve">“…De acuerdo con la actividad que se determinó para evitar el riesgo de "Posibilidad de omitir o incluir información al Proceso Administrativo Sancionatorio", procedí a revisar de forma aleatoria un expediente CORPORACIÓN HUELAS DE AMOR PARA TU IDA CORHUELLAS, constatando que el expediente físico esta completo hasta la fecha de la etapa en la que se encuentra, que es, fallo, versus la documentación registrada por Orfeo y correo electrónico....” </t>
    </r>
    <r>
      <rPr>
        <sz val="12"/>
        <rFont val="Arial"/>
        <family val="2"/>
      </rPr>
      <t xml:space="preserve">
</t>
    </r>
  </si>
  <si>
    <r>
      <rPr>
        <b/>
        <sz val="12"/>
        <color rgb="FF0070C0"/>
        <rFont val="Arial"/>
        <family val="2"/>
      </rPr>
      <t>Actividad 1.2 - GJ3+</t>
    </r>
    <r>
      <rPr>
        <sz val="12"/>
        <color theme="3" tint="0.499984740745262"/>
        <rFont val="Arial"/>
        <family val="2"/>
      </rPr>
      <t xml:space="preserve">
</t>
    </r>
    <r>
      <rPr>
        <sz val="12"/>
        <rFont val="Arial"/>
        <family val="2"/>
      </rPr>
      <t>Se observó que la Oficina Asesora Jurídica cargo en la plataforma SVE el día 25/03/2025,PDFs relacionados con: 
Dieciocho (18) archivos PDF correspondientes a Declaraciones de Conflicto de Interés - Publicación Proactiva Declaración de Bienes y Rentas y Registro de Conflictos de Interés de Funcionarios y Contratistas. De igual forma se observaron correos de envió del formato, pantallazo lista de declaraciones Función Pública, Correo electrónico del 09/07/2024, asunto: RIESGO GJ3+ registro y publicación de la declaración de bienes, conflictos de interés y de impuesto sobre la renta, respecto de la solicitud de diligenciar y publicar la Declaración de Bienes y Rentas, Registro de Conflicto de Interés y Declaración del impuesto sobre la renta y complementarios en el enlace indicado en el correo.</t>
    </r>
  </si>
  <si>
    <r>
      <rPr>
        <b/>
        <sz val="12"/>
        <color rgb="FF0070C0"/>
        <rFont val="Arial"/>
        <family val="2"/>
      </rPr>
      <t>Actividad 2.2 - GJ3+</t>
    </r>
    <r>
      <rPr>
        <sz val="12"/>
        <rFont val="Arial"/>
        <family val="2"/>
      </rPr>
      <t xml:space="preserve">
Se observó que la Oficina Asesora Jurídica cargo en la plataforma SVE el día 25/03/2025,PDFs relacionados con: 
Dieciocho (18) archivos PDF correspondientes a Declaraciones de Conflicto de Interés - Publicación Proactiva Declaración de Bienes y Rentas y Registro de Conflictos de Interés de Funcionarios y Contratistas. </t>
    </r>
    <r>
      <rPr>
        <u/>
        <sz val="12"/>
        <rFont val="Arial"/>
        <family val="2"/>
      </rPr>
      <t>De igual forma se observaron dos  correos de envió del formato del 09/07/2024 y del 22/08/2024</t>
    </r>
    <r>
      <rPr>
        <sz val="12"/>
        <rFont val="Arial"/>
        <family val="2"/>
      </rPr>
      <t>, pantallazo lista de declaraciones Función Pública, Correo electrónico del 09/07/2024, asunto: RIESGO GJ3+ registro y publicación de la declaración de bienes, conflictos de interés y de impuesto sobre la renta, respecto de la solicitud de diligenciar y publicar la Declaración de Bienes y Rentas, Registro de Conflicto de Interés y Declaración del impuesto sobre la renta y complementarios en el enlace indicado en el correo.</t>
    </r>
  </si>
  <si>
    <r>
      <rPr>
        <b/>
        <sz val="12"/>
        <color rgb="FF0070C0"/>
        <rFont val="Arial"/>
        <family val="2"/>
      </rPr>
      <t>Actividad 2.2 - IV1+</t>
    </r>
    <r>
      <rPr>
        <sz val="12"/>
        <rFont val="Arial"/>
        <family val="2"/>
      </rPr>
      <t xml:space="preserve">
Se evidenciaron 7 correos electrónicos relacionados con diferentes temas relacionados con planes de tratamiento a riesgos, gestión del conocimiento, remisión de información, control de riesgos de corrupción, como se describe a continuación:
1. Fecha 18/12/2024 - EVIDENCIAS CONTROL PLAN DE TRATAMIENTO RIESGOS OAC Cundinamarca.
2. Fecha 17/12/2024 - EVIDENCIAS GESTION DELCONOCIMIENTO II SEMESTRE Casanare.
3. Fecha 17/12/2024 - Información Antioquía.
4. Fecha 17/12/2024 - RV Evidencias Gestión de Conocimiento tarea IV1+ - Act 3.2 Plan Tratamiento de Riesgos Calidad Arauca.
5. Fecha 17/12/2024 - RV Plan Riesgo Regional_ Presentación y Asistencia_ Gestión Conocimiento R. Meta.
6. Fecha 17/12/2024 - RV Plan tratamiento de Riesgo Calidad y Corrupción 2024 Actividad 1.1 -IV1 – Sucre.
7. Fecha 18/12/2024 - Remisión de Información Control de Riesgos de corrupción Huila. 
8. Acta de Reunión o Comité N°01 de fecha 27 de diciembre de 2024, Objetivo: Analizar la información reportada por la Direcciones Regionales en la Implementación del procedimiento de Licencias de Funcionamiento, cargado en la plataforma SVE el 25/03/2025,  y en la cual se encontró en su agenda la Presentación y Contextualización del resultado reportado por las regionales en cuanto al procedimiento de Licencias de Funcionamiento, en relación con presentación y contextualización del ejercicio, resultados presentados por las direcciones regionales, alertas y recomendaciones. Acta que se evidencia suscrita por los asistentes.</t>
    </r>
  </si>
  <si>
    <r>
      <rPr>
        <sz val="12"/>
        <color rgb="FF0070C0"/>
        <rFont val="Arial"/>
        <family val="2"/>
      </rPr>
      <t xml:space="preserve">Actividad  5.2 - IV2+ </t>
    </r>
    <r>
      <rPr>
        <sz val="12"/>
        <color theme="7"/>
        <rFont val="Arial"/>
        <family val="2"/>
      </rPr>
      <t xml:space="preserve">
</t>
    </r>
    <r>
      <rPr>
        <b/>
        <sz val="12"/>
        <rFont val="Arial"/>
        <family val="2"/>
      </rPr>
      <t>1).</t>
    </r>
    <r>
      <rPr>
        <sz val="12"/>
        <rFont val="Arial"/>
        <family val="2"/>
      </rPr>
      <t xml:space="preserve"> Se observaron (16) correos electrónicos de comunicación a proveedores de servicio de bienestar familiar por medio de los cuales se informó a algunas Instituciones que habían sido seleccionadas para realizar auditoría, adjuntado para tal fin archivo PDF de listado de documentos necesarios para la visita; lo anterior en cumplimiento de lo establecido el numeral 13 del artículo 5 del Decreto 987 de 2012 que indica que la Oficina de Aseguramiento a la Calidad es responsable de</t>
    </r>
    <r>
      <rPr>
        <i/>
        <sz val="12"/>
        <rFont val="Arial"/>
        <family val="2"/>
      </rPr>
      <t xml:space="preserve">"13. Coordinar la ejecución y seguimiento a las acciones de inspección, vigilancia y control y realizar las visitas pertinentes que le competan al Instituto de acuerdo con la normatividad vigente”. 
</t>
    </r>
    <r>
      <rPr>
        <b/>
        <sz val="12"/>
        <rFont val="Arial"/>
        <family val="2"/>
      </rPr>
      <t>2</t>
    </r>
    <r>
      <rPr>
        <sz val="12"/>
        <rFont val="Arial"/>
        <family val="2"/>
      </rPr>
      <t>). Se observaron (03) carpetas WinZip de los operadores Fesanco, Funvidecams y Vicariato y que contienen: 
1) Fesanco: 
a. Carpeta de Preparación en la cual se adjuntan: 
- Correo electrónico del 15/04/2024, asunto: Comunicación Auditoria de calidad - Fundación para el Fomento de la Educación, la Salud, la Alimentación y la Nutrición de Colombia – FESANCO, por medio del cual se le informó al Representante Legal de la Fundación realización de una auditoría de calidad presencial, documentos soporte PDF (Acta reunión preparatoria FESANCO, Plan de Auditoría, Auto No. 24 de 2024 (15 de abril) por medio del cual se ordena auditoría de calidad a la fundación FESANCO y Acta de comunicación del Auto.
b. Visita (lista de Chequeo): 
- Documentos Excel Instrumento “lista de Chequeo”.
-  Carpeta de oficios de remisión 
- Revisión Fensanco 
- Acta socialización Fesanco 
-  Listado de Documentos FESANCO.docx
- Carpeta Acta: que contiene actas de auditoría.
2)  FUNVIDECAMS:
a. Carpeta de Preparación en la cual se adjuntan: 
- Correo electrónico del 17/03/2024, asunto: Comunicación Auditoría de Calidad -Fundación Vida Desarrollo y Cambio Social - FUNVIDECAMS, por medio del cual se le informó al Representante Legal de la Fundación realización de una auditoría de calidad presencial, documentos soporte PDF (Acta reunión preparatoria FUNVIDECAMS y formato estudio de caso).
b. Visita (lista de Chequeo): 
- Documentos Excel Instrumento “lista de Chequeo”.
- ACTA No.8 
- Plan de Mejora Funvidecams 
- Informe Funvidecams 
- Acta Auditoría Funvidecams 
- Listado de documentos Funvidecams
3) VICARIATO: 
a. Carpeta de Preparación en la cual se adjuntan: 
- Correo electrónico del 30/10/2024, asunto: Comunicación Auditoría - VICARIATO APOSTOLICO DE INIRIDA, por medio del cual se le informó al Representante Legal de la Fundación realización de una auditoría de calidad presencial, documentos soporte PDF (Comunicación realización de la auditoria a la institución, Correo de Designación, Bitácora y Auto).
b. Visita (lista de Chequeo): 
- Documentos Excel Instrumento “lista de Chequeo”.
- Formato acta de auditoría - Fecha de inicio del contrato: 1/03/2024, Fecha de terminación del contrato:31/12/2024.</t>
    </r>
    <r>
      <rPr>
        <i/>
        <sz val="12"/>
        <rFont val="Arial"/>
        <family val="2"/>
      </rPr>
      <t xml:space="preserve">
</t>
    </r>
  </si>
  <si>
    <t xml:space="preserve">Se observó la realización de dos (2) reuniones el día 02/09/2024 (mañana y tarde), donde participaron los integrantes de los comités de control social, psicosociales de las entidades administradoras de servicios – EAS (operadores) y otros actores, en el cual se explican los conceptos de control social y participación ciudadana. 
Adicionalmente en el mes de Julio  del 2024 se reportó  la  realización  el  19/07/2024 de Una (1) reunión  con la participación de integrantes de los comités de control social, psicosociales de las entidades administradoras de servicios  – EAS (operadores) , con la finalidad de Fortalecer los conceptos  de Participación ciudadana y Control Social. </t>
  </si>
  <si>
    <r>
      <rPr>
        <b/>
        <sz val="11"/>
        <color rgb="FF000000"/>
        <rFont val="Arial"/>
        <family val="2"/>
      </rPr>
      <t xml:space="preserve">Evidencias:
Septiembre: </t>
    </r>
    <r>
      <rPr>
        <sz val="11"/>
        <color rgb="FF000000"/>
        <rFont val="Arial"/>
        <family val="2"/>
      </rPr>
      <t xml:space="preserve">
</t>
    </r>
    <r>
      <rPr>
        <b/>
        <sz val="11"/>
        <color rgb="FF000000"/>
        <rFont val="Arial"/>
        <family val="2"/>
      </rPr>
      <t>*Acta No. 53  del 02/09/2024 -</t>
    </r>
    <r>
      <rPr>
        <sz val="11"/>
        <color rgb="FF000000"/>
        <rFont val="Arial"/>
        <family val="2"/>
      </rPr>
      <t xml:space="preserve"> Objetivo:</t>
    </r>
    <r>
      <rPr>
        <i/>
        <sz val="11"/>
        <color rgb="FF000000"/>
        <rFont val="Arial"/>
        <family val="2"/>
      </rPr>
      <t xml:space="preserve"> "Cualificar la Participación ciudadana y el ejercicio del Control Social en la ciudadanía, para que se apropien de sus derechos y deberes, en asuntos del interés general y colectivo para el fortalecimiento de la gestión pública". </t>
    </r>
    <r>
      <rPr>
        <sz val="11"/>
        <color rgb="FF000000"/>
        <rFont val="Arial"/>
        <family val="2"/>
      </rPr>
      <t xml:space="preserve">(jornada de la mañana)
* Listado de Asistencia - 02/09/2024 -  14 participantes 
</t>
    </r>
    <r>
      <rPr>
        <b/>
        <sz val="11"/>
        <color rgb="FF000000"/>
        <rFont val="Arial"/>
        <family val="2"/>
      </rPr>
      <t xml:space="preserve">*Acta No. 54 del 02/09/2024 </t>
    </r>
    <r>
      <rPr>
        <sz val="11"/>
        <color rgb="FF000000"/>
        <rFont val="Arial"/>
        <family val="2"/>
      </rPr>
      <t>- Objetivo: "</t>
    </r>
    <r>
      <rPr>
        <i/>
        <sz val="11"/>
        <color rgb="FF000000"/>
        <rFont val="Arial"/>
        <family val="2"/>
      </rPr>
      <t>Cualificar la Participación ciudadana y el ejercicio del Control Social en la ciudadanía, para  que se apropien de sus derechos y deberes, en asuntos del interés general y colectivo para el fortalecimiento de la gestión pública".</t>
    </r>
    <r>
      <rPr>
        <sz val="11"/>
        <color rgb="FF000000"/>
        <rFont val="Arial"/>
        <family val="2"/>
      </rPr>
      <t xml:space="preserve"> (jornada de la tarde) 
*Listado de Asistencia -02/09/2024 - 13 participantes. 
</t>
    </r>
    <r>
      <rPr>
        <b/>
        <sz val="11"/>
        <color rgb="FF000000"/>
        <rFont val="Arial"/>
        <family val="2"/>
      </rPr>
      <t>Julio
*Acta No. 49 del 19/07/2024</t>
    </r>
    <r>
      <rPr>
        <sz val="11"/>
        <color rgb="FF000000"/>
        <rFont val="Arial"/>
        <family val="2"/>
      </rPr>
      <t xml:space="preserve"> -Objetivo: "Cualificar la Participación ciudadana y el ejercicio del Control Social en la ciudadanía, para que se apropien de sus derechos y deberes, en asuntos del interés general y colectivo para el fortalecimiento de la gestión pública”
*Listado de asistencia: 19/07/2024.</t>
    </r>
  </si>
  <si>
    <r>
      <rPr>
        <b/>
        <sz val="10"/>
        <color theme="1"/>
        <rFont val="Arial"/>
        <family val="2"/>
      </rPr>
      <t>Evidencias:</t>
    </r>
    <r>
      <rPr>
        <sz val="10"/>
        <color theme="1"/>
        <rFont val="Arial"/>
        <family val="2"/>
      </rPr>
      <t xml:space="preserve">
En la revisión realizada por la OCI el 22/02/2025 en la ruta: </t>
    </r>
    <r>
      <rPr>
        <i/>
        <sz val="10"/>
        <color rgb="FF0070C0"/>
        <rFont val="Arial"/>
        <family val="2"/>
      </rPr>
      <t xml:space="preserve">https://icbfgob.sharepoint.com/sites/ProgramadeTransparenciayEticaPublica/Documentos%20compartidos/Forms/AllItems.aspx?ga=1&amp;LOF=1&amp;id=%2Fsites%2FProgramadeTransparenciayEticaPublica%2FDocumentos%20compartidos%2FPTEP%202024%2FEvidencias%20PPC%20SDG%2FDIRECCI%C3%93N%20DE%20PRIMERA%20INFANCIA%2FACTIVIDAD%2021%2Fk%2E%20NOVIEMBRE&amp;viewid=848cd329%2D4628%2D438a%2Db7b1%2D175890936859, </t>
    </r>
    <r>
      <rPr>
        <sz val="10"/>
        <color theme="1"/>
        <rFont val="Arial"/>
        <family val="2"/>
      </rPr>
      <t xml:space="preserve"> se evidenció en las regionales de la muestra seleccionada las siguientes Actas:
</t>
    </r>
    <r>
      <rPr>
        <b/>
        <sz val="10"/>
        <color theme="1"/>
        <rFont val="Arial"/>
        <family val="2"/>
      </rPr>
      <t>Octubre:</t>
    </r>
    <r>
      <rPr>
        <sz val="10"/>
        <color theme="1"/>
        <rFont val="Arial"/>
        <family val="2"/>
      </rPr>
      <t xml:space="preserve">
</t>
    </r>
    <r>
      <rPr>
        <b/>
        <sz val="10"/>
        <color theme="1"/>
        <rFont val="Arial"/>
        <family val="2"/>
      </rPr>
      <t xml:space="preserve">*Acta No. 55 del 31/10/2024 </t>
    </r>
    <r>
      <rPr>
        <sz val="10"/>
        <color theme="1"/>
        <rFont val="Arial"/>
        <family val="2"/>
      </rPr>
      <t>– Objetivo: “</t>
    </r>
    <r>
      <rPr>
        <i/>
        <sz val="10"/>
        <color theme="1"/>
        <rFont val="Arial"/>
        <family val="2"/>
      </rPr>
      <t>Realizar un taller sobre participación ciudadana y control social incentivando la 
generación de una red regional de control social en cada territorio”. Registro fotográfico, Listado de asistencia.</t>
    </r>
    <r>
      <rPr>
        <sz val="10"/>
        <color theme="1"/>
        <rFont val="Arial"/>
        <family val="2"/>
      </rPr>
      <t xml:space="preserve">
</t>
    </r>
    <r>
      <rPr>
        <b/>
        <sz val="10"/>
        <color theme="1"/>
        <rFont val="Arial"/>
        <family val="2"/>
      </rPr>
      <t xml:space="preserve">*Acta No. 45 del 5/10/2024 </t>
    </r>
    <r>
      <rPr>
        <sz val="10"/>
        <color theme="1"/>
        <rFont val="Arial"/>
        <family val="2"/>
      </rPr>
      <t>– Objetivo: “</t>
    </r>
    <r>
      <rPr>
        <i/>
        <sz val="10"/>
        <color theme="1"/>
        <rFont val="Arial"/>
        <family val="2"/>
      </rPr>
      <t>Realizar un taller sobre participación ciudadana y control social incentivando la 
generación de una red regional de control social en cada territorio”. Registro Fotográfico; Listado de Asistencia.</t>
    </r>
    <r>
      <rPr>
        <sz val="10"/>
        <color theme="1"/>
        <rFont val="Arial"/>
        <family val="2"/>
      </rPr>
      <t xml:space="preserve">
</t>
    </r>
    <r>
      <rPr>
        <b/>
        <sz val="10"/>
        <color theme="1"/>
        <rFont val="Arial"/>
        <family val="2"/>
      </rPr>
      <t>Noviembre:</t>
    </r>
    <r>
      <rPr>
        <sz val="10"/>
        <color theme="1"/>
        <rFont val="Arial"/>
        <family val="2"/>
      </rPr>
      <t xml:space="preserve">
</t>
    </r>
    <r>
      <rPr>
        <b/>
        <sz val="10"/>
        <color theme="1"/>
        <rFont val="Arial"/>
        <family val="2"/>
      </rPr>
      <t xml:space="preserve">*Acta No. 58 del 5/11/2024 </t>
    </r>
    <r>
      <rPr>
        <sz val="10"/>
        <color theme="1"/>
        <rFont val="Arial"/>
        <family val="2"/>
      </rPr>
      <t xml:space="preserve">– Objetivo: “Realizar un taller sobre participación ciudadana y control social incentivando la generación de una red regional de control social en cada territorio”. Registro Fotográfico, Listado de Asistencia
</t>
    </r>
    <r>
      <rPr>
        <b/>
        <sz val="10"/>
        <color theme="1"/>
        <rFont val="Arial"/>
        <family val="2"/>
      </rPr>
      <t>*Acta No. 107 del 25/11/2024</t>
    </r>
    <r>
      <rPr>
        <sz val="10"/>
        <color theme="1"/>
        <rFont val="Arial"/>
        <family val="2"/>
      </rPr>
      <t xml:space="preserve"> – Objetivo: “Realizar un taller sobre participación ciudadana y control social incentivando la generación de una red regional de control social en cada territorio”. Registro Fotográfico. Listado de asistencia. 
*</t>
    </r>
    <r>
      <rPr>
        <b/>
        <sz val="10"/>
        <color theme="1"/>
        <rFont val="Arial"/>
        <family val="2"/>
      </rPr>
      <t xml:space="preserve"> Acta No. 112 del 27-/11/2024</t>
    </r>
    <r>
      <rPr>
        <sz val="10"/>
        <color theme="1"/>
        <rFont val="Arial"/>
        <family val="2"/>
      </rPr>
      <t xml:space="preserve"> – Objetivo: “Realizar un taller sobre participación ciudadana y control social incentivando la generación de una red regional de control social en cada territorio” . Registro Fotográfico, Listado de Asistencia. 
Las Actas de los 33 Talleres sobre Participación Ciudadana y Control Social incentivando la generación de una red regional de control social en cada territorio, pueden ser consultadas en la ruta: </t>
    </r>
    <r>
      <rPr>
        <b/>
        <i/>
        <sz val="10"/>
        <color rgb="FF0070C0"/>
        <rFont val="Arial"/>
        <family val="2"/>
      </rPr>
      <t xml:space="preserve">https://icbfgob.sharepoint.com/sites/ProgramadeTransparenciayEticaPublica/Documentos%20compartidos/Forms/AllItems.aspx?ga=1&amp;LOF= 1&amp;id=%2Fsites%2FProgramadeTransparenciayEticaPublica%2FDocumentos%20compartidos%2FPTEP%202024%2FEvidencias%20PPC%20SDG%2FDIRECCI%C3%93N%20DE%20PRIMERA%20INFANCIA%2FACTIVIDAD%2021%2Fk%2E%20NOVIEMBRE&amp;viewid=848cd329%2D4628%2D438a%2Db7b1%2D175890936859  </t>
    </r>
    <r>
      <rPr>
        <sz val="10"/>
        <color theme="1"/>
        <rFont val="Arial"/>
        <family val="2"/>
      </rPr>
      <t xml:space="preserve">
</t>
    </r>
  </si>
  <si>
    <r>
      <rPr>
        <b/>
        <sz val="10"/>
        <color theme="1"/>
        <rFont val="Arial"/>
        <family val="2"/>
      </rPr>
      <t>Evidencias:</t>
    </r>
    <r>
      <rPr>
        <sz val="10"/>
        <color theme="1"/>
        <rFont val="Arial"/>
        <family val="2"/>
      </rPr>
      <t xml:space="preserve">
En la revisión realizada por la OCI el 22/02/2025 en la ruta: </t>
    </r>
    <r>
      <rPr>
        <b/>
        <i/>
        <sz val="10"/>
        <color rgb="FF0070C0"/>
        <rFont val="Arial"/>
        <family val="2"/>
      </rPr>
      <t>https://icbfgob.sharepoint.com/sites/ProgramadeTransparenciayEticaPublica/Documentos%20compartidos/Forms/AllItems.aspx?ga=1&amp;LOF=1&amp;id=%2Fsites%2FProgramadeTransparenciayEticaPublica%2FDocumentos%20compartidos%2FPTEP%202024%2FEvidencias%20PPC%20SDG%2FDIRECCI%C3%93N%20DE%20PRIMERA%20INFANCIA%2FACTIVIDAD%2023%2Fk%2E%20NOVIEMBRE&amp;viewid=848cd329%2D4628%2D438a%2Db7b1%2D175890936859.</t>
    </r>
    <r>
      <rPr>
        <sz val="10"/>
        <color theme="1"/>
        <rFont val="Arial"/>
        <family val="2"/>
      </rPr>
      <t xml:space="preserve"> se evidenció en las regionales de la muestra seleccionada las siguientes Actas:
</t>
    </r>
    <r>
      <rPr>
        <b/>
        <sz val="10"/>
        <color theme="1"/>
        <rFont val="Arial"/>
        <family val="2"/>
      </rPr>
      <t>Octubre:</t>
    </r>
    <r>
      <rPr>
        <sz val="10"/>
        <color theme="1"/>
        <rFont val="Arial"/>
        <family val="2"/>
      </rPr>
      <t xml:space="preserve">
</t>
    </r>
    <r>
      <rPr>
        <b/>
        <sz val="10"/>
        <color theme="1"/>
        <rFont val="Arial"/>
        <family val="2"/>
      </rPr>
      <t>*Acta No. 44 del 04/10/2024 –</t>
    </r>
    <r>
      <rPr>
        <sz val="10"/>
        <color theme="1"/>
        <rFont val="Arial"/>
        <family val="2"/>
      </rPr>
      <t xml:space="preserve"> Objetivo: “Brindar asistencia técnica a la Regional La Guajira sobre participación ciudadana y control social”. Listado de Asistencia.
</t>
    </r>
    <r>
      <rPr>
        <b/>
        <sz val="10"/>
        <color theme="1"/>
        <rFont val="Arial"/>
        <family val="2"/>
      </rPr>
      <t>*Acta No. 50 del 23/10/2024 –</t>
    </r>
    <r>
      <rPr>
        <sz val="10"/>
        <color theme="1"/>
        <rFont val="Arial"/>
        <family val="2"/>
      </rPr>
      <t xml:space="preserve"> Objetivo: “Brindar asistencia técnica a la regional Vaupés sobre participación ciudadana y control social. Listado de Asistencia.
</t>
    </r>
    <r>
      <rPr>
        <b/>
        <sz val="10"/>
        <color theme="1"/>
        <rFont val="Arial"/>
        <family val="2"/>
      </rPr>
      <t xml:space="preserve"> *Acta No. 51 del 24/10/2024 –</t>
    </r>
    <r>
      <rPr>
        <sz val="10"/>
        <color theme="1"/>
        <rFont val="Arial"/>
        <family val="2"/>
      </rPr>
      <t xml:space="preserve"> Objetivo: “Brindar asistencia técnica a la regional Caquetá sobre participación ciudadana y control social. Listado de Asistencia.
</t>
    </r>
    <r>
      <rPr>
        <b/>
        <sz val="10"/>
        <color theme="1"/>
        <rFont val="Arial"/>
        <family val="2"/>
      </rPr>
      <t>Noviembre:</t>
    </r>
    <r>
      <rPr>
        <sz val="10"/>
        <color theme="1"/>
        <rFont val="Arial"/>
        <family val="2"/>
      </rPr>
      <t xml:space="preserve">
</t>
    </r>
    <r>
      <rPr>
        <b/>
        <sz val="10"/>
        <color theme="1"/>
        <rFont val="Arial"/>
        <family val="2"/>
      </rPr>
      <t>*Acta No. 67 del 12/11/2024 –</t>
    </r>
    <r>
      <rPr>
        <sz val="10"/>
        <color theme="1"/>
        <rFont val="Arial"/>
        <family val="2"/>
      </rPr>
      <t xml:space="preserve"> Objetivo: “Brindar asistencia técnica a la regional Bolívar sobre participación ciudadana y control social. Listado de Asistencia.
</t>
    </r>
    <r>
      <rPr>
        <b/>
        <sz val="10"/>
        <color theme="1"/>
        <rFont val="Arial"/>
        <family val="2"/>
      </rPr>
      <t xml:space="preserve">*Acta No. 79 del 12/11/2024 </t>
    </r>
    <r>
      <rPr>
        <sz val="10"/>
        <color theme="1"/>
        <rFont val="Arial"/>
        <family val="2"/>
      </rPr>
      <t xml:space="preserve">– Objetivo: “Brindar asistencia técnica a la regional Santander sobre participación ciudadana y control social. Listado de Asistencia.
</t>
    </r>
    <r>
      <rPr>
        <b/>
        <sz val="10"/>
        <color theme="1"/>
        <rFont val="Arial"/>
        <family val="2"/>
      </rPr>
      <t xml:space="preserve">*Acta No. 76 del 13/11/2024 </t>
    </r>
    <r>
      <rPr>
        <sz val="10"/>
        <color theme="1"/>
        <rFont val="Arial"/>
        <family val="2"/>
      </rPr>
      <t xml:space="preserve">– Objetivo: “Brindar asistencia técnica a la regional Magdalena sobre participación ciudadana y control social. Listado de asistencia.
</t>
    </r>
    <r>
      <rPr>
        <b/>
        <sz val="10"/>
        <color theme="1"/>
        <rFont val="Arial"/>
        <family val="2"/>
      </rPr>
      <t xml:space="preserve">
Las 25 Actas de la Asistencia Técnica sobre Participación Ciudadana y Control Social, pueden ser consultadas en la ruta:</t>
    </r>
    <r>
      <rPr>
        <sz val="10"/>
        <color theme="1"/>
        <rFont val="Arial"/>
        <family val="2"/>
      </rPr>
      <t xml:space="preserve"> </t>
    </r>
    <r>
      <rPr>
        <b/>
        <i/>
        <sz val="10"/>
        <color rgb="FF0070C0"/>
        <rFont val="Arial"/>
        <family val="2"/>
      </rPr>
      <t xml:space="preserve">https://icbfgob.sharepoint.com/sites/ProgramadeTransparenciayEticaPublica/Documentos%20compartidos/Forms/AllItems.aspx?ga=1&amp;LOF=1&amp;id=%2Fsites%2FProgramadeTransparenciayEticaPublica%2FDocumentos%20compartidos%2FPTEP%202024%2FEvidencias%20PPC%20SDG%2FDIRECCI%C3%93N%20DE%20PRIMERA%20INFANCIA%2FACTIVIDAD%2021%2Fk%2E%20NOVIEMBRE&amp;viewid=848cd329%2D4628%2D438a%2Db7b1%2D175890936859  </t>
    </r>
  </si>
  <si>
    <r>
      <rPr>
        <sz val="10"/>
        <color rgb="FF000000"/>
        <rFont val="Arial"/>
        <family val="2"/>
      </rPr>
      <t xml:space="preserve">Se evidenciaron movilizaciones sociales y actividades de participación y Control Social  en el Colegio Instituto para la Ciencia, con la conmemoración del Día Internacional de las Manos Rojas, el 12/02/2024; en la Fundación Casa del Niño IPS-Institución Educativa Técnica Agropecuaria Rodolfo  Barrios Cabrera-Parque Central Diógenes A. Arrieta- el 18/03/2024, realización de  Conversatorios y actividades recreativas;  como  "Nuestra voz": un mensaje dado por un niño con Síndrome de Down a la  comunidad en general y  Reconocimiento de participación a los niños con Síndrome de Down en la Regional Bolívar. 
</t>
    </r>
    <r>
      <rPr>
        <sz val="10"/>
        <rFont val="Arial"/>
        <family val="2"/>
      </rPr>
      <t>Adicionalmente se evidenció la reunión en la UDS Centro de Atención Especial Orange Hill el 21/03/2024, en la cual se realizó  la actividad -medias disparejas-, la cual es una  forma de mostrar solidaridad y celebrar la singularidad de nuestros niños, niñas y adolescentes con Síndrome de Down</t>
    </r>
    <r>
      <rPr>
        <b/>
        <sz val="10"/>
        <color rgb="FF0070C0"/>
        <rFont val="Arial"/>
        <family val="2"/>
      </rPr>
      <t xml:space="preserve">
</t>
    </r>
    <r>
      <rPr>
        <sz val="10"/>
        <color rgb="FF000000"/>
        <rFont val="Arial"/>
        <family val="2"/>
      </rPr>
      <t xml:space="preserve">
Finalmente, se evidenció la realización de acciones de participación y movilización social ante la conmemoración del “Mes de la Niñez” en la Plazoleta de Lourdes de la Basílica del señor de los Milagros – Buga – Valle del Cauca ,  actividad que permite a  las niñas, niños y adolescentes  involucrarsen en otros espacios que permiten una apropiación de aprendizajes, experiencias y trabajo colaborativo, a partir de la promoción y reconocimiento de sus derechos.
Así mismo el 17/04/2024 se efectuó el encuentro virtual de sensibilización y movilización social en el cual se trataron temas como: Socialización de la Ley 724 del 2001 Juntos por la Niñez; El juego como inclusión en los entornos; Importancia de la participación de niñas, niños adolescentes, entre otros..
</t>
    </r>
    <r>
      <rPr>
        <u/>
        <sz val="10"/>
        <color rgb="FF000000"/>
        <rFont val="Arial"/>
        <family val="2"/>
      </rPr>
      <t xml:space="preserve">
</t>
    </r>
    <r>
      <rPr>
        <b/>
        <u/>
        <sz val="10"/>
        <color rgb="FF0070C0"/>
        <rFont val="Arial"/>
        <family val="2"/>
      </rPr>
      <t>Nota</t>
    </r>
    <r>
      <rPr>
        <b/>
        <sz val="10"/>
        <color rgb="FF0070C0"/>
        <rFont val="Arial"/>
        <family val="2"/>
      </rPr>
      <t xml:space="preserve">: </t>
    </r>
    <r>
      <rPr>
        <sz val="10"/>
        <rFont val="Arial"/>
        <family val="2"/>
      </rPr>
      <t>Según correo electrónico del 21/03/2024 enviado por Dra. Beatrice López Cabrera - Directora de Infancia a la Dra. Ingrid Johanna Cubides Puestes - Directora de Servicios y Atención se solicitó: "</t>
    </r>
    <r>
      <rPr>
        <sz val="10"/>
        <color rgb="FF000000"/>
        <rFont val="Arial"/>
        <family val="2"/>
      </rPr>
      <t xml:space="preserve">5. Actividad # 48: Se solicita respetuosamente la modificación del nombre y objetivo de la actividad para que se alineen con los propósitos del proceso de atención de la Modalidad Atrapasueños, actualmente en vigencia para la Dirección de Infancia y la Dirección de Adolescencia y Juventud. Asi mismo, solicitamos que se sostenga la modificación aprobada en la pasada reunión del comité de desempeño realizada en 2023, la cual redujo la meta de 250 a 108. 
</t>
    </r>
    <r>
      <rPr>
        <b/>
        <sz val="10"/>
        <color rgb="FF0070C0"/>
        <rFont val="Arial"/>
        <family val="2"/>
      </rPr>
      <t xml:space="preserve">
La aprobación de este ajuste deberá presentarse en el proximo Comité Institucional de Gestión y Desempeño.</t>
    </r>
  </si>
  <si>
    <r>
      <rPr>
        <b/>
        <sz val="10"/>
        <color rgb="FF000000"/>
        <rFont val="Arial"/>
        <family val="2"/>
      </rPr>
      <t xml:space="preserve">Evidencias:
Febrero 
</t>
    </r>
    <r>
      <rPr>
        <sz val="10"/>
        <color rgb="FF000000"/>
        <rFont val="Arial"/>
        <family val="2"/>
      </rPr>
      <t xml:space="preserve">*Acta de reunión No. 01 del 12/02/2024 - Objetivo: "Realizar acciones de movilización social con niños, niñas y adolescentes frente a la conmemoración del día internacional de las manos rojas – 12 de febrero" 
</t>
    </r>
    <r>
      <rPr>
        <b/>
        <sz val="10"/>
        <color rgb="FF000000"/>
        <rFont val="Arial"/>
        <family val="2"/>
      </rPr>
      <t xml:space="preserve">Marzo.
</t>
    </r>
    <r>
      <rPr>
        <sz val="10"/>
        <color rgb="FF000000"/>
        <rFont val="Arial"/>
        <family val="2"/>
      </rPr>
      <t xml:space="preserve">*Acta de Reunión No. 1 del 18/03/2024 - Objetivo:" Promover la participación ciudadana y ejercicios de control social con niños, niñas,  adolescentes, familias y actores comunitarios para aportar e incidir en el mejoramiento de la gestión institucional relacionada con la Modalidad De </t>
    </r>
    <r>
      <rPr>
        <sz val="10"/>
        <color rgb="FF0070C0"/>
        <rFont val="Arial"/>
        <family val="2"/>
      </rPr>
      <t>T</t>
    </r>
    <r>
      <rPr>
        <sz val="10"/>
        <color rgb="FF000000"/>
        <rFont val="Arial"/>
        <family val="2"/>
      </rPr>
      <t xml:space="preserve">ú a Tú". REgional Bolivar. 
*Acta de reunión del 21/03/2024.  Objetivo: "Conmemoración en el marco del día internacional del Síndrome de Down en la Unidad de servicio centro de atención especial Orange Hill, modalidad De Tú a Tú". - Regional San Andrés. 
</t>
    </r>
    <r>
      <rPr>
        <b/>
        <sz val="10"/>
        <color rgb="FF000000"/>
        <rFont val="Arial"/>
        <family val="2"/>
      </rPr>
      <t xml:space="preserve">Abril 
</t>
    </r>
    <r>
      <rPr>
        <sz val="10"/>
        <color rgb="FF000000"/>
        <rFont val="Arial"/>
        <family val="2"/>
      </rPr>
      <t xml:space="preserve">*Acta de Reunión No. 2 del 12 al 18 de abril del 2024.  Objetivo: “Realizar acciones de participación y movilización social ante la conmemoración del “Mes de la Niñez” como estrategia de interacción con actividades Lúdico-recreativas, promoviendo los derechos de la niñez a partir del juego, opinión, reflexión y de la participación en otros entornos que son complementarios a la formación y al aprendizaje con los participantes de la modalidad”. Regional Valle del Cauca. 
*Acta de reunión del 17/04/2024. Objetivo: “Contribuir con unos espacios de sensibilización y movilización social a nivel regional en las ofertas de atención para las niñas, niños y sus familias que permita promover los derechos de la niñez en las diferentes comunidades donde transitan la vida de los NNA” – Regional Magdalena. 
</t>
    </r>
    <r>
      <rPr>
        <sz val="10"/>
        <color rgb="FF0070C0"/>
        <rFont val="Arial"/>
        <family val="2"/>
      </rPr>
      <t xml:space="preserve">
</t>
    </r>
    <r>
      <rPr>
        <b/>
        <sz val="10"/>
        <color rgb="FF0070C0"/>
        <rFont val="Arial"/>
        <family val="2"/>
      </rPr>
      <t xml:space="preserve">*Correo electrónico del 21/03/2024 - Asunto: "SOLICITUD DE AJUSTES - PLAN DE PARTICIPACIÓN CIUDADANO 2024 - Direcciones de Infancia y de Adolescencia &amp; Juventud"
</t>
    </r>
  </si>
  <si>
    <r>
      <rPr>
        <b/>
        <sz val="10"/>
        <color theme="1"/>
        <rFont val="Arial"/>
        <family val="2"/>
      </rPr>
      <t xml:space="preserve">Evidencias:
Febrero
</t>
    </r>
    <r>
      <rPr>
        <sz val="10"/>
        <color theme="1"/>
        <rFont val="Arial"/>
        <family val="2"/>
      </rPr>
      <t xml:space="preserve">*Acta de comité No. 1 del 21/02/2024. Objetivo: “Acordar con el comité Guardianes del Tesoro su presentación y participación ante los diferentes espacios municipales mediante la proyección de actividades.  Fundación lmix en la Fundación lmix en el municipio Venadillo Tolima.
*Acta de comité No. 1 del 21/02/2024. Objetivo: “Conocer los resultados frente a los focos temáticos de evaluación realizados en el control social de la vigencia anterior por parte del aliado estratégico a la Modalidad DE TÚ A TÚ y Reconformar el comité de Control Social con el objetivo de generar espacios de participación social comunitaria”.
</t>
    </r>
    <r>
      <rPr>
        <b/>
        <sz val="10"/>
        <color theme="1"/>
        <rFont val="Arial"/>
        <family val="2"/>
      </rPr>
      <t xml:space="preserve">
Marzo 
</t>
    </r>
    <r>
      <rPr>
        <sz val="10"/>
        <color theme="1"/>
        <rFont val="Arial"/>
        <family val="2"/>
      </rPr>
      <t>* Acta del 22/03/2024 - Cesar MUPEP - Participación DTAT (acta, fotos, listado)
*Acta del 29/03/2024 - Cesar Una Ilusión Chiriguaná - Participación DTAT (Acta, fotos, listados)
*Acta del 22/03/2024 - Putumayo FEDAR (Actas, listados y fotos)
*Acta del 21/03/2024 - Quindío - Davida (Acta, listado y fotos)
*Acta del 22/03/2024 - Quindío - FQAI (Actas, listado y fotos)
*Acta del 22/03/2024 - Risaralda - CINDES (Actas, listado y fotos)
Las demás actas se encuentran cargadas en la ruta</t>
    </r>
    <r>
      <rPr>
        <b/>
        <sz val="10"/>
        <color rgb="FF0070C0"/>
        <rFont val="Arial"/>
        <family val="2"/>
      </rPr>
      <t xml:space="preserve">: Programa de Transparencia y Ética Pública - c. MARZO - Todos los documentos (sharepoint.com).
</t>
    </r>
    <r>
      <rPr>
        <b/>
        <sz val="10"/>
        <color theme="1"/>
        <rFont val="Arial"/>
        <family val="2"/>
      </rPr>
      <t>Abril</t>
    </r>
    <r>
      <rPr>
        <sz val="10"/>
        <color theme="1"/>
        <rFont val="Arial"/>
        <family val="2"/>
      </rPr>
      <t xml:space="preserve">
*Acta del 17/04/2024 - Cali ASODISVALLE - control social (acta, fotos, listado)
*Acta del 24/04/2024 - Cali Club de Leones - Control Social DTAT (listados, actas, fotos)
*Acta del 30/04/2024 - Cali Club de Leones - Control Social DTAT (listados, actas, fotos)
*Acta del 30/04/2024 - Cali Instituto Julián Mendoza - Ejercicio Control Social DTAT (acta, lista, fotos)
*Acta del 12/04/204 - Putumayo FEDAR (Actas, listados y fotos) Control social
Las demás actas se encuentran cargadas en la ruta: </t>
    </r>
    <r>
      <rPr>
        <sz val="10"/>
        <color rgb="FF0070C0"/>
        <rFont val="Arial"/>
        <family val="2"/>
      </rPr>
      <t>Programa de Transparencia y Ética Pública - d. ABRIL - Todos los documentos (sharepoint.com)</t>
    </r>
  </si>
  <si>
    <r>
      <rPr>
        <b/>
        <sz val="10"/>
        <color rgb="FF000000"/>
        <rFont val="Arial"/>
        <family val="2"/>
      </rPr>
      <t>Evidencia
Agosto
*Acta No.21 del 09/08/2024</t>
    </r>
    <r>
      <rPr>
        <sz val="10"/>
        <color rgb="FF000000"/>
        <rFont val="Arial"/>
        <family val="2"/>
      </rPr>
      <t xml:space="preserve"> - Objetivo: “Capacitar a los usuarios de modalidades de atención en mecanismos de participación ciudadana para dinamizar la construcción de propuestas ciudadanas para la mejora continua de la prestación del servicio”.
*Listado de Asistencia-  09/08/2024
*Registro fotográfico.
</t>
    </r>
    <r>
      <rPr>
        <b/>
        <sz val="10"/>
        <color rgb="FF000000"/>
        <rFont val="Arial"/>
        <family val="2"/>
      </rPr>
      <t xml:space="preserve">*Acta No.41 del 12/08/2024 </t>
    </r>
    <r>
      <rPr>
        <sz val="10"/>
        <color rgb="FF000000"/>
        <rFont val="Arial"/>
        <family val="2"/>
      </rPr>
      <t xml:space="preserve">– Objetivo: “Capacitar a los usuarios de las modalidades de atención en mecanismos de participación ciudadana para dinamizar la construcción de propuestas  ciudadanas para la mejora continua de la prestación del servicio”.
*Listado de Asistencia - 12/08/2024
*Registro fotográfico.
</t>
    </r>
    <r>
      <rPr>
        <b/>
        <sz val="10"/>
        <color rgb="FF000000"/>
        <rFont val="Arial"/>
        <family val="2"/>
      </rPr>
      <t>*Acta No.01 del 21/08/2024</t>
    </r>
    <r>
      <rPr>
        <sz val="10"/>
        <color rgb="FF000000"/>
        <rFont val="Arial"/>
        <family val="2"/>
      </rPr>
      <t xml:space="preserve"> - Objetivo: “Capacitar a los usuarios de modalidades de atención en mecanismos de participación ciudadana para dinamizar la construcción de propuestas ciudadanas para la mejora continua de la prestación del servicio”.
*Listado de Asistencia - 21/08/2024
*Registro fotográfico.
 *Act</t>
    </r>
    <r>
      <rPr>
        <b/>
        <sz val="10"/>
        <color rgb="FF000000"/>
        <rFont val="Arial"/>
        <family val="2"/>
      </rPr>
      <t xml:space="preserve">a No.80 del 23/08/2024 </t>
    </r>
    <r>
      <rPr>
        <sz val="10"/>
        <color rgb="FF000000"/>
        <rFont val="Arial"/>
        <family val="2"/>
      </rPr>
      <t xml:space="preserve">- Objetivo: “Capacitar a los usuarios de modalidades de atención en mecanismos de participación ciudadana para dinamizar la construcción de propuestas ciudadanas para la mejora continua de la prestación del servicio.
*Listado de Asistencia - 23/08/2024
*Registro fotográfico.
 </t>
    </r>
    <r>
      <rPr>
        <b/>
        <sz val="10"/>
        <color rgb="FF000000"/>
        <rFont val="Arial"/>
        <family val="2"/>
      </rPr>
      <t>*Acta No.49 de 30/05/2024</t>
    </r>
    <r>
      <rPr>
        <sz val="10"/>
        <color rgb="FF000000"/>
        <rFont val="Arial"/>
        <family val="2"/>
      </rPr>
      <t xml:space="preserve"> - Objetivo: “Capacitar a los usuarios de modalidades de atención en mecanismos de participación ciudadana para dinamizar la construcción de propuestas ciudadanas para la mejora continua de la prestación del servicio”.
*Listado de Asistencia - 30/08/2024
*Registro fotográfico.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</si>
</sst>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quot;$&quot;* #,##0_-;\-&quot;$&quot;* #,##0_-;_-&quot;$&quot;* &quot;-&quot;_-;_-@_-"/>
    <numFmt numFmtId="166" formatCode="dd/mm/yyyy;@"/>
    <numFmt numFmtId="167" formatCode="dd/mm/yyyy"/>
  </numFmts>
  <fonts count="165">
    <font>
      <sz val="11"/>
      <color theme="1"/>
      <name val="Calibri"/>
      <family val="2"/>
      <scheme val="minor"/>
    </font>
    <font>
      <sz val="9"/>
      <color theme="1"/>
      <name val="Arial"/>
      <family val="2"/>
    </font>
    <font>
      <sz val="9"/>
      <name val="Arial"/>
      <family val="2"/>
    </font>
    <font>
      <b/>
      <sz val="10"/>
      <color theme="1"/>
      <name val="Arial"/>
      <family val="2"/>
    </font>
    <font>
      <u/>
      <sz val="10"/>
      <color theme="1"/>
      <name val="Calibri"/>
      <family val="2"/>
      <scheme val="minor"/>
    </font>
    <font>
      <sz val="11"/>
      <color theme="1"/>
      <name val="Calibri"/>
      <family val="2"/>
      <scheme val="minor"/>
    </font>
    <font>
      <b/>
      <sz val="11"/>
      <color theme="1"/>
      <name val="Calibri"/>
      <family val="2"/>
      <scheme val="minor"/>
    </font>
    <font>
      <b/>
      <sz val="16"/>
      <name val="Arial"/>
      <family val="2"/>
    </font>
    <font>
      <b/>
      <sz val="16"/>
      <color rgb="FF000000"/>
      <name val="Arial"/>
      <family val="2"/>
    </font>
    <font>
      <b/>
      <sz val="14"/>
      <name val="Arial"/>
      <family val="2"/>
    </font>
    <font>
      <sz val="14"/>
      <color theme="1"/>
      <name val="Arial"/>
      <family val="2"/>
    </font>
    <font>
      <sz val="14"/>
      <color rgb="FF000000"/>
      <name val="Arial"/>
      <family val="2"/>
    </font>
    <font>
      <b/>
      <sz val="14"/>
      <color theme="1"/>
      <name val="Arial"/>
      <family val="2"/>
    </font>
    <font>
      <u/>
      <sz val="14"/>
      <color theme="1"/>
      <name val="Arial"/>
      <family val="2"/>
    </font>
    <font>
      <b/>
      <sz val="16"/>
      <color theme="0"/>
      <name val="Arial"/>
      <family val="2"/>
    </font>
    <font>
      <sz val="14"/>
      <name val="Arial"/>
      <family val="2"/>
    </font>
    <font>
      <sz val="10"/>
      <name val="Arial"/>
      <family val="2"/>
    </font>
    <font>
      <u/>
      <sz val="11"/>
      <color theme="10"/>
      <name val="Calibri"/>
      <family val="2"/>
      <scheme val="minor"/>
    </font>
    <font>
      <sz val="14"/>
      <color theme="1"/>
      <name val="Calibri"/>
      <family val="2"/>
      <scheme val="minor"/>
    </font>
    <font>
      <b/>
      <sz val="14"/>
      <color rgb="FF000000"/>
      <name val="Arial"/>
      <family val="2"/>
    </font>
    <font>
      <sz val="14"/>
      <color rgb="FFFF0000"/>
      <name val="Arial"/>
      <family val="2"/>
    </font>
    <font>
      <sz val="14"/>
      <color rgb="FF0070C0"/>
      <name val="Arial"/>
      <family val="2"/>
    </font>
    <font>
      <sz val="16"/>
      <name val="Arial"/>
      <family val="2"/>
    </font>
    <font>
      <sz val="16"/>
      <color theme="1"/>
      <name val="Arial"/>
      <family val="2"/>
    </font>
    <font>
      <b/>
      <sz val="14"/>
      <color theme="0"/>
      <name val="Arial"/>
      <family val="2"/>
    </font>
    <font>
      <sz val="14"/>
      <color theme="0"/>
      <name val="Arial"/>
      <family val="2"/>
    </font>
    <font>
      <i/>
      <sz val="14"/>
      <name val="Arial"/>
      <family val="2"/>
    </font>
    <font>
      <i/>
      <sz val="14"/>
      <color rgb="FF000000"/>
      <name val="Arial"/>
      <family val="2"/>
    </font>
    <font>
      <b/>
      <i/>
      <sz val="14"/>
      <color rgb="FF000000"/>
      <name val="Arial"/>
      <family val="2"/>
    </font>
    <font>
      <b/>
      <sz val="14"/>
      <color rgb="FF0070C0"/>
      <name val="Arial"/>
      <family val="2"/>
    </font>
    <font>
      <strike/>
      <sz val="14"/>
      <color rgb="FF0070C0"/>
      <name val="Arial"/>
      <family val="2"/>
    </font>
    <font>
      <sz val="14"/>
      <color rgb="FF305496"/>
      <name val="Arial"/>
      <family val="2"/>
    </font>
    <font>
      <i/>
      <sz val="14"/>
      <color rgb="FF0070C0"/>
      <name val="Arial"/>
      <family val="2"/>
    </font>
    <font>
      <b/>
      <u/>
      <sz val="14"/>
      <color rgb="FF0070C0"/>
      <name val="Arial"/>
      <family val="2"/>
    </font>
    <font>
      <b/>
      <i/>
      <sz val="14"/>
      <color rgb="FF0070C0"/>
      <name val="Arial"/>
      <family val="2"/>
    </font>
    <font>
      <b/>
      <i/>
      <sz val="14"/>
      <name val="Arial"/>
      <family val="2"/>
    </font>
    <font>
      <b/>
      <sz val="9"/>
      <color theme="1"/>
      <name val="Arial"/>
      <family val="2"/>
    </font>
    <font>
      <b/>
      <i/>
      <sz val="12"/>
      <color rgb="FF0070C0"/>
      <name val="Arial"/>
      <family val="2"/>
    </font>
    <font>
      <sz val="13"/>
      <color rgb="FF000000"/>
      <name val="Arial"/>
      <family val="2"/>
    </font>
    <font>
      <i/>
      <sz val="13"/>
      <color rgb="FF0070C0"/>
      <name val="Arial"/>
      <family val="2"/>
    </font>
    <font>
      <b/>
      <sz val="13"/>
      <color rgb="FF000000"/>
      <name val="Arial"/>
      <family val="2"/>
    </font>
    <font>
      <b/>
      <i/>
      <sz val="13"/>
      <color rgb="FF0070C0"/>
      <name val="Arial"/>
      <family val="2"/>
    </font>
    <font>
      <sz val="13"/>
      <name val="Arial"/>
      <family val="2"/>
    </font>
    <font>
      <b/>
      <sz val="13"/>
      <name val="Arial"/>
      <family val="2"/>
    </font>
    <font>
      <sz val="14"/>
      <color rgb="FFC00000"/>
      <name val="Arial"/>
      <family val="2"/>
    </font>
    <font>
      <b/>
      <i/>
      <sz val="14"/>
      <color theme="1"/>
      <name val="Arial"/>
      <family val="2"/>
    </font>
    <font>
      <i/>
      <sz val="14"/>
      <color theme="1"/>
      <name val="Arial"/>
      <family val="2"/>
    </font>
    <font>
      <b/>
      <u/>
      <sz val="14"/>
      <color theme="1"/>
      <name val="Arial"/>
      <family val="2"/>
    </font>
    <font>
      <strike/>
      <sz val="14"/>
      <color rgb="FF7030A0"/>
      <name val="Arial"/>
      <family val="2"/>
    </font>
    <font>
      <sz val="14"/>
      <color rgb="FF7030A0"/>
      <name val="Arial"/>
      <family val="2"/>
    </font>
    <font>
      <b/>
      <u/>
      <sz val="14"/>
      <name val="Arial"/>
      <family val="2"/>
    </font>
    <font>
      <strike/>
      <sz val="14"/>
      <name val="Arial"/>
      <family val="2"/>
    </font>
    <font>
      <b/>
      <sz val="14"/>
      <color rgb="FF7030A0"/>
      <name val="Arial"/>
      <family val="2"/>
    </font>
    <font>
      <i/>
      <sz val="12"/>
      <color rgb="FF000000"/>
      <name val="Arial"/>
      <family val="2"/>
    </font>
    <font>
      <i/>
      <sz val="12"/>
      <color rgb="FF0070C0"/>
      <name val="Arial"/>
      <family val="2"/>
    </font>
    <font>
      <b/>
      <sz val="12"/>
      <color rgb="FF7030A0"/>
      <name val="Arial"/>
      <family val="2"/>
    </font>
    <font>
      <b/>
      <sz val="12"/>
      <color rgb="FF000000"/>
      <name val="Arial"/>
      <family val="2"/>
    </font>
    <font>
      <sz val="12"/>
      <color rgb="FF000000"/>
      <name val="Arial"/>
      <family val="2"/>
    </font>
    <font>
      <sz val="12"/>
      <color rgb="FF7030A0"/>
      <name val="Arial"/>
      <family val="2"/>
    </font>
    <font>
      <strike/>
      <sz val="14"/>
      <color rgb="FF000000"/>
      <name val="Arial"/>
      <family val="2"/>
    </font>
    <font>
      <i/>
      <sz val="13"/>
      <color rgb="FF000000"/>
      <name val="Arial"/>
      <family val="2"/>
    </font>
    <font>
      <b/>
      <u/>
      <sz val="14"/>
      <color rgb="FF000000"/>
      <name val="Arial"/>
      <family val="2"/>
    </font>
    <font>
      <sz val="11"/>
      <color theme="1"/>
      <name val="Arial"/>
      <family val="2"/>
    </font>
    <font>
      <sz val="10"/>
      <color theme="1"/>
      <name val="Calibri"/>
      <family val="2"/>
      <scheme val="minor"/>
    </font>
    <font>
      <b/>
      <sz val="9"/>
      <color theme="1"/>
      <name val="Calibri"/>
      <family val="2"/>
      <scheme val="minor"/>
    </font>
    <font>
      <b/>
      <sz val="11"/>
      <color theme="0"/>
      <name val="Arial"/>
      <family val="2"/>
    </font>
    <font>
      <sz val="9"/>
      <color theme="1"/>
      <name val="Calibri"/>
      <family val="2"/>
      <scheme val="minor"/>
    </font>
    <font>
      <b/>
      <sz val="11"/>
      <color theme="0"/>
      <name val="Tahoma"/>
      <family val="2"/>
    </font>
    <font>
      <b/>
      <sz val="11"/>
      <name val="Arial"/>
      <family val="2"/>
    </font>
    <font>
      <b/>
      <sz val="11"/>
      <color theme="1"/>
      <name val="Arial"/>
      <family val="2"/>
    </font>
    <font>
      <b/>
      <sz val="10"/>
      <color theme="0"/>
      <name val="Arial"/>
      <family val="2"/>
    </font>
    <font>
      <b/>
      <sz val="12"/>
      <color theme="1"/>
      <name val="Calibri"/>
      <family val="2"/>
      <scheme val="minor"/>
    </font>
    <font>
      <sz val="11"/>
      <color rgb="FF000000"/>
      <name val="Arial"/>
      <family val="2"/>
    </font>
    <font>
      <b/>
      <sz val="11"/>
      <color rgb="FF0070C0"/>
      <name val="Arial"/>
      <family val="2"/>
    </font>
    <font>
      <b/>
      <sz val="11"/>
      <color rgb="FF000000"/>
      <name val="Arial"/>
      <family val="2"/>
    </font>
    <font>
      <b/>
      <i/>
      <sz val="11"/>
      <color rgb="FF0070C0"/>
      <name val="Arial"/>
      <family val="2"/>
    </font>
    <font>
      <i/>
      <sz val="11"/>
      <color rgb="FF0070C0"/>
      <name val="Arial"/>
      <family val="2"/>
    </font>
    <font>
      <i/>
      <sz val="11"/>
      <color theme="1"/>
      <name val="Arial"/>
      <family val="2"/>
    </font>
    <font>
      <sz val="11"/>
      <name val="Arial"/>
      <family val="2"/>
    </font>
    <font>
      <i/>
      <sz val="11"/>
      <color rgb="FF000000"/>
      <name val="Arial"/>
      <family val="2"/>
    </font>
    <font>
      <i/>
      <sz val="11"/>
      <name val="Arial"/>
      <family val="2"/>
    </font>
    <font>
      <b/>
      <i/>
      <sz val="10"/>
      <color rgb="FF0070C0"/>
      <name val="Arial"/>
      <family val="2"/>
    </font>
    <font>
      <b/>
      <sz val="14"/>
      <color theme="1"/>
      <name val="Calibri"/>
      <family val="2"/>
      <scheme val="minor"/>
    </font>
    <font>
      <i/>
      <sz val="10"/>
      <name val="Arial"/>
      <family val="2"/>
    </font>
    <font>
      <i/>
      <sz val="11"/>
      <color theme="1"/>
      <name val="Calibri"/>
      <family val="2"/>
      <scheme val="minor"/>
    </font>
    <font>
      <sz val="10"/>
      <color rgb="FF0070C0"/>
      <name val="Arial"/>
      <family val="2"/>
    </font>
    <font>
      <b/>
      <sz val="10"/>
      <color rgb="FF0070C0"/>
      <name val="Arial"/>
      <family val="2"/>
    </font>
    <font>
      <b/>
      <i/>
      <sz val="11"/>
      <color theme="1"/>
      <name val="Arial"/>
      <family val="2"/>
    </font>
    <font>
      <b/>
      <sz val="11"/>
      <color rgb="FF0070C0"/>
      <name val="Calibri"/>
      <family val="2"/>
      <scheme val="minor"/>
    </font>
    <font>
      <b/>
      <sz val="11"/>
      <color rgb="FFC00000"/>
      <name val="Arial"/>
      <family val="2"/>
    </font>
    <font>
      <sz val="12"/>
      <color theme="1"/>
      <name val="Arial"/>
      <family val="2"/>
    </font>
    <font>
      <i/>
      <sz val="10"/>
      <color theme="1"/>
      <name val="Arial"/>
      <family val="2"/>
    </font>
    <font>
      <sz val="11"/>
      <color rgb="FF0070C0"/>
      <name val="Arial"/>
      <family val="2"/>
    </font>
    <font>
      <sz val="11"/>
      <color rgb="FFC00000"/>
      <name val="Calibri"/>
      <family val="2"/>
      <scheme val="minor"/>
    </font>
    <font>
      <b/>
      <sz val="11"/>
      <color rgb="FFC00000"/>
      <name val="Calibri"/>
      <family val="2"/>
      <scheme val="minor"/>
    </font>
    <font>
      <sz val="11"/>
      <color rgb="FFC00000"/>
      <name val="Arial"/>
      <family val="2"/>
    </font>
    <font>
      <b/>
      <i/>
      <sz val="11"/>
      <color rgb="FF000000"/>
      <name val="Arial"/>
      <family val="2"/>
    </font>
    <font>
      <sz val="12"/>
      <color theme="1"/>
      <name val="Calibri"/>
      <family val="2"/>
      <charset val="1"/>
    </font>
    <font>
      <sz val="10"/>
      <color theme="1"/>
      <name val="Arial"/>
      <family val="2"/>
    </font>
    <font>
      <u/>
      <sz val="11"/>
      <color theme="10"/>
      <name val="Arial"/>
      <family val="2"/>
    </font>
    <font>
      <b/>
      <sz val="12"/>
      <name val="Arial"/>
      <family val="2"/>
    </font>
    <font>
      <sz val="12"/>
      <name val="Arial"/>
      <family val="2"/>
    </font>
    <font>
      <b/>
      <sz val="14"/>
      <color rgb="FF00B0F0"/>
      <name val="Arial"/>
      <family val="2"/>
    </font>
    <font>
      <b/>
      <sz val="14"/>
      <color theme="1"/>
      <name val="Arial"/>
      <family val="2"/>
    </font>
    <font>
      <b/>
      <u/>
      <sz val="12"/>
      <color theme="1"/>
      <name val="Arial"/>
      <family val="2"/>
    </font>
    <font>
      <sz val="11"/>
      <color theme="1"/>
      <name val="Arial"/>
      <family val="2"/>
    </font>
    <font>
      <b/>
      <i/>
      <sz val="14"/>
      <color rgb="FF00B0F0"/>
      <name val="Arial"/>
      <family val="2"/>
    </font>
    <font>
      <sz val="14"/>
      <color rgb="FF00B0F0"/>
      <name val="Arial"/>
      <family val="2"/>
    </font>
    <font>
      <i/>
      <sz val="14"/>
      <color rgb="FF00B0F0"/>
      <name val="Arial"/>
      <family val="2"/>
    </font>
    <font>
      <sz val="11"/>
      <color rgb="FFFF0000"/>
      <name val="Calibri"/>
      <family val="2"/>
      <scheme val="minor"/>
    </font>
    <font>
      <sz val="11"/>
      <color theme="5"/>
      <name val="Arial"/>
      <family val="2"/>
    </font>
    <font>
      <b/>
      <i/>
      <sz val="11"/>
      <name val="Arial"/>
      <family val="2"/>
    </font>
    <font>
      <sz val="11"/>
      <color rgb="FFFF0000"/>
      <name val="Arial"/>
      <family val="2"/>
    </font>
    <font>
      <sz val="14"/>
      <color rgb="FFFF0000"/>
      <name val="Calibri"/>
      <family val="2"/>
      <scheme val="minor"/>
    </font>
    <font>
      <i/>
      <sz val="9"/>
      <color theme="1"/>
      <name val="Arial"/>
      <family val="2"/>
    </font>
    <font>
      <sz val="14"/>
      <color rgb="FF0070C0"/>
      <name val="Calibri"/>
      <family val="2"/>
      <scheme val="minor"/>
    </font>
    <font>
      <b/>
      <i/>
      <sz val="9"/>
      <color theme="1"/>
      <name val="Arial"/>
      <family val="2"/>
    </font>
    <font>
      <b/>
      <sz val="12"/>
      <color theme="1"/>
      <name val="Arial"/>
      <family val="2"/>
    </font>
    <font>
      <sz val="12"/>
      <color rgb="FF000000"/>
      <name val="Calibri"/>
      <family val="2"/>
    </font>
    <font>
      <sz val="12"/>
      <color rgb="FF000000"/>
      <name val="Arial"/>
      <family val="2"/>
    </font>
    <font>
      <b/>
      <sz val="12"/>
      <color rgb="FF0070C0"/>
      <name val="Arial"/>
      <family val="2"/>
    </font>
    <font>
      <b/>
      <sz val="12"/>
      <color theme="7"/>
      <name val="Arial"/>
      <family val="2"/>
    </font>
    <font>
      <sz val="12"/>
      <name val="Calibri"/>
      <family val="2"/>
    </font>
    <font>
      <i/>
      <sz val="12"/>
      <name val="Arial"/>
      <family val="2"/>
    </font>
    <font>
      <b/>
      <sz val="12"/>
      <name val="Calibri"/>
      <family val="2"/>
    </font>
    <font>
      <strike/>
      <sz val="12"/>
      <color rgb="FF7030A0"/>
      <name val="Arial"/>
      <family val="2"/>
    </font>
    <font>
      <b/>
      <sz val="12"/>
      <color rgb="FF000000"/>
      <name val="Calibri"/>
      <family val="2"/>
    </font>
    <font>
      <i/>
      <sz val="12"/>
      <color theme="1"/>
      <name val="Arial"/>
      <family val="2"/>
    </font>
    <font>
      <sz val="12"/>
      <color rgb="FF000000"/>
      <name val="Calibri"/>
      <family val="2"/>
    </font>
    <font>
      <b/>
      <sz val="12"/>
      <name val="Arial"/>
      <family val="2"/>
    </font>
    <font>
      <b/>
      <sz val="12"/>
      <color theme="1"/>
      <name val="Arial"/>
      <family val="2"/>
    </font>
    <font>
      <sz val="12"/>
      <color theme="1"/>
      <name val="Arial"/>
      <family val="2"/>
    </font>
    <font>
      <b/>
      <sz val="12"/>
      <color rgb="FF7030A0"/>
      <name val="Calibri"/>
      <family val="2"/>
    </font>
    <font>
      <sz val="12"/>
      <color rgb="FF0070C0"/>
      <name val="Arial"/>
      <family val="2"/>
    </font>
    <font>
      <sz val="12"/>
      <color rgb="FFFF0000"/>
      <name val="Arial"/>
      <family val="2"/>
    </font>
    <font>
      <sz val="12"/>
      <color theme="3" tint="0.499984740745262"/>
      <name val="Arial"/>
      <family val="2"/>
    </font>
    <font>
      <b/>
      <sz val="12"/>
      <color theme="3" tint="0.499984740745262"/>
      <name val="Arial"/>
      <family val="2"/>
    </font>
    <font>
      <sz val="12"/>
      <color theme="3" tint="0.249977111117893"/>
      <name val="Arial"/>
      <family val="2"/>
    </font>
    <font>
      <sz val="12"/>
      <color rgb="FF4D93D9"/>
      <name val="Arial"/>
      <family val="2"/>
    </font>
    <font>
      <sz val="12"/>
      <color rgb="FFFF0000"/>
      <name val="Arial"/>
      <family val="2"/>
    </font>
    <font>
      <sz val="12"/>
      <name val="Arial"/>
      <family val="2"/>
    </font>
    <font>
      <sz val="12"/>
      <name val="Calibri"/>
      <family val="2"/>
    </font>
    <font>
      <b/>
      <sz val="12"/>
      <color theme="3" tint="0.499984740745262"/>
      <name val="Araila "/>
    </font>
    <font>
      <b/>
      <sz val="12"/>
      <color rgb="FF0070C0"/>
      <name val="Araila "/>
    </font>
    <font>
      <sz val="12"/>
      <color theme="4" tint="0.39997558519241921"/>
      <name val="Araila "/>
    </font>
    <font>
      <sz val="12"/>
      <color theme="1"/>
      <name val="Araila "/>
    </font>
    <font>
      <b/>
      <sz val="12"/>
      <name val="Araila "/>
    </font>
    <font>
      <sz val="12"/>
      <color theme="7"/>
      <name val="Arial"/>
      <family val="2"/>
    </font>
    <font>
      <b/>
      <sz val="12"/>
      <color rgb="FF0070C0"/>
      <name val="SfUiDisplayHeavy"/>
    </font>
    <font>
      <sz val="12"/>
      <name val="SfUiDisplayHeavy"/>
    </font>
    <font>
      <b/>
      <sz val="9"/>
      <color rgb="FF000000"/>
      <name val="Tahoma"/>
      <family val="2"/>
      <charset val="1"/>
    </font>
    <font>
      <sz val="9"/>
      <color rgb="FF000000"/>
      <name val="Tahoma"/>
      <family val="2"/>
      <charset val="1"/>
    </font>
    <font>
      <b/>
      <i/>
      <sz val="12"/>
      <name val="Arial"/>
      <family val="2"/>
    </font>
    <font>
      <b/>
      <sz val="9"/>
      <name val="Arial"/>
      <family val="2"/>
    </font>
    <font>
      <b/>
      <i/>
      <sz val="8"/>
      <color rgb="FF0070C0"/>
      <name val="Arial"/>
      <family val="2"/>
    </font>
    <font>
      <b/>
      <i/>
      <sz val="9"/>
      <color rgb="FF0070C0"/>
      <name val="Arial"/>
      <family val="2"/>
    </font>
    <font>
      <sz val="8"/>
      <color theme="1"/>
      <name val="Arial"/>
      <family val="2"/>
    </font>
    <font>
      <sz val="9"/>
      <color rgb="FFC00000"/>
      <name val="Arial"/>
      <family val="2"/>
    </font>
    <font>
      <b/>
      <sz val="9"/>
      <color rgb="FFC00000"/>
      <name val="Arial"/>
      <family val="2"/>
    </font>
    <font>
      <u/>
      <sz val="12"/>
      <name val="Arial"/>
      <family val="2"/>
    </font>
    <font>
      <i/>
      <sz val="10"/>
      <color rgb="FF0070C0"/>
      <name val="Arial"/>
      <family val="2"/>
    </font>
    <font>
      <sz val="10"/>
      <color rgb="FF000000"/>
      <name val="Arial"/>
      <family val="2"/>
    </font>
    <font>
      <u/>
      <sz val="10"/>
      <color rgb="FF000000"/>
      <name val="Arial"/>
      <family val="2"/>
    </font>
    <font>
      <b/>
      <u/>
      <sz val="10"/>
      <color rgb="FF0070C0"/>
      <name val="Arial"/>
      <family val="2"/>
    </font>
    <font>
      <b/>
      <sz val="10"/>
      <color rgb="FF000000"/>
      <name val="Arial"/>
      <family val="2"/>
    </font>
  </fonts>
  <fills count="28">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00B050"/>
        <bgColor rgb="FF9BC2E6"/>
      </patternFill>
    </fill>
    <fill>
      <patternFill patternType="solid">
        <fgColor rgb="FF92D050"/>
        <bgColor indexed="64"/>
      </patternFill>
    </fill>
    <fill>
      <patternFill patternType="solid">
        <fgColor rgb="FF92D050"/>
        <bgColor rgb="FFD9D9D9"/>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FFFFFF"/>
      </patternFill>
    </fill>
    <fill>
      <patternFill patternType="solid">
        <fgColor rgb="FFFFFFFF"/>
        <bgColor rgb="FF000000"/>
      </patternFill>
    </fill>
    <fill>
      <patternFill patternType="solid">
        <fgColor theme="9" tint="0.39997558519241921"/>
        <bgColor rgb="FFF4B084"/>
      </patternFill>
    </fill>
    <fill>
      <patternFill patternType="solid">
        <fgColor rgb="FF92D050"/>
        <bgColor rgb="FFBDD7EE"/>
      </patternFill>
    </fill>
    <fill>
      <patternFill patternType="solid">
        <fgColor rgb="FFFFFFFF"/>
        <bgColor indexed="64"/>
      </patternFill>
    </fill>
    <fill>
      <patternFill patternType="solid">
        <fgColor rgb="FF92D050"/>
        <bgColor rgb="FF000000"/>
      </patternFill>
    </fill>
    <fill>
      <gradientFill type="path" left="0.5" right="0.5" top="0.5" bottom="0.5">
        <stop position="0">
          <color theme="0"/>
        </stop>
        <stop position="1">
          <color theme="9" tint="-0.25098422193060094"/>
        </stop>
      </gradientFill>
    </fill>
    <fill>
      <patternFill patternType="solid">
        <fgColor theme="9" tint="0.39997558519241921"/>
        <bgColor rgb="FF000000"/>
      </patternFill>
    </fill>
    <fill>
      <patternFill patternType="solid">
        <fgColor rgb="FF0070C0"/>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FFD966"/>
        <bgColor rgb="FF000000"/>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00"/>
        <bgColor indexed="64"/>
      </patternFill>
    </fill>
    <fill>
      <patternFill patternType="solid">
        <fgColor theme="0"/>
        <bgColor rgb="FF000000"/>
      </patternFill>
    </fill>
    <fill>
      <patternFill patternType="solid">
        <fgColor theme="4" tint="0.79998168889431442"/>
        <bgColor indexed="64"/>
      </patternFill>
    </fill>
    <fill>
      <patternFill patternType="solid">
        <fgColor rgb="FFF4B084"/>
        <bgColor rgb="FF000000"/>
      </patternFill>
    </fill>
    <fill>
      <patternFill patternType="solid">
        <fgColor rgb="FF72AF2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indexed="64"/>
      </bottom>
      <diagonal/>
    </border>
  </borders>
  <cellStyleXfs count="8">
    <xf numFmtId="0" fontId="0" fillId="0" borderId="0"/>
    <xf numFmtId="9" fontId="5" fillId="0" borderId="0" applyFont="0" applyFill="0" applyBorder="0" applyAlignment="0" applyProtection="0"/>
    <xf numFmtId="0" fontId="16" fillId="0" borderId="0"/>
    <xf numFmtId="164" fontId="5" fillId="0" borderId="0" applyFont="0" applyFill="0" applyBorder="0" applyAlignment="0" applyProtection="0"/>
    <xf numFmtId="0" fontId="17" fillId="0" borderId="0" applyNumberForma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17" fillId="0" borderId="0" applyNumberFormat="0" applyFill="0" applyBorder="0" applyAlignment="0" applyProtection="0"/>
  </cellStyleXfs>
  <cellXfs count="458">
    <xf numFmtId="0" fontId="0" fillId="0" borderId="0" xfId="0"/>
    <xf numFmtId="0" fontId="1" fillId="0" borderId="0" xfId="0" applyFont="1"/>
    <xf numFmtId="0" fontId="2" fillId="0" borderId="0" xfId="0" applyFont="1"/>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12" fillId="0" borderId="0" xfId="0" applyFont="1" applyAlignment="1" applyProtection="1">
      <alignment vertical="center"/>
      <protection hidden="1"/>
    </xf>
    <xf numFmtId="0" fontId="12" fillId="0" borderId="0" xfId="0" applyFont="1" applyAlignment="1" applyProtection="1">
      <alignment vertical="center" wrapText="1"/>
      <protection hidden="1"/>
    </xf>
    <xf numFmtId="0" fontId="10" fillId="0" borderId="0" xfId="0" applyFont="1"/>
    <xf numFmtId="0" fontId="10" fillId="0" borderId="0" xfId="0" applyFont="1" applyAlignment="1" applyProtection="1">
      <alignment horizontal="center" vertical="center" wrapText="1"/>
      <protection hidden="1"/>
    </xf>
    <xf numFmtId="0" fontId="10" fillId="0" borderId="0" xfId="0" applyFont="1" applyProtection="1">
      <protection hidden="1"/>
    </xf>
    <xf numFmtId="0" fontId="10" fillId="0" borderId="0" xfId="0" applyFont="1" applyAlignment="1" applyProtection="1">
      <alignment wrapText="1"/>
      <protection hidden="1"/>
    </xf>
    <xf numFmtId="0" fontId="13" fillId="0" borderId="0" xfId="0" applyFont="1" applyProtection="1">
      <protection hidden="1"/>
    </xf>
    <xf numFmtId="0" fontId="13" fillId="0" borderId="0" xfId="0" applyFont="1" applyAlignment="1" applyProtection="1">
      <alignment horizontal="left"/>
      <protection hidden="1"/>
    </xf>
    <xf numFmtId="0" fontId="10" fillId="0" borderId="0" xfId="0" applyFont="1" applyAlignment="1" applyProtection="1">
      <alignment vertical="center"/>
      <protection hidden="1"/>
    </xf>
    <xf numFmtId="17" fontId="13" fillId="0" borderId="0" xfId="0" applyNumberFormat="1" applyFont="1" applyAlignment="1" applyProtection="1">
      <alignment vertical="center"/>
      <protection hidden="1"/>
    </xf>
    <xf numFmtId="0" fontId="8"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3" fillId="0" borderId="1" xfId="0" applyFont="1" applyBorder="1" applyAlignment="1">
      <alignment horizontal="center" vertical="center"/>
    </xf>
    <xf numFmtId="0" fontId="6" fillId="7" borderId="1" xfId="0" applyFont="1" applyFill="1" applyBorder="1" applyAlignment="1">
      <alignment horizontal="center" vertical="center"/>
    </xf>
    <xf numFmtId="0" fontId="10" fillId="0" borderId="3" xfId="0" applyFont="1" applyBorder="1" applyAlignment="1">
      <alignment horizontal="justify" vertical="top" wrapText="1"/>
    </xf>
    <xf numFmtId="0" fontId="12" fillId="0" borderId="1" xfId="0" applyFont="1" applyBorder="1" applyAlignment="1">
      <alignment horizontal="center" vertical="center"/>
    </xf>
    <xf numFmtId="0" fontId="10" fillId="0" borderId="1" xfId="0" applyFont="1" applyBorder="1" applyAlignment="1">
      <alignment horizontal="justify" vertical="top" wrapText="1"/>
    </xf>
    <xf numFmtId="0" fontId="10" fillId="0" borderId="1" xfId="0" applyFont="1" applyBorder="1"/>
    <xf numFmtId="0" fontId="12" fillId="5" borderId="1" xfId="0" applyFont="1" applyFill="1" applyBorder="1" applyAlignment="1">
      <alignment horizontal="center" vertical="center"/>
    </xf>
    <xf numFmtId="9" fontId="12" fillId="5" borderId="1" xfId="1" applyFont="1" applyFill="1" applyBorder="1" applyAlignment="1">
      <alignment horizontal="center" vertical="center"/>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18" fillId="0" borderId="0" xfId="0" applyFont="1"/>
    <xf numFmtId="0" fontId="15" fillId="0" borderId="0" xfId="0" applyFont="1"/>
    <xf numFmtId="0" fontId="10" fillId="0" borderId="1" xfId="0" applyFont="1" applyBorder="1" applyAlignment="1">
      <alignment horizontal="center" vertical="center" wrapText="1"/>
    </xf>
    <xf numFmtId="0" fontId="10" fillId="0" borderId="0" xfId="0" applyFont="1" applyAlignment="1">
      <alignment wrapText="1"/>
    </xf>
    <xf numFmtId="0" fontId="10" fillId="0" borderId="0" xfId="0" applyFont="1" applyAlignment="1">
      <alignment horizontal="center" vertical="center"/>
    </xf>
    <xf numFmtId="0" fontId="11" fillId="0" borderId="5" xfId="0" applyFont="1" applyBorder="1" applyAlignment="1">
      <alignment wrapText="1"/>
    </xf>
    <xf numFmtId="0" fontId="12" fillId="5" borderId="1" xfId="0" applyFont="1" applyFill="1" applyBorder="1" applyAlignment="1">
      <alignment horizontal="left" vertical="center"/>
    </xf>
    <xf numFmtId="0" fontId="10" fillId="0" borderId="0" xfId="0" applyFont="1" applyAlignment="1">
      <alignment horizontal="left" vertical="center"/>
    </xf>
    <xf numFmtId="0" fontId="19" fillId="14" borderId="5" xfId="0" applyFont="1" applyFill="1" applyBorder="1"/>
    <xf numFmtId="9" fontId="19" fillId="14" borderId="5" xfId="0" applyNumberFormat="1" applyFont="1" applyFill="1" applyBorder="1" applyAlignment="1">
      <alignment horizontal="center"/>
    </xf>
    <xf numFmtId="0" fontId="15" fillId="0" borderId="1" xfId="0" applyFont="1" applyBorder="1" applyAlignment="1">
      <alignment horizontal="center" vertical="center" wrapText="1"/>
    </xf>
    <xf numFmtId="0" fontId="15" fillId="0" borderId="1" xfId="0" applyFont="1" applyBorder="1" applyAlignment="1">
      <alignment horizontal="justify" vertical="top" wrapText="1"/>
    </xf>
    <xf numFmtId="0" fontId="10" fillId="2" borderId="9"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horizontal="center" vertical="center"/>
    </xf>
    <xf numFmtId="0" fontId="10" fillId="2" borderId="4" xfId="0" applyFont="1" applyFill="1" applyBorder="1" applyAlignment="1">
      <alignment horizontal="left" vertical="center" wrapText="1"/>
    </xf>
    <xf numFmtId="0" fontId="10" fillId="2" borderId="2" xfId="0" applyFont="1" applyFill="1" applyBorder="1" applyAlignment="1">
      <alignment horizontal="center" vertical="center" wrapText="1"/>
    </xf>
    <xf numFmtId="14" fontId="10" fillId="2" borderId="2" xfId="0" applyNumberFormat="1" applyFont="1" applyFill="1" applyBorder="1" applyAlignment="1">
      <alignment horizontal="center" vertical="center"/>
    </xf>
    <xf numFmtId="0" fontId="11" fillId="0" borderId="5" xfId="0" applyFont="1" applyBorder="1" applyAlignment="1">
      <alignment vertical="top" wrapText="1"/>
    </xf>
    <xf numFmtId="0" fontId="11" fillId="0" borderId="1" xfId="0" applyFont="1" applyBorder="1" applyAlignment="1">
      <alignment vertical="top" wrapText="1"/>
    </xf>
    <xf numFmtId="0" fontId="22" fillId="0" borderId="0" xfId="0" applyFont="1"/>
    <xf numFmtId="0" fontId="23" fillId="0" borderId="0" xfId="0" applyFont="1"/>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xf>
    <xf numFmtId="0" fontId="14" fillId="3" borderId="2" xfId="0" applyFont="1" applyFill="1" applyBorder="1" applyAlignment="1">
      <alignment horizontal="center" vertical="center" wrapText="1"/>
    </xf>
    <xf numFmtId="14" fontId="14" fillId="3" borderId="1" xfId="0" applyNumberFormat="1" applyFont="1" applyFill="1" applyBorder="1" applyAlignment="1">
      <alignment horizontal="center" vertical="center"/>
    </xf>
    <xf numFmtId="14" fontId="14" fillId="3" borderId="2" xfId="0" applyNumberFormat="1" applyFont="1" applyFill="1" applyBorder="1" applyAlignment="1">
      <alignment horizontal="center" vertical="center" wrapText="1"/>
    </xf>
    <xf numFmtId="0" fontId="12" fillId="8" borderId="1" xfId="0" applyFont="1" applyFill="1" applyBorder="1" applyAlignment="1">
      <alignment horizontal="center" vertical="center"/>
    </xf>
    <xf numFmtId="0" fontId="12" fillId="8" borderId="2" xfId="0" applyFont="1" applyFill="1" applyBorder="1" applyAlignment="1">
      <alignment horizontal="center" vertical="center"/>
    </xf>
    <xf numFmtId="0" fontId="11" fillId="0" borderId="9" xfId="0" applyFont="1" applyBorder="1"/>
    <xf numFmtId="0" fontId="11" fillId="0" borderId="9" xfId="0" applyFont="1" applyBorder="1" applyAlignment="1">
      <alignment horizontal="center" vertical="center" wrapText="1"/>
    </xf>
    <xf numFmtId="0" fontId="11" fillId="0" borderId="9" xfId="0" applyFont="1" applyBorder="1" applyAlignment="1">
      <alignment vertical="top" wrapText="1"/>
    </xf>
    <xf numFmtId="0" fontId="11" fillId="0" borderId="1" xfId="0" applyFont="1" applyBorder="1" applyAlignment="1">
      <alignment horizontal="left" vertical="top" wrapText="1"/>
    </xf>
    <xf numFmtId="0" fontId="11" fillId="0" borderId="5" xfId="0" applyFont="1" applyBorder="1"/>
    <xf numFmtId="0" fontId="9" fillId="8" borderId="1" xfId="0" applyFont="1" applyFill="1" applyBorder="1" applyAlignment="1">
      <alignment horizontal="center" vertical="center"/>
    </xf>
    <xf numFmtId="0" fontId="15" fillId="2" borderId="1"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 xfId="0" applyFont="1" applyFill="1" applyBorder="1" applyAlignment="1">
      <alignment horizontal="center" vertical="center"/>
    </xf>
    <xf numFmtId="14" fontId="11" fillId="2" borderId="1" xfId="0" applyNumberFormat="1"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9" fillId="8" borderId="1" xfId="0" applyFont="1" applyFill="1" applyBorder="1" applyAlignment="1">
      <alignment horizontal="center" vertical="center"/>
    </xf>
    <xf numFmtId="0" fontId="12" fillId="8" borderId="9" xfId="0" applyFont="1" applyFill="1" applyBorder="1" applyAlignment="1">
      <alignment horizontal="center" vertical="center"/>
    </xf>
    <xf numFmtId="0" fontId="19" fillId="14" borderId="5" xfId="0" applyFont="1" applyFill="1" applyBorder="1" applyAlignment="1">
      <alignment horizontal="center" vertical="center"/>
    </xf>
    <xf numFmtId="0" fontId="11" fillId="9" borderId="5" xfId="0" applyFont="1" applyFill="1" applyBorder="1" applyAlignment="1">
      <alignment horizontal="left" vertical="center" wrapText="1"/>
    </xf>
    <xf numFmtId="14" fontId="11" fillId="2" borderId="3" xfId="0" applyNumberFormat="1" applyFont="1" applyFill="1" applyBorder="1" applyAlignment="1">
      <alignment horizontal="center" vertical="center"/>
    </xf>
    <xf numFmtId="0" fontId="15" fillId="0" borderId="5" xfId="0" applyFont="1" applyBorder="1" applyAlignment="1">
      <alignment vertical="top" wrapText="1"/>
    </xf>
    <xf numFmtId="0" fontId="10" fillId="0" borderId="1" xfId="0" applyFont="1" applyBorder="1" applyAlignment="1">
      <alignment horizontal="left"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5" fillId="0" borderId="5" xfId="0" applyFont="1" applyBorder="1" applyAlignment="1">
      <alignment horizontal="left" vertical="top" wrapText="1"/>
    </xf>
    <xf numFmtId="0" fontId="11" fillId="0" borderId="3" xfId="0" applyFont="1" applyBorder="1" applyAlignment="1">
      <alignment vertical="top" wrapText="1"/>
    </xf>
    <xf numFmtId="14" fontId="10" fillId="0" borderId="1" xfId="0" applyNumberFormat="1" applyFont="1" applyBorder="1" applyAlignment="1">
      <alignment horizontal="center" vertical="center"/>
    </xf>
    <xf numFmtId="0" fontId="15" fillId="0" borderId="1" xfId="0" applyFont="1" applyBorder="1" applyAlignment="1">
      <alignment vertical="top" wrapText="1"/>
    </xf>
    <xf numFmtId="0" fontId="11" fillId="0" borderId="9" xfId="0" applyFont="1" applyBorder="1" applyAlignment="1">
      <alignment horizontal="left" vertical="top" wrapText="1"/>
    </xf>
    <xf numFmtId="0" fontId="20" fillId="0" borderId="1" xfId="0" applyFont="1" applyBorder="1" applyAlignment="1">
      <alignment horizontal="left" vertical="top" wrapText="1"/>
    </xf>
    <xf numFmtId="0" fontId="11" fillId="0" borderId="5" xfId="0" applyFont="1" applyBorder="1" applyAlignment="1">
      <alignment horizontal="left" vertical="top" wrapText="1"/>
    </xf>
    <xf numFmtId="0" fontId="10" fillId="2" borderId="1" xfId="0" applyFont="1" applyFill="1" applyBorder="1" applyAlignment="1">
      <alignment horizontal="justify" vertical="center" wrapText="1"/>
    </xf>
    <xf numFmtId="0" fontId="11" fillId="0" borderId="1" xfId="0" applyFont="1" applyBorder="1" applyAlignment="1">
      <alignment horizontal="justify" vertical="top" wrapText="1"/>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0" fillId="0" borderId="2" xfId="0" applyFont="1" applyBorder="1" applyAlignment="1">
      <alignment horizontal="center"/>
    </xf>
    <xf numFmtId="0" fontId="10" fillId="2" borderId="2" xfId="0" applyFont="1" applyFill="1" applyBorder="1" applyAlignment="1">
      <alignment horizontal="left" vertical="center" wrapText="1"/>
    </xf>
    <xf numFmtId="14" fontId="10" fillId="2" borderId="2"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horizontal="left" vertical="center"/>
    </xf>
    <xf numFmtId="14" fontId="25" fillId="3" borderId="1" xfId="0" applyNumberFormat="1" applyFont="1" applyFill="1" applyBorder="1" applyAlignment="1">
      <alignment horizontal="center" vertical="center"/>
    </xf>
    <xf numFmtId="0" fontId="24" fillId="3" borderId="2" xfId="0" applyFont="1" applyFill="1" applyBorder="1" applyAlignment="1">
      <alignment horizontal="center" vertical="center" wrapText="1"/>
    </xf>
    <xf numFmtId="0" fontId="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14" fontId="24" fillId="3" borderId="2"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15" fillId="0" borderId="9" xfId="0" applyFont="1" applyBorder="1" applyAlignment="1">
      <alignment horizontal="center" vertical="center" wrapText="1"/>
    </xf>
    <xf numFmtId="0" fontId="15" fillId="8"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0" borderId="1" xfId="0" applyFont="1" applyBorder="1" applyAlignment="1">
      <alignment horizontal="center" vertical="top" wrapText="1"/>
    </xf>
    <xf numFmtId="14" fontId="24" fillId="3" borderId="1" xfId="0" applyNumberFormat="1" applyFont="1" applyFill="1" applyBorder="1" applyAlignment="1">
      <alignment horizontal="center" vertical="center"/>
    </xf>
    <xf numFmtId="0" fontId="10" fillId="0" borderId="0" xfId="0" applyFont="1" applyAlignment="1">
      <alignment vertical="center"/>
    </xf>
    <xf numFmtId="0" fontId="10" fillId="0" borderId="1" xfId="0" applyFont="1" applyBorder="1" applyAlignment="1">
      <alignment horizontal="justify" vertical="center" wrapText="1"/>
    </xf>
    <xf numFmtId="0" fontId="15" fillId="0" borderId="1" xfId="0" applyFont="1" applyBorder="1" applyAlignment="1">
      <alignment horizontal="justify" vertical="center" wrapText="1"/>
    </xf>
    <xf numFmtId="14" fontId="15" fillId="0" borderId="1" xfId="0" applyNumberFormat="1" applyFont="1" applyBorder="1" applyAlignment="1">
      <alignment horizontal="center" vertical="center" wrapText="1"/>
    </xf>
    <xf numFmtId="14" fontId="15" fillId="2" borderId="2" xfId="0" applyNumberFormat="1"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0" fontId="10" fillId="0" borderId="9" xfId="0" applyFont="1" applyBorder="1" applyAlignment="1">
      <alignment horizontal="left" vertical="top" wrapText="1"/>
    </xf>
    <xf numFmtId="0" fontId="12" fillId="5" borderId="9" xfId="0" applyFont="1" applyFill="1" applyBorder="1" applyAlignment="1">
      <alignment horizontal="center" vertical="center"/>
    </xf>
    <xf numFmtId="0" fontId="12" fillId="8" borderId="4" xfId="0" applyFont="1" applyFill="1" applyBorder="1" applyAlignment="1">
      <alignment horizontal="center" vertical="center"/>
    </xf>
    <xf numFmtId="0" fontId="11" fillId="0" borderId="3" xfId="0" applyFont="1" applyBorder="1" applyAlignment="1">
      <alignment horizontal="justify" vertical="top" wrapText="1"/>
    </xf>
    <xf numFmtId="0" fontId="15" fillId="0" borderId="1" xfId="0" applyFont="1" applyBorder="1" applyAlignment="1">
      <alignment horizontal="left" vertical="top" wrapText="1"/>
    </xf>
    <xf numFmtId="0" fontId="10" fillId="0" borderId="1" xfId="0" applyFont="1" applyBorder="1" applyAlignment="1">
      <alignment horizontal="left" vertical="top" wrapText="1"/>
    </xf>
    <xf numFmtId="0" fontId="15" fillId="0" borderId="1" xfId="0" applyFont="1" applyBorder="1" applyAlignment="1">
      <alignment horizontal="left" vertical="center" wrapText="1"/>
    </xf>
    <xf numFmtId="0" fontId="11" fillId="10" borderId="9" xfId="0" applyFont="1" applyFill="1" applyBorder="1" applyAlignment="1">
      <alignment horizontal="justify" vertical="top" wrapText="1"/>
    </xf>
    <xf numFmtId="0" fontId="11" fillId="13" borderId="9" xfId="0" applyFont="1" applyFill="1" applyBorder="1" applyAlignment="1">
      <alignment horizontal="justify" vertical="top" wrapText="1"/>
    </xf>
    <xf numFmtId="0" fontId="11" fillId="0" borderId="9" xfId="0" applyFont="1" applyBorder="1" applyAlignment="1">
      <alignment horizontal="justify" vertical="top" wrapText="1"/>
    </xf>
    <xf numFmtId="0" fontId="15" fillId="0" borderId="3" xfId="0" applyFont="1" applyBorder="1" applyAlignment="1">
      <alignment vertical="top" wrapText="1"/>
    </xf>
    <xf numFmtId="0" fontId="10" fillId="0" borderId="0" xfId="0" applyFont="1" applyAlignment="1">
      <alignment vertical="top"/>
    </xf>
    <xf numFmtId="0" fontId="12" fillId="0" borderId="1" xfId="0" applyFont="1" applyBorder="1" applyAlignment="1">
      <alignment horizontal="center" vertical="top"/>
    </xf>
    <xf numFmtId="0" fontId="11" fillId="10" borderId="15" xfId="0" applyFont="1" applyFill="1" applyBorder="1" applyAlignment="1">
      <alignment vertical="top" wrapText="1"/>
    </xf>
    <xf numFmtId="0" fontId="3" fillId="15" borderId="1" xfId="0" applyFont="1" applyFill="1" applyBorder="1" applyAlignment="1">
      <alignment horizontal="center" vertical="center"/>
    </xf>
    <xf numFmtId="0" fontId="11" fillId="13" borderId="1" xfId="0" applyFont="1" applyFill="1" applyBorder="1" applyAlignment="1">
      <alignment horizontal="left" vertical="top" wrapText="1"/>
    </xf>
    <xf numFmtId="0" fontId="15" fillId="0" borderId="13" xfId="0" applyFont="1" applyBorder="1" applyAlignment="1">
      <alignment horizontal="center" vertical="center" wrapText="1"/>
    </xf>
    <xf numFmtId="0" fontId="20" fillId="10" borderId="14" xfId="0" applyFont="1" applyFill="1" applyBorder="1" applyAlignment="1">
      <alignment vertical="top" wrapText="1"/>
    </xf>
    <xf numFmtId="0" fontId="11" fillId="10" borderId="1" xfId="0" applyFont="1" applyFill="1" applyBorder="1" applyAlignment="1">
      <alignment horizontal="left" vertical="top" wrapText="1"/>
    </xf>
    <xf numFmtId="0" fontId="20" fillId="10" borderId="16" xfId="0" applyFont="1" applyFill="1" applyBorder="1" applyAlignment="1">
      <alignment vertical="top" wrapText="1"/>
    </xf>
    <xf numFmtId="0" fontId="11" fillId="10" borderId="16" xfId="0" applyFont="1" applyFill="1" applyBorder="1" applyAlignment="1">
      <alignment vertical="top" wrapText="1"/>
    </xf>
    <xf numFmtId="0" fontId="27" fillId="0" borderId="1" xfId="0" applyFont="1" applyBorder="1" applyAlignment="1">
      <alignment horizontal="left" vertical="top" wrapText="1"/>
    </xf>
    <xf numFmtId="0" fontId="11" fillId="0" borderId="3" xfId="0" applyFont="1" applyBorder="1" applyAlignment="1">
      <alignment horizontal="center" vertical="center" wrapText="1"/>
    </xf>
    <xf numFmtId="0" fontId="10" fillId="0" borderId="3" xfId="0" applyFont="1" applyBorder="1" applyAlignment="1">
      <alignment horizontal="justify" vertical="center" wrapText="1"/>
    </xf>
    <xf numFmtId="0" fontId="10" fillId="0" borderId="1" xfId="0" applyFont="1" applyBorder="1" applyAlignment="1">
      <alignment vertical="center"/>
    </xf>
    <xf numFmtId="0" fontId="19" fillId="0" borderId="1" xfId="0" applyFont="1" applyBorder="1" applyAlignment="1">
      <alignment horizontal="justify" vertical="top" wrapText="1"/>
    </xf>
    <xf numFmtId="0" fontId="9" fillId="0" borderId="1" xfId="0" applyFont="1" applyBorder="1" applyAlignment="1">
      <alignment horizontal="justify" vertical="top" wrapText="1"/>
    </xf>
    <xf numFmtId="0" fontId="11" fillId="0" borderId="3" xfId="0" applyFont="1" applyBorder="1" applyAlignment="1">
      <alignment wrapText="1"/>
    </xf>
    <xf numFmtId="0" fontId="1" fillId="0" borderId="0" xfId="0" applyFont="1" applyAlignment="1">
      <alignment vertical="top"/>
    </xf>
    <xf numFmtId="0" fontId="12" fillId="5" borderId="1" xfId="0" applyFont="1" applyFill="1" applyBorder="1" applyAlignment="1">
      <alignment horizontal="center" vertical="top"/>
    </xf>
    <xf numFmtId="0" fontId="19" fillId="14" borderId="5" xfId="0" applyFont="1" applyFill="1" applyBorder="1" applyAlignment="1">
      <alignment vertical="top"/>
    </xf>
    <xf numFmtId="0" fontId="12" fillId="0" borderId="0" xfId="0" applyFont="1"/>
    <xf numFmtId="0" fontId="36" fillId="0" borderId="0" xfId="0" applyFont="1"/>
    <xf numFmtId="0" fontId="19" fillId="0" borderId="9" xfId="0" applyFont="1" applyBorder="1" applyAlignment="1">
      <alignment horizontal="center" vertical="center" wrapText="1"/>
    </xf>
    <xf numFmtId="0" fontId="19" fillId="5" borderId="9" xfId="0" applyFont="1" applyFill="1" applyBorder="1" applyAlignment="1">
      <alignment horizontal="center" vertical="center" wrapText="1"/>
    </xf>
    <xf numFmtId="0" fontId="11" fillId="0" borderId="14" xfId="0" applyFont="1" applyBorder="1" applyAlignment="1">
      <alignment vertical="top" wrapText="1"/>
    </xf>
    <xf numFmtId="0" fontId="19" fillId="14" borderId="3" xfId="0" applyFont="1" applyFill="1" applyBorder="1" applyAlignment="1">
      <alignment horizontal="center" vertical="center"/>
    </xf>
    <xf numFmtId="9" fontId="19" fillId="14" borderId="5" xfId="0" applyNumberFormat="1" applyFont="1" applyFill="1" applyBorder="1" applyAlignment="1">
      <alignment horizontal="center" vertical="center"/>
    </xf>
    <xf numFmtId="0" fontId="12" fillId="5" borderId="1" xfId="0" applyFont="1" applyFill="1" applyBorder="1" applyAlignment="1">
      <alignment horizontal="center" vertical="center" wrapText="1"/>
    </xf>
    <xf numFmtId="0" fontId="19" fillId="14" borderId="5" xfId="0" applyFont="1" applyFill="1" applyBorder="1" applyAlignment="1">
      <alignment horizontal="center" vertical="center" wrapText="1"/>
    </xf>
    <xf numFmtId="0" fontId="10" fillId="0" borderId="0" xfId="0" applyFont="1" applyAlignment="1">
      <alignment vertical="center" wrapText="1"/>
    </xf>
    <xf numFmtId="0" fontId="38" fillId="0" borderId="3" xfId="0" applyFont="1" applyBorder="1" applyAlignment="1">
      <alignment vertical="top" wrapText="1"/>
    </xf>
    <xf numFmtId="0" fontId="38" fillId="0" borderId="9" xfId="0" applyFont="1" applyBorder="1" applyAlignment="1">
      <alignment horizontal="left" vertical="top" wrapText="1"/>
    </xf>
    <xf numFmtId="0" fontId="0" fillId="0" borderId="0" xfId="0" applyAlignment="1">
      <alignment horizontal="center" vertical="center"/>
    </xf>
    <xf numFmtId="0" fontId="62" fillId="0" borderId="0" xfId="0" applyFont="1" applyAlignment="1">
      <alignment horizontal="center" vertical="center"/>
    </xf>
    <xf numFmtId="0" fontId="62" fillId="0" borderId="0" xfId="0" applyFont="1" applyAlignment="1">
      <alignment horizontal="center" vertical="center" wrapText="1"/>
    </xf>
    <xf numFmtId="0" fontId="0" fillId="0" borderId="0" xfId="0" applyAlignment="1">
      <alignment horizontal="left" vertical="center"/>
    </xf>
    <xf numFmtId="0" fontId="63" fillId="0" borderId="0" xfId="0" applyFont="1" applyAlignment="1">
      <alignment horizontal="center" vertical="center"/>
    </xf>
    <xf numFmtId="0" fontId="64" fillId="16" borderId="1" xfId="0" applyFont="1" applyFill="1" applyBorder="1" applyAlignment="1">
      <alignment horizontal="center" vertical="center" wrapText="1"/>
    </xf>
    <xf numFmtId="0" fontId="64" fillId="14" borderId="1" xfId="0" applyFont="1" applyFill="1" applyBorder="1" applyAlignment="1">
      <alignment horizontal="center" vertical="center" wrapText="1"/>
    </xf>
    <xf numFmtId="1" fontId="64" fillId="16" borderId="1" xfId="0" applyNumberFormat="1" applyFont="1" applyFill="1" applyBorder="1" applyAlignment="1">
      <alignment horizontal="center" vertical="center" wrapText="1"/>
    </xf>
    <xf numFmtId="0" fontId="65" fillId="17" borderId="2" xfId="0" applyFont="1" applyFill="1" applyBorder="1" applyAlignment="1">
      <alignment horizontal="center" vertical="center" wrapText="1"/>
    </xf>
    <xf numFmtId="0" fontId="65" fillId="18" borderId="2" xfId="0" applyFont="1" applyFill="1" applyBorder="1" applyAlignment="1">
      <alignment horizontal="center" vertical="center" wrapText="1"/>
    </xf>
    <xf numFmtId="0" fontId="66" fillId="0" borderId="0" xfId="0" applyFont="1" applyAlignment="1">
      <alignment horizontal="center" vertical="center"/>
    </xf>
    <xf numFmtId="0" fontId="67" fillId="17" borderId="2" xfId="0" applyFont="1" applyFill="1" applyBorder="1" applyAlignment="1">
      <alignment horizontal="center" vertical="center" wrapText="1"/>
    </xf>
    <xf numFmtId="0" fontId="67" fillId="17" borderId="2" xfId="0" applyFont="1" applyFill="1" applyBorder="1" applyAlignment="1">
      <alignment horizontal="center" vertical="top" wrapText="1"/>
    </xf>
    <xf numFmtId="0" fontId="67" fillId="19" borderId="2" xfId="0" applyFont="1" applyFill="1" applyBorder="1" applyAlignment="1">
      <alignment horizontal="center" vertical="center" wrapText="1"/>
    </xf>
    <xf numFmtId="0" fontId="68" fillId="7" borderId="2" xfId="0" applyFont="1" applyFill="1" applyBorder="1" applyAlignment="1">
      <alignment horizontal="center" vertical="center" wrapText="1"/>
    </xf>
    <xf numFmtId="0" fontId="69" fillId="14" borderId="1" xfId="0" applyFont="1" applyFill="1" applyBorder="1" applyAlignment="1">
      <alignment horizontal="center" vertical="center" wrapText="1"/>
    </xf>
    <xf numFmtId="0" fontId="65" fillId="19" borderId="1" xfId="0" applyFont="1" applyFill="1" applyBorder="1" applyAlignment="1">
      <alignment horizontal="center" vertical="center" wrapText="1"/>
    </xf>
    <xf numFmtId="0" fontId="70" fillId="19" borderId="1" xfId="0" applyFont="1" applyFill="1" applyBorder="1" applyAlignment="1">
      <alignment horizontal="center" vertical="center" wrapText="1"/>
    </xf>
    <xf numFmtId="0" fontId="71" fillId="20" borderId="1" xfId="0" applyFont="1" applyFill="1" applyBorder="1" applyAlignment="1">
      <alignment horizontal="center" vertical="center" wrapText="1"/>
    </xf>
    <xf numFmtId="0" fontId="62" fillId="21" borderId="1" xfId="0" applyFont="1" applyFill="1" applyBorder="1" applyAlignment="1">
      <alignment horizontal="center" vertical="center" wrapText="1"/>
    </xf>
    <xf numFmtId="0" fontId="62" fillId="22" borderId="1" xfId="0" applyFont="1" applyFill="1" applyBorder="1" applyAlignment="1">
      <alignment horizontal="center" vertical="center" wrapText="1"/>
    </xf>
    <xf numFmtId="1" fontId="62" fillId="10" borderId="1" xfId="0" applyNumberFormat="1" applyFont="1" applyFill="1" applyBorder="1" applyAlignment="1">
      <alignment horizontal="center" vertical="center" wrapText="1"/>
    </xf>
    <xf numFmtId="0" fontId="62" fillId="10" borderId="1" xfId="0" applyFont="1" applyFill="1" applyBorder="1" applyAlignment="1">
      <alignment horizontal="center" vertical="center" wrapText="1"/>
    </xf>
    <xf numFmtId="166" fontId="62" fillId="0" borderId="1" xfId="0" applyNumberFormat="1" applyFont="1" applyBorder="1" applyAlignment="1">
      <alignment horizontal="center" vertical="center" wrapText="1"/>
    </xf>
    <xf numFmtId="0" fontId="72" fillId="0" borderId="1" xfId="0" applyFont="1" applyBorder="1" applyAlignment="1">
      <alignment horizontal="left" vertical="center" wrapText="1"/>
    </xf>
    <xf numFmtId="0" fontId="6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2" fillId="0" borderId="1" xfId="0" applyFont="1" applyBorder="1" applyAlignment="1">
      <alignment horizontal="left" vertical="center" wrapText="1"/>
    </xf>
    <xf numFmtId="0" fontId="68" fillId="0" borderId="1" xfId="0" applyFont="1" applyBorder="1" applyAlignment="1">
      <alignment horizontal="center" vertical="center" wrapText="1"/>
    </xf>
    <xf numFmtId="0" fontId="62" fillId="0" borderId="1" xfId="0" applyFont="1" applyBorder="1" applyAlignment="1">
      <alignment horizontal="left" vertical="top" wrapText="1"/>
    </xf>
    <xf numFmtId="0" fontId="0" fillId="0" borderId="1" xfId="0" applyBorder="1" applyAlignment="1">
      <alignment horizontal="left" vertical="center" wrapText="1"/>
    </xf>
    <xf numFmtId="0" fontId="0" fillId="23" borderId="1" xfId="0" applyFill="1" applyBorder="1" applyAlignment="1">
      <alignment horizontal="center" vertical="center"/>
    </xf>
    <xf numFmtId="0" fontId="62" fillId="0" borderId="1" xfId="0" applyFont="1" applyBorder="1" applyAlignment="1">
      <alignment horizontal="justify" vertical="center" wrapText="1"/>
    </xf>
    <xf numFmtId="0" fontId="62" fillId="0" borderId="1" xfId="0" applyFont="1" applyBorder="1" applyAlignment="1">
      <alignment horizontal="center" vertical="center"/>
    </xf>
    <xf numFmtId="0" fontId="62" fillId="0" borderId="1" xfId="0" applyFont="1" applyBorder="1" applyAlignment="1">
      <alignment horizontal="left" vertical="center"/>
    </xf>
    <xf numFmtId="0" fontId="78" fillId="0" borderId="1" xfId="0" applyFont="1" applyBorder="1" applyAlignment="1">
      <alignment horizontal="left" vertical="center" wrapText="1"/>
    </xf>
    <xf numFmtId="0" fontId="82" fillId="0" borderId="1" xfId="0" applyFont="1" applyBorder="1" applyAlignment="1">
      <alignment horizontal="left" vertical="center"/>
    </xf>
    <xf numFmtId="0" fontId="78" fillId="0" borderId="1" xfId="0" applyFont="1" applyBorder="1" applyAlignment="1">
      <alignment horizontal="justify" vertical="center" wrapText="1"/>
    </xf>
    <xf numFmtId="0" fontId="78" fillId="0" borderId="1" xfId="0" applyFont="1" applyBorder="1" applyAlignment="1">
      <alignment horizontal="justify" vertical="top" wrapText="1"/>
    </xf>
    <xf numFmtId="0" fontId="0" fillId="0" borderId="1" xfId="0" applyBorder="1" applyAlignment="1">
      <alignment horizontal="left" vertical="center"/>
    </xf>
    <xf numFmtId="0" fontId="72" fillId="0" borderId="1" xfId="0" applyFont="1" applyBorder="1" applyAlignment="1">
      <alignment vertical="center"/>
    </xf>
    <xf numFmtId="0" fontId="72" fillId="0" borderId="1" xfId="0" applyFont="1" applyBorder="1" applyAlignment="1">
      <alignment vertical="top" wrapText="1"/>
    </xf>
    <xf numFmtId="0" fontId="62" fillId="0" borderId="1" xfId="0" applyFont="1" applyBorder="1" applyAlignment="1">
      <alignment vertical="top" wrapText="1"/>
    </xf>
    <xf numFmtId="0" fontId="72" fillId="0" borderId="1" xfId="0" applyFont="1" applyBorder="1" applyAlignment="1">
      <alignment vertical="center" wrapText="1"/>
    </xf>
    <xf numFmtId="0" fontId="62" fillId="0" borderId="1" xfId="0" applyFont="1" applyBorder="1" applyAlignment="1">
      <alignment vertical="center" wrapText="1"/>
    </xf>
    <xf numFmtId="0" fontId="0" fillId="0" borderId="1" xfId="0" applyBorder="1" applyAlignment="1">
      <alignment horizontal="left" vertical="top" wrapText="1"/>
    </xf>
    <xf numFmtId="1" fontId="62" fillId="0" borderId="1" xfId="0" applyNumberFormat="1" applyFont="1" applyBorder="1" applyAlignment="1">
      <alignment horizontal="center" vertical="center" wrapText="1"/>
    </xf>
    <xf numFmtId="14" fontId="62" fillId="0" borderId="1" xfId="0" applyNumberFormat="1" applyFont="1" applyBorder="1" applyAlignment="1">
      <alignment horizontal="center" vertical="center" wrapText="1"/>
    </xf>
    <xf numFmtId="0" fontId="62" fillId="23" borderId="1" xfId="0" applyFont="1" applyFill="1" applyBorder="1" applyAlignment="1">
      <alignment horizontal="left" vertical="center"/>
    </xf>
    <xf numFmtId="0" fontId="69" fillId="0" borderId="1" xfId="0" applyFont="1" applyBorder="1" applyAlignment="1">
      <alignment horizontal="center" vertical="center" wrapText="1"/>
    </xf>
    <xf numFmtId="0" fontId="62" fillId="0" borderId="1" xfId="0" applyFont="1" applyBorder="1" applyAlignment="1">
      <alignment vertical="center"/>
    </xf>
    <xf numFmtId="0" fontId="72" fillId="0" borderId="0" xfId="0" applyFont="1" applyAlignment="1">
      <alignment vertical="center"/>
    </xf>
    <xf numFmtId="0" fontId="72" fillId="0" borderId="1" xfId="0" applyFont="1" applyBorder="1" applyAlignment="1">
      <alignment horizontal="left" vertical="center"/>
    </xf>
    <xf numFmtId="0" fontId="72" fillId="0" borderId="1" xfId="0" applyFont="1" applyBorder="1" applyAlignment="1">
      <alignment horizontal="justify" vertical="center" wrapText="1"/>
    </xf>
    <xf numFmtId="0" fontId="72" fillId="0" borderId="1" xfId="0" applyFont="1" applyBorder="1" applyAlignment="1">
      <alignment horizontal="justify" vertical="top" wrapText="1"/>
    </xf>
    <xf numFmtId="0" fontId="62" fillId="0" borderId="1" xfId="0" applyFont="1" applyBorder="1" applyAlignment="1">
      <alignment horizontal="justify" vertical="top" wrapText="1"/>
    </xf>
    <xf numFmtId="0" fontId="78" fillId="22" borderId="1" xfId="0" applyFont="1" applyFill="1" applyBorder="1" applyAlignment="1">
      <alignment horizontal="center" vertical="center" wrapText="1"/>
    </xf>
    <xf numFmtId="1" fontId="78" fillId="0" borderId="1" xfId="0" applyNumberFormat="1" applyFont="1" applyBorder="1" applyAlignment="1">
      <alignment horizontal="center" vertical="center" wrapText="1"/>
    </xf>
    <xf numFmtId="0" fontId="90" fillId="21" borderId="1" xfId="0" applyFont="1" applyFill="1" applyBorder="1" applyAlignment="1">
      <alignment horizontal="center" vertical="center" wrapText="1"/>
    </xf>
    <xf numFmtId="0" fontId="90" fillId="22" borderId="1" xfId="0" applyFont="1" applyFill="1" applyBorder="1" applyAlignment="1">
      <alignment horizontal="center" vertical="center" wrapText="1"/>
    </xf>
    <xf numFmtId="1" fontId="90" fillId="10" borderId="1" xfId="0" applyNumberFormat="1" applyFont="1" applyFill="1" applyBorder="1" applyAlignment="1">
      <alignment horizontal="center" vertical="center" wrapText="1"/>
    </xf>
    <xf numFmtId="0" fontId="90" fillId="10" borderId="1" xfId="0" applyFont="1" applyFill="1" applyBorder="1" applyAlignment="1">
      <alignment horizontal="center" vertical="center" wrapText="1"/>
    </xf>
    <xf numFmtId="166" fontId="90" fillId="0" borderId="1" xfId="0" applyNumberFormat="1" applyFont="1" applyBorder="1" applyAlignment="1">
      <alignment horizontal="center" vertical="center" wrapText="1"/>
    </xf>
    <xf numFmtId="1" fontId="62" fillId="2" borderId="1" xfId="0"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14" fontId="62" fillId="2" borderId="1" xfId="0" applyNumberFormat="1" applyFont="1" applyFill="1" applyBorder="1" applyAlignment="1">
      <alignment horizontal="center" vertical="center" wrapText="1"/>
    </xf>
    <xf numFmtId="0" fontId="89" fillId="0" borderId="1" xfId="0" applyFont="1" applyBorder="1" applyAlignment="1">
      <alignment horizontal="left" vertical="center" wrapText="1"/>
    </xf>
    <xf numFmtId="0" fontId="72" fillId="10" borderId="1" xfId="0" applyFont="1" applyFill="1" applyBorder="1" applyAlignment="1">
      <alignment horizontal="left" vertical="center" wrapText="1"/>
    </xf>
    <xf numFmtId="1" fontId="90" fillId="24" borderId="1" xfId="0" applyNumberFormat="1" applyFont="1" applyFill="1" applyBorder="1" applyAlignment="1">
      <alignment horizontal="center" vertical="center" wrapText="1"/>
    </xf>
    <xf numFmtId="0" fontId="90" fillId="24" borderId="1" xfId="0" applyFont="1" applyFill="1" applyBorder="1" applyAlignment="1">
      <alignment horizontal="center" vertical="center" wrapText="1"/>
    </xf>
    <xf numFmtId="166" fontId="90" fillId="2" borderId="1" xfId="0" applyNumberFormat="1" applyFont="1" applyFill="1" applyBorder="1" applyAlignment="1">
      <alignment horizontal="center" vertical="center" wrapText="1"/>
    </xf>
    <xf numFmtId="0" fontId="62" fillId="24" borderId="1" xfId="0" applyFont="1" applyFill="1" applyBorder="1" applyAlignment="1">
      <alignment horizontal="center" vertical="center" wrapText="1"/>
    </xf>
    <xf numFmtId="0" fontId="97" fillId="21" borderId="1" xfId="0" applyFont="1" applyFill="1" applyBorder="1" applyAlignment="1">
      <alignment horizontal="center" vertical="center" wrapText="1"/>
    </xf>
    <xf numFmtId="0" fontId="98" fillId="0" borderId="1" xfId="0" applyFont="1" applyBorder="1" applyAlignment="1">
      <alignment horizontal="justify" vertical="top" wrapText="1"/>
    </xf>
    <xf numFmtId="1" fontId="0" fillId="0" borderId="0" xfId="0" applyNumberFormat="1" applyAlignment="1">
      <alignment horizontal="center" vertical="center"/>
    </xf>
    <xf numFmtId="0" fontId="0" fillId="0" borderId="0" xfId="0" applyAlignment="1">
      <alignment horizontal="center" vertical="center" wrapText="1"/>
    </xf>
    <xf numFmtId="0" fontId="99" fillId="0" borderId="0" xfId="7" applyFont="1"/>
    <xf numFmtId="0" fontId="20" fillId="0" borderId="5" xfId="0" applyFont="1" applyBorder="1" applyAlignment="1">
      <alignment vertical="top" wrapText="1"/>
    </xf>
    <xf numFmtId="0" fontId="10" fillId="0" borderId="2" xfId="0" applyFont="1" applyBorder="1" applyAlignment="1">
      <alignment horizontal="left" vertical="top" wrapText="1"/>
    </xf>
    <xf numFmtId="0" fontId="10" fillId="0" borderId="0" xfId="0" applyFont="1" applyAlignment="1">
      <alignment horizontal="left"/>
    </xf>
    <xf numFmtId="0" fontId="1" fillId="0" borderId="0" xfId="0" applyFont="1" applyAlignment="1">
      <alignment horizontal="left"/>
    </xf>
    <xf numFmtId="0" fontId="42" fillId="0" borderId="1" xfId="0" applyFont="1" applyBorder="1" applyAlignment="1">
      <alignment horizontal="left" vertical="top" wrapText="1"/>
    </xf>
    <xf numFmtId="0" fontId="44" fillId="0" borderId="1" xfId="0" applyFont="1" applyBorder="1" applyAlignment="1">
      <alignment horizontal="left" vertical="top" wrapText="1"/>
    </xf>
    <xf numFmtId="0" fontId="20" fillId="0" borderId="5" xfId="0" applyFont="1" applyBorder="1" applyAlignment="1">
      <alignment horizontal="left" vertical="top" wrapText="1"/>
    </xf>
    <xf numFmtId="0" fontId="103" fillId="0" borderId="1" xfId="0" applyFont="1" applyBorder="1" applyAlignment="1">
      <alignment horizontal="center" vertical="center"/>
    </xf>
    <xf numFmtId="0" fontId="10" fillId="5" borderId="1" xfId="0" applyFont="1" applyFill="1" applyBorder="1" applyAlignment="1">
      <alignment horizontal="center" vertical="center"/>
    </xf>
    <xf numFmtId="0" fontId="105" fillId="0" borderId="1" xfId="0" applyFont="1" applyBorder="1" applyAlignment="1">
      <alignment horizontal="left" vertical="center"/>
    </xf>
    <xf numFmtId="0" fontId="65" fillId="0" borderId="1" xfId="0" applyFont="1" applyBorder="1" applyAlignment="1">
      <alignment horizontal="center" vertical="center"/>
    </xf>
    <xf numFmtId="0" fontId="62" fillId="0" borderId="0" xfId="0" applyFont="1"/>
    <xf numFmtId="0" fontId="65" fillId="19" borderId="2" xfId="0" applyFont="1" applyFill="1" applyBorder="1" applyAlignment="1">
      <alignment horizontal="center" vertical="center" wrapText="1"/>
    </xf>
    <xf numFmtId="0" fontId="69" fillId="14" borderId="2" xfId="0" applyFont="1" applyFill="1" applyBorder="1" applyAlignment="1">
      <alignment horizontal="center" vertical="center" wrapText="1"/>
    </xf>
    <xf numFmtId="0" fontId="62" fillId="20" borderId="18" xfId="0" applyFont="1" applyFill="1" applyBorder="1" applyAlignment="1">
      <alignment horizontal="center" vertical="center" wrapText="1"/>
    </xf>
    <xf numFmtId="0" fontId="72" fillId="0" borderId="1" xfId="0" applyFont="1" applyBorder="1" applyAlignment="1">
      <alignment horizontal="center" vertical="center" wrapText="1"/>
    </xf>
    <xf numFmtId="0" fontId="68" fillId="0" borderId="1" xfId="0" applyFont="1" applyBorder="1" applyAlignment="1">
      <alignment horizontal="center" vertical="center"/>
    </xf>
    <xf numFmtId="0" fontId="69" fillId="25" borderId="1" xfId="0" applyFont="1" applyFill="1" applyBorder="1" applyAlignment="1">
      <alignment horizontal="center" vertical="center" wrapText="1"/>
    </xf>
    <xf numFmtId="0" fontId="72" fillId="0" borderId="1" xfId="0" applyFont="1" applyBorder="1" applyAlignment="1">
      <alignment horizontal="left" vertical="top" wrapText="1"/>
    </xf>
    <xf numFmtId="0" fontId="74" fillId="0" borderId="1" xfId="0" applyFont="1" applyBorder="1" applyAlignment="1">
      <alignment vertical="top" wrapText="1"/>
    </xf>
    <xf numFmtId="1" fontId="69" fillId="10" borderId="1" xfId="0" applyNumberFormat="1" applyFont="1" applyFill="1" applyBorder="1" applyAlignment="1">
      <alignment horizontal="center" vertical="center" wrapText="1"/>
    </xf>
    <xf numFmtId="0" fontId="62" fillId="20" borderId="19" xfId="0" applyFont="1" applyFill="1" applyBorder="1" applyAlignment="1">
      <alignment horizontal="center" vertical="center" wrapText="1"/>
    </xf>
    <xf numFmtId="0" fontId="62" fillId="26" borderId="18" xfId="0" applyFont="1" applyFill="1" applyBorder="1" applyAlignment="1">
      <alignment horizontal="center" vertical="center"/>
    </xf>
    <xf numFmtId="0" fontId="90" fillId="0" borderId="1" xfId="0" applyFont="1" applyBorder="1" applyAlignment="1">
      <alignment horizontal="center" vertical="center" wrapText="1"/>
    </xf>
    <xf numFmtId="1" fontId="90" fillId="0" borderId="1" xfId="0" applyNumberFormat="1" applyFont="1" applyBorder="1" applyAlignment="1">
      <alignment horizontal="center" vertical="center" wrapText="1"/>
    </xf>
    <xf numFmtId="0" fontId="62" fillId="2" borderId="1" xfId="0" applyFont="1" applyFill="1" applyBorder="1" applyAlignment="1">
      <alignment horizontal="justify" vertical="top" wrapText="1"/>
    </xf>
    <xf numFmtId="0" fontId="6" fillId="25" borderId="1" xfId="0" applyFont="1" applyFill="1" applyBorder="1" applyAlignment="1">
      <alignment horizontal="center" vertical="center"/>
    </xf>
    <xf numFmtId="0" fontId="78" fillId="0" borderId="1" xfId="0" applyFont="1" applyBorder="1" applyAlignment="1">
      <alignment vertical="center" wrapText="1"/>
    </xf>
    <xf numFmtId="9" fontId="72" fillId="0" borderId="1" xfId="0" applyNumberFormat="1" applyFont="1" applyBorder="1" applyAlignment="1">
      <alignment horizontal="left" vertical="center" wrapText="1"/>
    </xf>
    <xf numFmtId="14" fontId="62" fillId="10"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62" fillId="2" borderId="1" xfId="0" applyFont="1" applyFill="1" applyBorder="1" applyAlignment="1">
      <alignment horizontal="justify" vertical="center" wrapText="1"/>
    </xf>
    <xf numFmtId="0" fontId="7" fillId="0" borderId="1" xfId="0" applyFont="1" applyBorder="1" applyAlignment="1">
      <alignment horizontal="center" vertical="center"/>
    </xf>
    <xf numFmtId="0" fontId="78" fillId="0" borderId="1" xfId="0" applyFont="1" applyBorder="1" applyAlignment="1">
      <alignment vertical="center"/>
    </xf>
    <xf numFmtId="0" fontId="69" fillId="25" borderId="7" xfId="0" applyFont="1" applyFill="1" applyBorder="1" applyAlignment="1">
      <alignment horizontal="center" vertical="center" wrapText="1"/>
    </xf>
    <xf numFmtId="14" fontId="90" fillId="0" borderId="1" xfId="0" applyNumberFormat="1" applyFont="1" applyBorder="1" applyAlignment="1">
      <alignment horizontal="center" vertical="center" wrapText="1"/>
    </xf>
    <xf numFmtId="0" fontId="78" fillId="2" borderId="1" xfId="0" applyFont="1" applyFill="1" applyBorder="1" applyAlignment="1">
      <alignment horizontal="justify" vertical="top" wrapText="1"/>
    </xf>
    <xf numFmtId="0" fontId="68" fillId="2" borderId="1" xfId="0" applyFont="1" applyFill="1" applyBorder="1" applyAlignment="1">
      <alignment horizontal="justify" vertical="top" wrapText="1"/>
    </xf>
    <xf numFmtId="0" fontId="98" fillId="0" borderId="1" xfId="0" applyFont="1" applyBorder="1" applyAlignment="1">
      <alignment vertical="top" wrapText="1"/>
    </xf>
    <xf numFmtId="0" fontId="78"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74" fillId="0" borderId="1" xfId="0" applyFont="1" applyBorder="1" applyAlignment="1">
      <alignment horizontal="justify" vertical="top" wrapText="1"/>
    </xf>
    <xf numFmtId="0" fontId="62" fillId="0" borderId="1" xfId="0" applyFont="1" applyBorder="1" applyAlignment="1">
      <alignment vertical="top"/>
    </xf>
    <xf numFmtId="0" fontId="72" fillId="0" borderId="14" xfId="0" applyFont="1" applyBorder="1" applyAlignment="1">
      <alignment horizontal="justify" vertical="top" wrapText="1"/>
    </xf>
    <xf numFmtId="0" fontId="62" fillId="0" borderId="2" xfId="0" applyFont="1" applyBorder="1" applyAlignment="1">
      <alignment horizontal="justify" vertical="top" wrapText="1"/>
    </xf>
    <xf numFmtId="0" fontId="74" fillId="0" borderId="2" xfId="0" applyFont="1" applyBorder="1" applyAlignment="1">
      <alignment horizontal="justify" vertical="top" wrapText="1"/>
    </xf>
    <xf numFmtId="0" fontId="62" fillId="0" borderId="20" xfId="0" applyFont="1" applyBorder="1" applyAlignment="1">
      <alignment horizontal="justify" vertical="top" wrapText="1"/>
    </xf>
    <xf numFmtId="0" fontId="72" fillId="0" borderId="20" xfId="0" applyFont="1" applyBorder="1" applyAlignment="1">
      <alignment horizontal="justify" vertical="top" wrapText="1"/>
    </xf>
    <xf numFmtId="0" fontId="62" fillId="0" borderId="14" xfId="0" applyFont="1" applyBorder="1" applyAlignment="1">
      <alignment horizontal="justify" vertical="top" wrapText="1"/>
    </xf>
    <xf numFmtId="0" fontId="62" fillId="0" borderId="3" xfId="0" applyFont="1" applyBorder="1" applyAlignment="1">
      <alignment horizontal="justify" vertical="top" wrapText="1"/>
    </xf>
    <xf numFmtId="0" fontId="72" fillId="0" borderId="3" xfId="0" applyFont="1" applyBorder="1" applyAlignment="1">
      <alignment horizontal="justify" vertical="top" wrapText="1"/>
    </xf>
    <xf numFmtId="0" fontId="72" fillId="2" borderId="1" xfId="0" applyFont="1" applyFill="1" applyBorder="1" applyAlignment="1">
      <alignment horizontal="left" vertical="top" wrapText="1"/>
    </xf>
    <xf numFmtId="0" fontId="113" fillId="0" borderId="0" xfId="0" applyFont="1" applyAlignment="1">
      <alignment vertical="center" wrapText="1"/>
    </xf>
    <xf numFmtId="0" fontId="36" fillId="0" borderId="1" xfId="0" applyFont="1" applyBorder="1" applyAlignment="1">
      <alignment vertical="top" wrapText="1"/>
    </xf>
    <xf numFmtId="0" fontId="115" fillId="0" borderId="0" xfId="0" applyFont="1" applyAlignment="1">
      <alignment vertical="center"/>
    </xf>
    <xf numFmtId="0" fontId="72" fillId="0" borderId="16" xfId="0" applyFont="1" applyBorder="1" applyAlignment="1">
      <alignment horizontal="justify" vertical="top" wrapText="1"/>
    </xf>
    <xf numFmtId="0" fontId="1" fillId="0" borderId="1" xfId="0" applyFont="1" applyBorder="1" applyAlignment="1">
      <alignment vertical="top" wrapText="1"/>
    </xf>
    <xf numFmtId="0" fontId="100" fillId="27" borderId="1" xfId="0" applyFont="1" applyFill="1" applyBorder="1" applyAlignment="1">
      <alignment horizontal="center" vertical="center" wrapText="1"/>
    </xf>
    <xf numFmtId="0" fontId="117" fillId="5" borderId="1" xfId="0" applyFont="1" applyFill="1" applyBorder="1" applyAlignment="1">
      <alignment horizontal="center" vertical="center" wrapText="1"/>
    </xf>
    <xf numFmtId="0" fontId="100" fillId="5" borderId="1" xfId="0" applyFont="1" applyFill="1" applyBorder="1" applyAlignment="1">
      <alignment horizontal="center" vertical="center" wrapText="1"/>
    </xf>
    <xf numFmtId="0" fontId="90" fillId="0" borderId="0" xfId="0" applyFont="1"/>
    <xf numFmtId="0" fontId="118" fillId="0" borderId="1" xfId="0" applyFont="1" applyBorder="1" applyAlignment="1">
      <alignment horizontal="center" vertical="center" wrapText="1"/>
    </xf>
    <xf numFmtId="167" fontId="118" fillId="0" borderId="1" xfId="0" applyNumberFormat="1" applyFont="1" applyBorder="1" applyAlignment="1">
      <alignment horizontal="center" vertical="center" wrapText="1"/>
    </xf>
    <xf numFmtId="0" fontId="119" fillId="0" borderId="1" xfId="0" applyFont="1" applyBorder="1" applyAlignment="1">
      <alignment horizontal="center" vertical="center" wrapText="1"/>
    </xf>
    <xf numFmtId="0" fontId="101" fillId="0" borderId="1" xfId="0" applyFont="1" applyBorder="1" applyAlignment="1">
      <alignment horizontal="justify" vertical="top" wrapText="1"/>
    </xf>
    <xf numFmtId="0" fontId="100" fillId="0" borderId="1" xfId="0" applyFont="1" applyBorder="1" applyAlignment="1">
      <alignment horizontal="center" vertical="center"/>
    </xf>
    <xf numFmtId="0" fontId="117" fillId="0" borderId="1" xfId="0" applyFont="1" applyBorder="1" applyAlignment="1">
      <alignment horizontal="center" vertical="center"/>
    </xf>
    <xf numFmtId="0" fontId="90" fillId="0" borderId="1" xfId="0" applyFont="1" applyBorder="1" applyAlignment="1">
      <alignment vertical="top"/>
    </xf>
    <xf numFmtId="0" fontId="121" fillId="0" borderId="1" xfId="0" applyFont="1" applyBorder="1" applyAlignment="1">
      <alignment horizontal="justify" vertical="top" wrapText="1"/>
    </xf>
    <xf numFmtId="0" fontId="122" fillId="0" borderId="1" xfId="0" applyFont="1" applyBorder="1" applyAlignment="1">
      <alignment horizontal="center" vertical="center" wrapText="1"/>
    </xf>
    <xf numFmtId="0" fontId="101" fillId="2" borderId="1" xfId="0" applyFont="1" applyFill="1" applyBorder="1" applyAlignment="1">
      <alignment horizontal="justify" vertical="top" wrapText="1"/>
    </xf>
    <xf numFmtId="0" fontId="121" fillId="2" borderId="1" xfId="0" applyFont="1" applyFill="1" applyBorder="1" applyAlignment="1">
      <alignment horizontal="justify" vertical="top" wrapText="1"/>
    </xf>
    <xf numFmtId="0" fontId="120" fillId="0" borderId="1" xfId="0" applyFont="1" applyBorder="1" applyAlignment="1">
      <alignment horizontal="justify" vertical="top" wrapText="1"/>
    </xf>
    <xf numFmtId="0" fontId="128" fillId="0" borderId="1" xfId="0" applyFont="1" applyBorder="1" applyAlignment="1">
      <alignment horizontal="center" vertical="center" wrapText="1"/>
    </xf>
    <xf numFmtId="0" fontId="124" fillId="0" borderId="1" xfId="0" applyFont="1" applyBorder="1" applyAlignment="1">
      <alignment horizontal="center" vertical="center" wrapText="1"/>
    </xf>
    <xf numFmtId="167" fontId="128" fillId="0" borderId="1" xfId="0" applyNumberFormat="1" applyFont="1" applyBorder="1" applyAlignment="1">
      <alignment horizontal="center" vertical="center" wrapText="1"/>
    </xf>
    <xf numFmtId="0" fontId="57" fillId="0" borderId="1" xfId="0" applyFont="1" applyBorder="1" applyAlignment="1">
      <alignment horizontal="center" vertical="center" wrapText="1"/>
    </xf>
    <xf numFmtId="0" fontId="90" fillId="0" borderId="1" xfId="0" applyFont="1" applyBorder="1" applyAlignment="1">
      <alignment vertical="top" wrapText="1"/>
    </xf>
    <xf numFmtId="0" fontId="129" fillId="0" borderId="1" xfId="0" applyFont="1" applyBorder="1" applyAlignment="1">
      <alignment horizontal="center" vertical="center"/>
    </xf>
    <xf numFmtId="0" fontId="131" fillId="0" borderId="1" xfId="0" applyFont="1" applyBorder="1" applyAlignment="1">
      <alignment vertical="top"/>
    </xf>
    <xf numFmtId="0" fontId="90" fillId="0" borderId="1" xfId="0" applyFont="1" applyBorder="1" applyAlignment="1">
      <alignment horizontal="justify" vertical="top" wrapText="1"/>
    </xf>
    <xf numFmtId="0" fontId="130" fillId="0" borderId="1" xfId="0" applyFont="1" applyBorder="1" applyAlignment="1">
      <alignment horizontal="center" vertical="center"/>
    </xf>
    <xf numFmtId="0" fontId="131" fillId="0" borderId="0" xfId="0" applyFont="1"/>
    <xf numFmtId="0" fontId="90" fillId="0" borderId="0" xfId="0" applyFont="1" applyAlignment="1">
      <alignment vertical="top" wrapText="1"/>
    </xf>
    <xf numFmtId="0" fontId="120" fillId="0" borderId="1" xfId="0" applyFont="1" applyBorder="1" applyAlignment="1">
      <alignment horizontal="left" vertical="top" wrapText="1"/>
    </xf>
    <xf numFmtId="167" fontId="122" fillId="0" borderId="1" xfId="0" applyNumberFormat="1" applyFont="1" applyBorder="1" applyAlignment="1">
      <alignment horizontal="center" vertical="center" wrapText="1"/>
    </xf>
    <xf numFmtId="0" fontId="133" fillId="0" borderId="1" xfId="0" applyFont="1" applyBorder="1" applyAlignment="1">
      <alignment horizontal="justify" vertical="top" wrapText="1"/>
    </xf>
    <xf numFmtId="0" fontId="118" fillId="0" borderId="1" xfId="0" applyFont="1" applyBorder="1" applyAlignment="1">
      <alignment horizontal="center" vertical="top" wrapText="1"/>
    </xf>
    <xf numFmtId="0" fontId="101" fillId="0" borderId="1" xfId="0" applyFont="1" applyBorder="1" applyAlignment="1">
      <alignment horizontal="left" vertical="top" wrapText="1"/>
    </xf>
    <xf numFmtId="0" fontId="135" fillId="0" borderId="1" xfId="0" applyFont="1" applyBorder="1" applyAlignment="1">
      <alignment horizontal="left" vertical="top" wrapText="1"/>
    </xf>
    <xf numFmtId="0" fontId="135" fillId="0" borderId="1" xfId="0" applyFont="1" applyBorder="1" applyAlignment="1">
      <alignment horizontal="justify" vertical="top" wrapText="1"/>
    </xf>
    <xf numFmtId="0" fontId="137" fillId="0" borderId="1" xfId="0" applyFont="1" applyBorder="1" applyAlignment="1">
      <alignment horizontal="left" vertical="top" wrapText="1"/>
    </xf>
    <xf numFmtId="0" fontId="90" fillId="0" borderId="1" xfId="0" applyFont="1" applyBorder="1" applyAlignment="1">
      <alignment horizontal="left" vertical="top" wrapText="1"/>
    </xf>
    <xf numFmtId="0" fontId="139" fillId="0" borderId="1" xfId="0" applyFont="1" applyBorder="1" applyAlignment="1">
      <alignment horizontal="left" vertical="top" wrapText="1"/>
    </xf>
    <xf numFmtId="0" fontId="136" fillId="0" borderId="1" xfId="0" applyFont="1" applyBorder="1" applyAlignment="1">
      <alignment horizontal="left" vertical="top" wrapText="1"/>
    </xf>
    <xf numFmtId="0" fontId="136" fillId="0" borderId="1" xfId="0" applyFont="1" applyBorder="1" applyAlignment="1">
      <alignment horizontal="justify" vertical="top" wrapText="1"/>
    </xf>
    <xf numFmtId="0" fontId="118" fillId="2" borderId="1" xfId="0" applyFont="1" applyFill="1" applyBorder="1" applyAlignment="1">
      <alignment horizontal="center" vertical="center" wrapText="1"/>
    </xf>
    <xf numFmtId="0" fontId="122" fillId="0" borderId="1" xfId="0" applyFont="1" applyBorder="1" applyAlignment="1">
      <alignment horizontal="justify" vertical="top" wrapText="1"/>
    </xf>
    <xf numFmtId="0" fontId="122" fillId="0" borderId="0" xfId="0" applyFont="1" applyAlignment="1">
      <alignment horizontal="justify" vertical="top" wrapText="1"/>
    </xf>
    <xf numFmtId="0" fontId="140" fillId="0" borderId="1" xfId="0" applyFont="1" applyBorder="1" applyAlignment="1">
      <alignment horizontal="center" vertical="center" wrapText="1"/>
    </xf>
    <xf numFmtId="0" fontId="101" fillId="0" borderId="1" xfId="0" applyFont="1" applyBorder="1" applyAlignment="1">
      <alignment horizontal="center" vertical="center" wrapText="1"/>
    </xf>
    <xf numFmtId="0" fontId="128" fillId="2" borderId="1" xfId="0" applyFont="1" applyFill="1" applyBorder="1" applyAlignment="1">
      <alignment horizontal="center" vertical="center" wrapText="1"/>
    </xf>
    <xf numFmtId="167" fontId="128" fillId="2" borderId="1" xfId="0" applyNumberFormat="1" applyFont="1" applyFill="1" applyBorder="1" applyAlignment="1">
      <alignment horizontal="center" vertical="center" wrapText="1"/>
    </xf>
    <xf numFmtId="167" fontId="118" fillId="2" borderId="1" xfId="0" applyNumberFormat="1" applyFont="1" applyFill="1" applyBorder="1" applyAlignment="1">
      <alignment horizontal="center" vertical="center" wrapText="1"/>
    </xf>
    <xf numFmtId="0" fontId="122" fillId="2" borderId="1" xfId="0" applyFont="1" applyFill="1" applyBorder="1" applyAlignment="1">
      <alignment horizontal="center" vertical="center" wrapText="1"/>
    </xf>
    <xf numFmtId="0" fontId="90" fillId="2" borderId="1" xfId="0" applyFont="1" applyFill="1" applyBorder="1" applyAlignment="1">
      <alignment vertical="top"/>
    </xf>
    <xf numFmtId="0" fontId="119" fillId="2" borderId="1" xfId="0" applyFont="1" applyFill="1" applyBorder="1" applyAlignment="1">
      <alignment horizontal="center" vertical="center" wrapText="1"/>
    </xf>
    <xf numFmtId="0" fontId="101" fillId="2" borderId="1" xfId="0" applyFont="1" applyFill="1" applyBorder="1" applyAlignment="1">
      <alignment horizontal="center" vertical="center" wrapText="1"/>
    </xf>
    <xf numFmtId="14" fontId="101" fillId="2" borderId="1" xfId="0" applyNumberFormat="1" applyFont="1" applyFill="1" applyBorder="1" applyAlignment="1">
      <alignment horizontal="justify" vertical="top" wrapText="1"/>
    </xf>
    <xf numFmtId="0" fontId="100" fillId="23" borderId="1" xfId="0" applyFont="1" applyFill="1" applyBorder="1" applyAlignment="1">
      <alignment horizontal="center" vertical="center"/>
    </xf>
    <xf numFmtId="0" fontId="141" fillId="0" borderId="1" xfId="0" applyFont="1" applyBorder="1" applyAlignment="1">
      <alignment horizontal="center" vertical="center" wrapText="1"/>
    </xf>
    <xf numFmtId="167" fontId="141" fillId="0" borderId="1" xfId="0" applyNumberFormat="1" applyFont="1" applyBorder="1" applyAlignment="1">
      <alignment horizontal="center" vertical="center" wrapText="1"/>
    </xf>
    <xf numFmtId="0" fontId="57" fillId="2" borderId="1" xfId="0" applyFont="1" applyFill="1" applyBorder="1" applyAlignment="1">
      <alignment horizontal="center" vertical="center" wrapText="1"/>
    </xf>
    <xf numFmtId="0" fontId="140" fillId="2" borderId="1" xfId="0" applyFont="1" applyFill="1" applyBorder="1" applyAlignment="1">
      <alignment horizontal="center" vertical="center" wrapText="1"/>
    </xf>
    <xf numFmtId="0" fontId="129" fillId="23" borderId="1" xfId="0" applyFont="1" applyFill="1" applyBorder="1" applyAlignment="1">
      <alignment horizontal="center" vertical="center"/>
    </xf>
    <xf numFmtId="0" fontId="120" fillId="2" borderId="1" xfId="0" applyFont="1" applyFill="1" applyBorder="1" applyAlignment="1">
      <alignment horizontal="justify" vertical="top" wrapText="1"/>
    </xf>
    <xf numFmtId="0" fontId="133" fillId="2" borderId="1" xfId="0" applyFont="1" applyFill="1" applyBorder="1" applyAlignment="1">
      <alignment horizontal="justify" vertical="top" wrapText="1"/>
    </xf>
    <xf numFmtId="0" fontId="142" fillId="0" borderId="1" xfId="0" applyFont="1" applyBorder="1" applyAlignment="1">
      <alignment horizontal="justify" vertical="top" wrapText="1"/>
    </xf>
    <xf numFmtId="0" fontId="147" fillId="0" borderId="1" xfId="0" applyFont="1" applyBorder="1" applyAlignment="1">
      <alignment horizontal="justify" vertical="top" wrapText="1"/>
    </xf>
    <xf numFmtId="0" fontId="100" fillId="0" borderId="1" xfId="0" applyFont="1" applyBorder="1" applyAlignment="1">
      <alignment horizontal="justify" vertical="top" wrapText="1"/>
    </xf>
    <xf numFmtId="0" fontId="131" fillId="0" borderId="1" xfId="0" applyFont="1" applyBorder="1" applyAlignment="1">
      <alignment horizontal="center" vertical="center" wrapText="1"/>
    </xf>
    <xf numFmtId="0" fontId="148" fillId="0" borderId="0" xfId="0" applyFont="1" applyAlignment="1">
      <alignment vertical="top" wrapText="1"/>
    </xf>
    <xf numFmtId="0" fontId="90" fillId="2" borderId="1" xfId="0" applyFont="1" applyFill="1" applyBorder="1" applyAlignment="1">
      <alignment horizontal="justify" vertical="top" wrapText="1"/>
    </xf>
    <xf numFmtId="0" fontId="90" fillId="0" borderId="1" xfId="0" applyFont="1" applyBorder="1"/>
    <xf numFmtId="0" fontId="101" fillId="0" borderId="0" xfId="0" applyFont="1"/>
    <xf numFmtId="0" fontId="101" fillId="0" borderId="0" xfId="0" applyFont="1" applyAlignment="1">
      <alignment vertical="center"/>
    </xf>
    <xf numFmtId="0" fontId="1" fillId="0" borderId="1" xfId="0" applyFont="1" applyBorder="1" applyAlignment="1">
      <alignment horizontal="left" vertical="top" wrapText="1"/>
    </xf>
    <xf numFmtId="0" fontId="24" fillId="3"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9" fillId="6" borderId="1"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0" fillId="0" borderId="17" xfId="0" applyFont="1" applyBorder="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9" fillId="11" borderId="4" xfId="0" applyFont="1" applyFill="1" applyBorder="1" applyAlignment="1">
      <alignment horizontal="center" vertical="center" wrapText="1"/>
    </xf>
    <xf numFmtId="0" fontId="9" fillId="11" borderId="6" xfId="0" applyFont="1" applyFill="1" applyBorder="1" applyAlignment="1">
      <alignment horizontal="center" vertical="center" wrapText="1"/>
    </xf>
    <xf numFmtId="14" fontId="10" fillId="2" borderId="2" xfId="0" applyNumberFormat="1" applyFont="1" applyFill="1" applyBorder="1" applyAlignment="1">
      <alignment horizontal="center" vertical="center" wrapText="1"/>
    </xf>
    <xf numFmtId="14" fontId="10" fillId="2" borderId="3"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5" fillId="8" borderId="1"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8" fillId="6" borderId="1" xfId="0" applyFont="1" applyFill="1" applyBorder="1" applyAlignment="1">
      <alignment horizontal="center" vertical="center"/>
    </xf>
    <xf numFmtId="0" fontId="9"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11" fillId="0" borderId="1" xfId="0" applyFont="1" applyBorder="1" applyAlignment="1">
      <alignment horizontal="left" vertical="center" wrapText="1" readingOrder="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0" fontId="10" fillId="0" borderId="1" xfId="0" applyFont="1" applyBorder="1" applyAlignment="1">
      <alignment horizontal="center"/>
    </xf>
    <xf numFmtId="0" fontId="10" fillId="0" borderId="1" xfId="0" applyFont="1" applyBorder="1" applyAlignment="1">
      <alignment horizontal="center" vertical="center"/>
    </xf>
    <xf numFmtId="0" fontId="12" fillId="8" borderId="4" xfId="0" applyFont="1" applyFill="1" applyBorder="1" applyAlignment="1">
      <alignment horizontal="center" vertical="center"/>
    </xf>
    <xf numFmtId="0" fontId="12" fillId="8" borderId="5" xfId="0" applyFont="1" applyFill="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14" fontId="10" fillId="2" borderId="2" xfId="0" applyNumberFormat="1" applyFont="1" applyFill="1" applyBorder="1" applyAlignment="1">
      <alignment horizontal="center" vertical="center"/>
    </xf>
    <xf numFmtId="14" fontId="10" fillId="2" borderId="3" xfId="0" applyNumberFormat="1" applyFont="1" applyFill="1" applyBorder="1" applyAlignment="1">
      <alignment horizontal="center" vertical="center"/>
    </xf>
    <xf numFmtId="14" fontId="15" fillId="2" borderId="2" xfId="0" applyNumberFormat="1" applyFont="1" applyFill="1" applyBorder="1" applyAlignment="1">
      <alignment horizontal="center" vertical="center" wrapText="1"/>
    </xf>
    <xf numFmtId="14" fontId="15" fillId="2" borderId="3" xfId="0" applyNumberFormat="1"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14" fontId="11" fillId="2" borderId="3" xfId="0" applyNumberFormat="1"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24" fillId="3" borderId="7" xfId="0" applyFont="1" applyFill="1" applyBorder="1" applyAlignment="1">
      <alignment horizontal="center" vertical="center"/>
    </xf>
    <xf numFmtId="0" fontId="24" fillId="3" borderId="9" xfId="0" applyFont="1" applyFill="1" applyBorder="1" applyAlignment="1">
      <alignment horizontal="center" vertical="center"/>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8" xfId="0" applyFont="1" applyBorder="1" applyAlignment="1">
      <alignment horizontal="center"/>
    </xf>
    <xf numFmtId="0" fontId="10" fillId="0" borderId="8" xfId="0" applyFont="1" applyBorder="1" applyAlignment="1">
      <alignment horizontal="center" vertical="center" wrapText="1"/>
    </xf>
    <xf numFmtId="0" fontId="11" fillId="0" borderId="8" xfId="0" applyFont="1" applyBorder="1" applyAlignment="1">
      <alignment horizontal="left" vertical="top" wrapText="1"/>
    </xf>
    <xf numFmtId="0" fontId="98" fillId="0" borderId="1" xfId="0" applyFont="1" applyBorder="1" applyAlignment="1">
      <alignment horizontal="left" vertical="center" wrapText="1"/>
    </xf>
    <xf numFmtId="0" fontId="98" fillId="0" borderId="1" xfId="0" applyFont="1" applyBorder="1" applyAlignment="1">
      <alignment horizontal="left" vertical="top" wrapText="1"/>
    </xf>
    <xf numFmtId="0" fontId="161" fillId="0" borderId="1" xfId="0" applyFont="1" applyBorder="1" applyAlignment="1">
      <alignment horizontal="left" vertical="top" wrapText="1"/>
    </xf>
    <xf numFmtId="0" fontId="98" fillId="0" borderId="1" xfId="0" applyFont="1" applyBorder="1" applyAlignment="1">
      <alignment horizontal="center" vertical="center" wrapText="1"/>
    </xf>
  </cellXfs>
  <cellStyles count="8">
    <cellStyle name="Hipervínculo" xfId="7" xr:uid="{1F39C6E5-966B-4F3E-8F8B-7C23704E5E7F}"/>
    <cellStyle name="Hyperlink" xfId="4" xr:uid="{D07B2DD9-D3E3-48B2-A229-200915B59D96}"/>
    <cellStyle name="Millares [0] 2" xfId="3" xr:uid="{7D3361BE-D32E-4275-BFBD-9F9868DCC1A1}"/>
    <cellStyle name="Millares [0] 3" xfId="6" xr:uid="{9835DA32-7E08-4737-8C42-8FCA599928CC}"/>
    <cellStyle name="Moneda [0] 2" xfId="5" xr:uid="{9B49093B-03B8-4C95-9ECA-97094A805CB6}"/>
    <cellStyle name="Normal" xfId="0" builtinId="0"/>
    <cellStyle name="Normal 2 2" xfId="2" xr:uid="{0FDCB90D-0E5F-4213-A7F6-306F3DC40A04}"/>
    <cellStyle name="Porcentaje" xfId="1" builtinId="5"/>
  </cellStyles>
  <dxfs count="477">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patternFill>
          <bgColor rgb="FFFFFF00"/>
        </patternFill>
      </fill>
    </dxf>
    <dxf>
      <font>
        <b/>
        <i val="0"/>
        <color theme="1"/>
      </font>
      <fill>
        <patternFill>
          <bgColor theme="9"/>
        </patternFill>
      </fill>
    </dxf>
    <dxf>
      <font>
        <b/>
        <i val="0"/>
        <color theme="0"/>
      </font>
      <fill>
        <patternFill>
          <bgColor rgb="FFFF0000"/>
        </patternFill>
      </fill>
    </dxf>
    <dxf>
      <font>
        <b/>
        <i val="0"/>
        <color theme="1"/>
      </font>
      <fill>
        <patternFill>
          <bgColor rgb="FF00B050"/>
        </patternFill>
      </fill>
    </dxf>
    <dxf>
      <font>
        <b/>
        <i val="0"/>
        <color theme="1"/>
      </font>
      <fill>
        <patternFill>
          <bgColor rgb="FF00B050"/>
        </patternFill>
      </fill>
    </dxf>
    <dxf>
      <font>
        <b/>
        <i val="0"/>
        <color theme="1"/>
      </font>
      <fill>
        <patternFill>
          <bgColor theme="0" tint="-0.34998626667073579"/>
        </pattern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patternFill>
          <bgColor rgb="FF00B050"/>
        </patternFill>
      </fill>
    </dxf>
    <dxf>
      <font>
        <b/>
        <i val="0"/>
        <color theme="0"/>
      </font>
      <fill>
        <patternFill>
          <bgColor rgb="FFFF0000"/>
        </patternFill>
      </fill>
    </dxf>
    <dxf>
      <font>
        <b/>
        <i val="0"/>
        <color theme="1"/>
      </font>
      <fill>
        <patternFill>
          <bgColor theme="9"/>
        </patternFill>
      </fill>
    </dxf>
    <dxf>
      <font>
        <b/>
        <i val="0"/>
        <color theme="1"/>
      </font>
      <fill>
        <patternFill>
          <bgColor rgb="FFFFFF00"/>
        </patternFill>
      </fill>
    </dxf>
    <dxf>
      <font>
        <b/>
        <i val="0"/>
        <color theme="1"/>
      </font>
      <fill>
        <patternFill>
          <bgColor theme="0" tint="-0.34998626667073579"/>
        </patternFill>
      </fill>
    </dxf>
    <dxf>
      <font>
        <b/>
        <i val="0"/>
        <color theme="1"/>
      </font>
      <fill>
        <patternFill>
          <bgColor rgb="FF00B050"/>
        </patternFill>
      </fill>
    </dxf>
    <dxf>
      <font>
        <b/>
        <i val="0"/>
        <color theme="1"/>
      </font>
      <fill>
        <gradientFill type="path" left="0.5" right="0.5" top="0.5" bottom="0.5">
          <stop position="0">
            <color theme="0"/>
          </stop>
          <stop position="1">
            <color rgb="FF92D05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patternFill>
          <bgColor theme="9"/>
        </patternFill>
      </fill>
    </dxf>
    <dxf>
      <font>
        <b/>
        <i val="0"/>
        <color theme="0"/>
      </font>
      <fill>
        <patternFill>
          <bgColor rgb="FFFF0000"/>
        </patternFill>
      </fill>
    </dxf>
    <dxf>
      <font>
        <b/>
        <i val="0"/>
        <color theme="1"/>
      </font>
      <fill>
        <patternFill>
          <bgColor rgb="FFFFFF00"/>
        </patternFill>
      </fill>
    </dxf>
    <dxf>
      <font>
        <b/>
        <i val="0"/>
        <color theme="1"/>
      </font>
      <fill>
        <patternFill>
          <bgColor rgb="FF00B050"/>
        </patternFill>
      </fill>
    </dxf>
    <dxf>
      <font>
        <b/>
        <i val="0"/>
        <color theme="1"/>
      </font>
      <fill>
        <patternFill>
          <bgColor rgb="FF00B050"/>
        </patternFill>
      </fill>
    </dxf>
    <dxf>
      <font>
        <b/>
        <i val="0"/>
        <color theme="1"/>
      </font>
      <fill>
        <patternFill>
          <bgColor theme="0" tint="-0.34998626667073579"/>
        </pattern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92D05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patternFill>
          <bgColor rgb="FFFFFF00"/>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patternFill>
          <bgColor theme="9"/>
        </patternFill>
      </fill>
    </dxf>
    <dxf>
      <font>
        <b/>
        <i val="0"/>
        <color theme="0"/>
      </font>
      <fill>
        <patternFill>
          <bgColor rgb="FFFF0000"/>
        </patternFill>
      </fill>
    </dxf>
    <dxf>
      <font>
        <b/>
        <i val="0"/>
        <color theme="1"/>
      </font>
      <fill>
        <patternFill>
          <bgColor rgb="FFFFFF00"/>
        </patternFill>
      </fill>
    </dxf>
    <dxf>
      <font>
        <b/>
        <i val="0"/>
        <color theme="1"/>
      </font>
      <fill>
        <patternFill>
          <bgColor rgb="FF00B050"/>
        </patternFill>
      </fill>
    </dxf>
    <dxf>
      <font>
        <b/>
        <i val="0"/>
        <color theme="1"/>
      </font>
      <fill>
        <patternFill>
          <bgColor theme="0" tint="-0.34998626667073579"/>
        </patternFill>
      </fill>
    </dxf>
    <dxf>
      <font>
        <b/>
        <i val="0"/>
        <color theme="1"/>
      </font>
      <fill>
        <patternFill>
          <bgColor rgb="FF00B050"/>
        </pattern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theme="1"/>
      </font>
      <fill>
        <patternFill>
          <bgColor rgb="FFFFFF00"/>
        </patternFill>
      </fill>
    </dxf>
    <dxf>
      <font>
        <b/>
        <i val="0"/>
        <color theme="1"/>
      </font>
      <fill>
        <patternFill>
          <bgColor rgb="FF00B050"/>
        </patternFill>
      </fill>
    </dxf>
    <dxf>
      <font>
        <b/>
        <i val="0"/>
        <color theme="1"/>
      </font>
      <fill>
        <patternFill>
          <bgColor rgb="FF00B050"/>
        </patternFill>
      </fill>
    </dxf>
    <dxf>
      <font>
        <b/>
        <i val="0"/>
        <color theme="1"/>
      </font>
      <fill>
        <patternFill>
          <bgColor theme="0" tint="-0.34998626667073579"/>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gradientFill type="path" left="0.5" right="0.5" top="0.5" bottom="0.5">
          <stop position="0">
            <color theme="0"/>
          </stop>
          <stop position="1">
            <color rgb="FF92D05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auto="1"/>
      </font>
      <fill>
        <gradientFill type="path" left="0.5" right="0.5" top="0.5" bottom="0.5">
          <stop position="0">
            <color theme="0"/>
          </stop>
          <stop position="1">
            <color rgb="FFFF0000"/>
          </stop>
        </gradientFill>
      </fill>
    </dxf>
    <dxf>
      <font>
        <b/>
        <i val="0"/>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theme="0" tint="-0.34900967436750391"/>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theme="9"/>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theme="1"/>
      </font>
      <fill>
        <patternFill>
          <bgColor theme="9"/>
        </patternFill>
      </fill>
    </dxf>
    <dxf>
      <font>
        <b/>
        <i val="0"/>
        <color theme="0"/>
      </font>
      <fill>
        <patternFill>
          <bgColor rgb="FFFF0000"/>
        </patternFill>
      </fill>
    </dxf>
    <dxf>
      <font>
        <b/>
        <i val="0"/>
        <color theme="1"/>
      </font>
      <fill>
        <patternFill>
          <bgColor rgb="FFFFFF00"/>
        </patternFill>
      </fill>
    </dxf>
    <dxf>
      <font>
        <b/>
        <i val="0"/>
        <color theme="1"/>
      </font>
      <fill>
        <patternFill>
          <bgColor rgb="FF00B050"/>
        </patternFill>
      </fill>
    </dxf>
    <dxf>
      <font>
        <b/>
        <i val="0"/>
        <color theme="1"/>
      </font>
      <fill>
        <patternFill>
          <bgColor rgb="FF00B050"/>
        </patternFill>
      </fill>
    </dxf>
    <dxf>
      <font>
        <b/>
        <i val="0"/>
        <color theme="1"/>
      </font>
      <fill>
        <patternFill>
          <bgColor theme="0" tint="-0.34998626667073579"/>
        </pattern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0" tint="-0.34900967436750391"/>
          </stop>
        </gradientFill>
      </fill>
    </dxf>
    <dxf>
      <fill>
        <gradientFill type="path" left="0.5" right="0.5" top="0.5" bottom="0.5">
          <stop position="0">
            <color theme="0"/>
          </stop>
          <stop position="1">
            <color theme="0" tint="-0.34900967436750391"/>
          </stop>
        </gradientFill>
      </fill>
    </dxf>
    <dxf>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FF0000"/>
          </stop>
        </gradientFill>
      </fill>
    </dxf>
    <dxf>
      <fill>
        <gradientFill type="path" left="0.5" right="0.5" top="0.5" bottom="0.5">
          <stop position="0">
            <color theme="0"/>
          </stop>
          <stop position="1">
            <color rgb="FF92D050"/>
          </stop>
        </gradientFill>
      </fill>
    </dxf>
    <dxf>
      <font>
        <b/>
        <i val="0"/>
        <color theme="1"/>
      </font>
      <fill>
        <patternFill>
          <bgColor theme="9"/>
        </patternFill>
      </fill>
    </dxf>
    <dxf>
      <font>
        <b/>
        <i val="0"/>
        <color theme="1"/>
      </font>
      <fill>
        <patternFill>
          <bgColor theme="0" tint="-0.34998626667073579"/>
        </patternFill>
      </fill>
    </dxf>
    <dxf>
      <font>
        <b/>
        <i val="0"/>
        <color theme="0"/>
      </font>
      <fill>
        <patternFill>
          <bgColor rgb="FFFF0000"/>
        </patternFill>
      </fill>
    </dxf>
    <dxf>
      <font>
        <b/>
        <i val="0"/>
        <color theme="1"/>
      </font>
      <fill>
        <patternFill>
          <bgColor rgb="FFFFFF00"/>
        </patternFill>
      </fill>
    </dxf>
    <dxf>
      <font>
        <b/>
        <i val="0"/>
        <color theme="1"/>
      </font>
      <fill>
        <patternFill>
          <bgColor rgb="FF00B050"/>
        </patternFill>
      </fill>
    </dxf>
    <dxf>
      <font>
        <b/>
        <i val="0"/>
        <color theme="1"/>
      </font>
      <fill>
        <patternFill>
          <bgColor rgb="FF00B050"/>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55418</xdr:colOff>
      <xdr:row>7</xdr:row>
      <xdr:rowOff>0</xdr:rowOff>
    </xdr:from>
    <xdr:ext cx="2216727" cy="757382"/>
    <xdr:sp macro="" textlink="">
      <xdr:nvSpPr>
        <xdr:cNvPr id="2" name="CuadroTexto 1">
          <a:extLst>
            <a:ext uri="{FF2B5EF4-FFF2-40B4-BE49-F238E27FC236}">
              <a16:creationId xmlns:a16="http://schemas.microsoft.com/office/drawing/2014/main" id="{97AB9868-D8DE-4A8B-AA20-64C54720186A}"/>
            </a:ext>
          </a:extLst>
        </xdr:cNvPr>
        <xdr:cNvSpPr txBox="1"/>
      </xdr:nvSpPr>
      <xdr:spPr>
        <a:xfrm>
          <a:off x="55418" y="1524000"/>
          <a:ext cx="2216727" cy="7573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 name="CuadroTexto 2">
          <a:extLst>
            <a:ext uri="{FF2B5EF4-FFF2-40B4-BE49-F238E27FC236}">
              <a16:creationId xmlns:a16="http://schemas.microsoft.com/office/drawing/2014/main" id="{2CE87C5D-5D63-4707-A70A-E4A538CE528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 name="CuadroTexto 1">
          <a:extLst>
            <a:ext uri="{FF2B5EF4-FFF2-40B4-BE49-F238E27FC236}">
              <a16:creationId xmlns:a16="http://schemas.microsoft.com/office/drawing/2014/main" id="{464240FA-5FCC-4D3B-84A9-496F14146B2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 name="CuadroTexto 1">
          <a:extLst>
            <a:ext uri="{FF2B5EF4-FFF2-40B4-BE49-F238E27FC236}">
              <a16:creationId xmlns:a16="http://schemas.microsoft.com/office/drawing/2014/main" id="{B3FCAA3C-96B7-4554-B64C-107FC219852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 name="CuadroTexto 3">
          <a:extLst>
            <a:ext uri="{FF2B5EF4-FFF2-40B4-BE49-F238E27FC236}">
              <a16:creationId xmlns:a16="http://schemas.microsoft.com/office/drawing/2014/main" id="{E96F8D6F-8DEA-47B8-B87D-DC22FE8A65A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 name="CuadroTexto 3">
          <a:extLst>
            <a:ext uri="{FF2B5EF4-FFF2-40B4-BE49-F238E27FC236}">
              <a16:creationId xmlns:a16="http://schemas.microsoft.com/office/drawing/2014/main" id="{3338CC20-FE1F-4275-BC7D-0184BB8E20D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 name="CuadroTexto 1">
          <a:extLst>
            <a:ext uri="{FF2B5EF4-FFF2-40B4-BE49-F238E27FC236}">
              <a16:creationId xmlns:a16="http://schemas.microsoft.com/office/drawing/2014/main" id="{A0D2B743-A87C-4C66-8FC3-1ABB003A446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 name="CuadroTexto 1">
          <a:extLst>
            <a:ext uri="{FF2B5EF4-FFF2-40B4-BE49-F238E27FC236}">
              <a16:creationId xmlns:a16="http://schemas.microsoft.com/office/drawing/2014/main" id="{A5F9B286-C582-40D9-AB19-5A392AA7019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 name="CuadroTexto 1">
          <a:extLst>
            <a:ext uri="{FF2B5EF4-FFF2-40B4-BE49-F238E27FC236}">
              <a16:creationId xmlns:a16="http://schemas.microsoft.com/office/drawing/2014/main" id="{F6FDE8FC-92C0-4B55-8AC5-0C4AEA968A7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 name="CuadroTexto 3">
          <a:extLst>
            <a:ext uri="{FF2B5EF4-FFF2-40B4-BE49-F238E27FC236}">
              <a16:creationId xmlns:a16="http://schemas.microsoft.com/office/drawing/2014/main" id="{EEEB3EEC-DABF-41B9-9942-4085D61F597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 name="CuadroTexto 3">
          <a:extLst>
            <a:ext uri="{FF2B5EF4-FFF2-40B4-BE49-F238E27FC236}">
              <a16:creationId xmlns:a16="http://schemas.microsoft.com/office/drawing/2014/main" id="{181F50BA-C6C6-4E55-8E22-6C343814CBB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 name="CuadroTexto 1">
          <a:extLst>
            <a:ext uri="{FF2B5EF4-FFF2-40B4-BE49-F238E27FC236}">
              <a16:creationId xmlns:a16="http://schemas.microsoft.com/office/drawing/2014/main" id="{E54E394B-DA37-4A67-900E-91606E73812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 name="CuadroTexto 1">
          <a:extLst>
            <a:ext uri="{FF2B5EF4-FFF2-40B4-BE49-F238E27FC236}">
              <a16:creationId xmlns:a16="http://schemas.microsoft.com/office/drawing/2014/main" id="{5436AFE1-4B79-492D-A9A3-3E9942900F1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 name="CuadroTexto 1">
          <a:extLst>
            <a:ext uri="{FF2B5EF4-FFF2-40B4-BE49-F238E27FC236}">
              <a16:creationId xmlns:a16="http://schemas.microsoft.com/office/drawing/2014/main" id="{AEDC947D-4B1F-4D83-B8FC-82AB010A835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 name="CuadroTexto 3">
          <a:extLst>
            <a:ext uri="{FF2B5EF4-FFF2-40B4-BE49-F238E27FC236}">
              <a16:creationId xmlns:a16="http://schemas.microsoft.com/office/drawing/2014/main" id="{A4281837-6C54-4C79-ADA7-92B6870D0F8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 name="CuadroTexto 3">
          <a:extLst>
            <a:ext uri="{FF2B5EF4-FFF2-40B4-BE49-F238E27FC236}">
              <a16:creationId xmlns:a16="http://schemas.microsoft.com/office/drawing/2014/main" id="{70B0C165-9379-4462-B5B9-6FB1E3EC63E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 name="CuadroTexto 17">
          <a:extLst>
            <a:ext uri="{FF2B5EF4-FFF2-40B4-BE49-F238E27FC236}">
              <a16:creationId xmlns:a16="http://schemas.microsoft.com/office/drawing/2014/main" id="{D0429060-73C5-4D69-B418-36F8A16576C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 name="CuadroTexto 1">
          <a:extLst>
            <a:ext uri="{FF2B5EF4-FFF2-40B4-BE49-F238E27FC236}">
              <a16:creationId xmlns:a16="http://schemas.microsoft.com/office/drawing/2014/main" id="{3CAD19E9-DE74-4BB0-9DB4-38BEE8FA47D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 name="CuadroTexto 1">
          <a:extLst>
            <a:ext uri="{FF2B5EF4-FFF2-40B4-BE49-F238E27FC236}">
              <a16:creationId xmlns:a16="http://schemas.microsoft.com/office/drawing/2014/main" id="{A2B086E2-192C-468E-B9DC-7F1127C5E90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 name="CuadroTexto 3">
          <a:extLst>
            <a:ext uri="{FF2B5EF4-FFF2-40B4-BE49-F238E27FC236}">
              <a16:creationId xmlns:a16="http://schemas.microsoft.com/office/drawing/2014/main" id="{A6F2CCF5-EB6B-45A9-A816-4E346662D45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 name="CuadroTexto 3">
          <a:extLst>
            <a:ext uri="{FF2B5EF4-FFF2-40B4-BE49-F238E27FC236}">
              <a16:creationId xmlns:a16="http://schemas.microsoft.com/office/drawing/2014/main" id="{D60680BA-D53B-4C1F-99FF-7121BBE351A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 name="CuadroTexto 1">
          <a:extLst>
            <a:ext uri="{FF2B5EF4-FFF2-40B4-BE49-F238E27FC236}">
              <a16:creationId xmlns:a16="http://schemas.microsoft.com/office/drawing/2014/main" id="{0F2CF552-9AF3-4406-8A55-621D837F223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 name="CuadroTexto 1">
          <a:extLst>
            <a:ext uri="{FF2B5EF4-FFF2-40B4-BE49-F238E27FC236}">
              <a16:creationId xmlns:a16="http://schemas.microsoft.com/office/drawing/2014/main" id="{EC68075D-23ED-4F8E-8693-0ED4B4581A9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 name="CuadroTexto 1">
          <a:extLst>
            <a:ext uri="{FF2B5EF4-FFF2-40B4-BE49-F238E27FC236}">
              <a16:creationId xmlns:a16="http://schemas.microsoft.com/office/drawing/2014/main" id="{A0C4DABD-2F88-4C89-A541-76ED5A236AA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 name="CuadroTexto 3">
          <a:extLst>
            <a:ext uri="{FF2B5EF4-FFF2-40B4-BE49-F238E27FC236}">
              <a16:creationId xmlns:a16="http://schemas.microsoft.com/office/drawing/2014/main" id="{A1DF6757-DDE7-41FA-9674-7ADA9A1698A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 name="CuadroTexto 3">
          <a:extLst>
            <a:ext uri="{FF2B5EF4-FFF2-40B4-BE49-F238E27FC236}">
              <a16:creationId xmlns:a16="http://schemas.microsoft.com/office/drawing/2014/main" id="{83D68B7C-07F2-437A-B24F-8DCC7D1C8A1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 name="CuadroTexto 1">
          <a:extLst>
            <a:ext uri="{FF2B5EF4-FFF2-40B4-BE49-F238E27FC236}">
              <a16:creationId xmlns:a16="http://schemas.microsoft.com/office/drawing/2014/main" id="{CA3FAA5E-33C8-4503-A779-EA32523197F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 name="CuadroTexto 1">
          <a:extLst>
            <a:ext uri="{FF2B5EF4-FFF2-40B4-BE49-F238E27FC236}">
              <a16:creationId xmlns:a16="http://schemas.microsoft.com/office/drawing/2014/main" id="{F3117D7B-5369-4B61-87A5-6C94125C047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 name="CuadroTexto 1">
          <a:extLst>
            <a:ext uri="{FF2B5EF4-FFF2-40B4-BE49-F238E27FC236}">
              <a16:creationId xmlns:a16="http://schemas.microsoft.com/office/drawing/2014/main" id="{382E0B9F-41BF-447F-A729-4218E2C81B6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 name="CuadroTexto 3">
          <a:extLst>
            <a:ext uri="{FF2B5EF4-FFF2-40B4-BE49-F238E27FC236}">
              <a16:creationId xmlns:a16="http://schemas.microsoft.com/office/drawing/2014/main" id="{7A4BC018-BF8A-4F8A-A5BA-D072222EA1E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 name="CuadroTexto 3">
          <a:extLst>
            <a:ext uri="{FF2B5EF4-FFF2-40B4-BE49-F238E27FC236}">
              <a16:creationId xmlns:a16="http://schemas.microsoft.com/office/drawing/2014/main" id="{88876822-1406-4AAB-BEB1-AE770B0A5E5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 name="CuadroTexto 1">
          <a:extLst>
            <a:ext uri="{FF2B5EF4-FFF2-40B4-BE49-F238E27FC236}">
              <a16:creationId xmlns:a16="http://schemas.microsoft.com/office/drawing/2014/main" id="{0B039435-11F9-476E-8172-258FC456EB8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 name="CuadroTexto 1">
          <a:extLst>
            <a:ext uri="{FF2B5EF4-FFF2-40B4-BE49-F238E27FC236}">
              <a16:creationId xmlns:a16="http://schemas.microsoft.com/office/drawing/2014/main" id="{13D2009D-BCB9-49FB-9270-B96E25DF8E7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 name="CuadroTexto 1">
          <a:extLst>
            <a:ext uri="{FF2B5EF4-FFF2-40B4-BE49-F238E27FC236}">
              <a16:creationId xmlns:a16="http://schemas.microsoft.com/office/drawing/2014/main" id="{ACC263D3-636A-43B4-84BC-AA2E54D4F89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 name="CuadroTexto 3">
          <a:extLst>
            <a:ext uri="{FF2B5EF4-FFF2-40B4-BE49-F238E27FC236}">
              <a16:creationId xmlns:a16="http://schemas.microsoft.com/office/drawing/2014/main" id="{85B99853-6A15-4EEF-B3D3-796009D5810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 name="CuadroTexto 3">
          <a:extLst>
            <a:ext uri="{FF2B5EF4-FFF2-40B4-BE49-F238E27FC236}">
              <a16:creationId xmlns:a16="http://schemas.microsoft.com/office/drawing/2014/main" id="{0FA3DCB5-9F91-4A14-82F9-FF90EED998D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 name="CuadroTexto 37">
          <a:extLst>
            <a:ext uri="{FF2B5EF4-FFF2-40B4-BE49-F238E27FC236}">
              <a16:creationId xmlns:a16="http://schemas.microsoft.com/office/drawing/2014/main" id="{A29F0533-1553-481C-BF8D-2AEB0D33FD3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 name="CuadroTexto 1">
          <a:extLst>
            <a:ext uri="{FF2B5EF4-FFF2-40B4-BE49-F238E27FC236}">
              <a16:creationId xmlns:a16="http://schemas.microsoft.com/office/drawing/2014/main" id="{56709657-F227-4799-9429-36EFFC195B2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0" name="CuadroTexto 1">
          <a:extLst>
            <a:ext uri="{FF2B5EF4-FFF2-40B4-BE49-F238E27FC236}">
              <a16:creationId xmlns:a16="http://schemas.microsoft.com/office/drawing/2014/main" id="{CD0FE865-5123-4564-8F14-8F692BDBBF6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1" name="CuadroTexto 3">
          <a:extLst>
            <a:ext uri="{FF2B5EF4-FFF2-40B4-BE49-F238E27FC236}">
              <a16:creationId xmlns:a16="http://schemas.microsoft.com/office/drawing/2014/main" id="{3BBB5CCA-72E6-4EB7-8A9D-BEF93D38DBB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2" name="CuadroTexto 3">
          <a:extLst>
            <a:ext uri="{FF2B5EF4-FFF2-40B4-BE49-F238E27FC236}">
              <a16:creationId xmlns:a16="http://schemas.microsoft.com/office/drawing/2014/main" id="{39AD139D-054C-4621-97C4-8847A74637D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3" name="CuadroTexto 1">
          <a:extLst>
            <a:ext uri="{FF2B5EF4-FFF2-40B4-BE49-F238E27FC236}">
              <a16:creationId xmlns:a16="http://schemas.microsoft.com/office/drawing/2014/main" id="{32CF3566-1B37-4DCC-8089-7D922315093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4" name="CuadroTexto 1">
          <a:extLst>
            <a:ext uri="{FF2B5EF4-FFF2-40B4-BE49-F238E27FC236}">
              <a16:creationId xmlns:a16="http://schemas.microsoft.com/office/drawing/2014/main" id="{A648E8A7-5647-44AA-B163-9F96169C3E1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5" name="CuadroTexto 1">
          <a:extLst>
            <a:ext uri="{FF2B5EF4-FFF2-40B4-BE49-F238E27FC236}">
              <a16:creationId xmlns:a16="http://schemas.microsoft.com/office/drawing/2014/main" id="{02F8D99A-2559-4CD1-A52B-C545EB28C82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6" name="CuadroTexto 3">
          <a:extLst>
            <a:ext uri="{FF2B5EF4-FFF2-40B4-BE49-F238E27FC236}">
              <a16:creationId xmlns:a16="http://schemas.microsoft.com/office/drawing/2014/main" id="{DA006A61-357A-451A-9892-C817CEFDEE5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7" name="CuadroTexto 3">
          <a:extLst>
            <a:ext uri="{FF2B5EF4-FFF2-40B4-BE49-F238E27FC236}">
              <a16:creationId xmlns:a16="http://schemas.microsoft.com/office/drawing/2014/main" id="{E5D90B38-72C4-428F-B193-94A5C56B6DE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8" name="CuadroTexto 1">
          <a:extLst>
            <a:ext uri="{FF2B5EF4-FFF2-40B4-BE49-F238E27FC236}">
              <a16:creationId xmlns:a16="http://schemas.microsoft.com/office/drawing/2014/main" id="{9758DFB3-930E-4FC7-A5B2-F054577EA6A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9" name="CuadroTexto 1">
          <a:extLst>
            <a:ext uri="{FF2B5EF4-FFF2-40B4-BE49-F238E27FC236}">
              <a16:creationId xmlns:a16="http://schemas.microsoft.com/office/drawing/2014/main" id="{5E946076-8F8F-4770-83C8-225D0FE3CE2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0" name="CuadroTexto 1">
          <a:extLst>
            <a:ext uri="{FF2B5EF4-FFF2-40B4-BE49-F238E27FC236}">
              <a16:creationId xmlns:a16="http://schemas.microsoft.com/office/drawing/2014/main" id="{75B903FD-B5B5-4123-A6B5-E2E30E69C11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1" name="CuadroTexto 50">
          <a:extLst>
            <a:ext uri="{FF2B5EF4-FFF2-40B4-BE49-F238E27FC236}">
              <a16:creationId xmlns:a16="http://schemas.microsoft.com/office/drawing/2014/main" id="{03CEA5FF-8F2A-41F5-93ED-DCF38C23B07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2" name="CuadroTexto 1">
          <a:extLst>
            <a:ext uri="{FF2B5EF4-FFF2-40B4-BE49-F238E27FC236}">
              <a16:creationId xmlns:a16="http://schemas.microsoft.com/office/drawing/2014/main" id="{D2D7334E-AB82-46B5-9614-0156046DDB3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3" name="CuadroTexto 52">
          <a:extLst>
            <a:ext uri="{FF2B5EF4-FFF2-40B4-BE49-F238E27FC236}">
              <a16:creationId xmlns:a16="http://schemas.microsoft.com/office/drawing/2014/main" id="{B65FD6C5-9E83-45E7-8189-1B338044ACD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4" name="CuadroTexto 1">
          <a:extLst>
            <a:ext uri="{FF2B5EF4-FFF2-40B4-BE49-F238E27FC236}">
              <a16:creationId xmlns:a16="http://schemas.microsoft.com/office/drawing/2014/main" id="{BF6AF5EC-E78D-441D-A672-616B22A9171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5" name="CuadroTexto 54">
          <a:extLst>
            <a:ext uri="{FF2B5EF4-FFF2-40B4-BE49-F238E27FC236}">
              <a16:creationId xmlns:a16="http://schemas.microsoft.com/office/drawing/2014/main" id="{39D5E55B-AECC-46FB-B342-1FC52390EF9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6" name="CuadroTexto 1">
          <a:extLst>
            <a:ext uri="{FF2B5EF4-FFF2-40B4-BE49-F238E27FC236}">
              <a16:creationId xmlns:a16="http://schemas.microsoft.com/office/drawing/2014/main" id="{4E8F31DA-E949-46C7-841F-7805A5D6202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7" name="CuadroTexto 1">
          <a:extLst>
            <a:ext uri="{FF2B5EF4-FFF2-40B4-BE49-F238E27FC236}">
              <a16:creationId xmlns:a16="http://schemas.microsoft.com/office/drawing/2014/main" id="{3DE02EAC-D243-40EF-9B7B-36B4516CAA9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8" name="CuadroTexto 57">
          <a:extLst>
            <a:ext uri="{FF2B5EF4-FFF2-40B4-BE49-F238E27FC236}">
              <a16:creationId xmlns:a16="http://schemas.microsoft.com/office/drawing/2014/main" id="{87068122-5EFF-43D8-A552-D440A627AB8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9" name="CuadroTexto 1">
          <a:extLst>
            <a:ext uri="{FF2B5EF4-FFF2-40B4-BE49-F238E27FC236}">
              <a16:creationId xmlns:a16="http://schemas.microsoft.com/office/drawing/2014/main" id="{EB9FDDE0-8197-4DCE-8712-6BC139B3103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0" name="CuadroTexto 59">
          <a:extLst>
            <a:ext uri="{FF2B5EF4-FFF2-40B4-BE49-F238E27FC236}">
              <a16:creationId xmlns:a16="http://schemas.microsoft.com/office/drawing/2014/main" id="{3494BF0B-3D71-479D-A971-5C3962FC341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1" name="CuadroTexto 1">
          <a:extLst>
            <a:ext uri="{FF2B5EF4-FFF2-40B4-BE49-F238E27FC236}">
              <a16:creationId xmlns:a16="http://schemas.microsoft.com/office/drawing/2014/main" id="{561B6831-0785-4D30-A18A-182C629D3C7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2" name="CuadroTexto 1">
          <a:extLst>
            <a:ext uri="{FF2B5EF4-FFF2-40B4-BE49-F238E27FC236}">
              <a16:creationId xmlns:a16="http://schemas.microsoft.com/office/drawing/2014/main" id="{5FE9B5DD-79EE-4326-8844-8B0B8542723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3" name="CuadroTexto 62">
          <a:extLst>
            <a:ext uri="{FF2B5EF4-FFF2-40B4-BE49-F238E27FC236}">
              <a16:creationId xmlns:a16="http://schemas.microsoft.com/office/drawing/2014/main" id="{1CF3B7A8-CCDC-4CCF-8575-9744B9C7430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4" name="CuadroTexto 1">
          <a:extLst>
            <a:ext uri="{FF2B5EF4-FFF2-40B4-BE49-F238E27FC236}">
              <a16:creationId xmlns:a16="http://schemas.microsoft.com/office/drawing/2014/main" id="{B2A05851-FF3A-46EC-B793-332F0E589A5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5" name="CuadroTexto 64">
          <a:extLst>
            <a:ext uri="{FF2B5EF4-FFF2-40B4-BE49-F238E27FC236}">
              <a16:creationId xmlns:a16="http://schemas.microsoft.com/office/drawing/2014/main" id="{8F4CF68D-4A1A-4CD5-A652-BCF153B22A6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6" name="CuadroTexto 1">
          <a:extLst>
            <a:ext uri="{FF2B5EF4-FFF2-40B4-BE49-F238E27FC236}">
              <a16:creationId xmlns:a16="http://schemas.microsoft.com/office/drawing/2014/main" id="{DC654179-8518-4360-B7EE-303608992AF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7" name="CuadroTexto 66">
          <a:extLst>
            <a:ext uri="{FF2B5EF4-FFF2-40B4-BE49-F238E27FC236}">
              <a16:creationId xmlns:a16="http://schemas.microsoft.com/office/drawing/2014/main" id="{07DDD164-7C4B-4BEF-ADAA-148CC4EDCBE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8" name="CuadroTexto 1">
          <a:extLst>
            <a:ext uri="{FF2B5EF4-FFF2-40B4-BE49-F238E27FC236}">
              <a16:creationId xmlns:a16="http://schemas.microsoft.com/office/drawing/2014/main" id="{A744B0AB-1A83-49F2-96E1-E21A9C1C228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9" name="CuadroTexto 68">
          <a:extLst>
            <a:ext uri="{FF2B5EF4-FFF2-40B4-BE49-F238E27FC236}">
              <a16:creationId xmlns:a16="http://schemas.microsoft.com/office/drawing/2014/main" id="{5A0A74BC-2B48-4D43-9C87-C68930A7BB5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0" name="CuadroTexto 1">
          <a:extLst>
            <a:ext uri="{FF2B5EF4-FFF2-40B4-BE49-F238E27FC236}">
              <a16:creationId xmlns:a16="http://schemas.microsoft.com/office/drawing/2014/main" id="{F5D8BA06-FFD3-4663-81A7-FA8A0B48CC8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1" name="CuadroTexto 70">
          <a:extLst>
            <a:ext uri="{FF2B5EF4-FFF2-40B4-BE49-F238E27FC236}">
              <a16:creationId xmlns:a16="http://schemas.microsoft.com/office/drawing/2014/main" id="{15A08496-3ED3-4442-9C22-80267CC5867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2" name="CuadroTexto 1">
          <a:extLst>
            <a:ext uri="{FF2B5EF4-FFF2-40B4-BE49-F238E27FC236}">
              <a16:creationId xmlns:a16="http://schemas.microsoft.com/office/drawing/2014/main" id="{5FE86FC2-6014-409F-AAA1-5180C327E27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3" name="CuadroTexto 72">
          <a:extLst>
            <a:ext uri="{FF2B5EF4-FFF2-40B4-BE49-F238E27FC236}">
              <a16:creationId xmlns:a16="http://schemas.microsoft.com/office/drawing/2014/main" id="{C0287C2A-4812-47D5-ADA2-DEAF4EF6C04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4" name="CuadroTexto 1">
          <a:extLst>
            <a:ext uri="{FF2B5EF4-FFF2-40B4-BE49-F238E27FC236}">
              <a16:creationId xmlns:a16="http://schemas.microsoft.com/office/drawing/2014/main" id="{12C39677-8600-4D96-BA03-AB69F2F4FB9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5" name="CuadroTexto 74">
          <a:extLst>
            <a:ext uri="{FF2B5EF4-FFF2-40B4-BE49-F238E27FC236}">
              <a16:creationId xmlns:a16="http://schemas.microsoft.com/office/drawing/2014/main" id="{8411EFA4-47FE-4504-A87E-7F01CD53F1B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6" name="CuadroTexto 1">
          <a:extLst>
            <a:ext uri="{FF2B5EF4-FFF2-40B4-BE49-F238E27FC236}">
              <a16:creationId xmlns:a16="http://schemas.microsoft.com/office/drawing/2014/main" id="{C6568528-8734-473B-8D6C-92F5B0D06B1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7" name="CuadroTexto 76">
          <a:extLst>
            <a:ext uri="{FF2B5EF4-FFF2-40B4-BE49-F238E27FC236}">
              <a16:creationId xmlns:a16="http://schemas.microsoft.com/office/drawing/2014/main" id="{C25FC86F-EF25-4724-87A6-45C74ACB569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8" name="CuadroTexto 1">
          <a:extLst>
            <a:ext uri="{FF2B5EF4-FFF2-40B4-BE49-F238E27FC236}">
              <a16:creationId xmlns:a16="http://schemas.microsoft.com/office/drawing/2014/main" id="{761693C7-F0E1-4802-9C34-EFD5A447508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9" name="CuadroTexto 1">
          <a:extLst>
            <a:ext uri="{FF2B5EF4-FFF2-40B4-BE49-F238E27FC236}">
              <a16:creationId xmlns:a16="http://schemas.microsoft.com/office/drawing/2014/main" id="{954E99B1-E71F-44E5-A0E0-B501D2BD976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0" name="CuadroTexto 1">
          <a:extLst>
            <a:ext uri="{FF2B5EF4-FFF2-40B4-BE49-F238E27FC236}">
              <a16:creationId xmlns:a16="http://schemas.microsoft.com/office/drawing/2014/main" id="{1735B1C2-FEF3-4408-8F40-F957083E502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1" name="CuadroTexto 3">
          <a:extLst>
            <a:ext uri="{FF2B5EF4-FFF2-40B4-BE49-F238E27FC236}">
              <a16:creationId xmlns:a16="http://schemas.microsoft.com/office/drawing/2014/main" id="{07911A9D-1101-461B-8EA1-070D15800AE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2" name="CuadroTexto 3">
          <a:extLst>
            <a:ext uri="{FF2B5EF4-FFF2-40B4-BE49-F238E27FC236}">
              <a16:creationId xmlns:a16="http://schemas.microsoft.com/office/drawing/2014/main" id="{06C1CAC2-8B6D-4DB2-A815-8FC561F023A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3" name="CuadroTexto 1">
          <a:extLst>
            <a:ext uri="{FF2B5EF4-FFF2-40B4-BE49-F238E27FC236}">
              <a16:creationId xmlns:a16="http://schemas.microsoft.com/office/drawing/2014/main" id="{F5F29147-CB29-4A19-A71E-B0EE2D3C824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4" name="CuadroTexto 1">
          <a:extLst>
            <a:ext uri="{FF2B5EF4-FFF2-40B4-BE49-F238E27FC236}">
              <a16:creationId xmlns:a16="http://schemas.microsoft.com/office/drawing/2014/main" id="{AD0DC278-13C4-4956-A5F4-B5FA2CD0DA0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5" name="CuadroTexto 1">
          <a:extLst>
            <a:ext uri="{FF2B5EF4-FFF2-40B4-BE49-F238E27FC236}">
              <a16:creationId xmlns:a16="http://schemas.microsoft.com/office/drawing/2014/main" id="{31AA97BA-D40E-4926-A129-32FFF174876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6" name="CuadroTexto 3">
          <a:extLst>
            <a:ext uri="{FF2B5EF4-FFF2-40B4-BE49-F238E27FC236}">
              <a16:creationId xmlns:a16="http://schemas.microsoft.com/office/drawing/2014/main" id="{254CBE95-E706-48EB-A44F-F5BAAD374B4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7" name="CuadroTexto 3">
          <a:extLst>
            <a:ext uri="{FF2B5EF4-FFF2-40B4-BE49-F238E27FC236}">
              <a16:creationId xmlns:a16="http://schemas.microsoft.com/office/drawing/2014/main" id="{0BB8D2AE-D910-43C0-8C92-A7DD36AB6B6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8" name="CuadroTexto 1">
          <a:extLst>
            <a:ext uri="{FF2B5EF4-FFF2-40B4-BE49-F238E27FC236}">
              <a16:creationId xmlns:a16="http://schemas.microsoft.com/office/drawing/2014/main" id="{0ACAFF6F-57C5-4F02-82FA-72CA499DE15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9" name="CuadroTexto 1">
          <a:extLst>
            <a:ext uri="{FF2B5EF4-FFF2-40B4-BE49-F238E27FC236}">
              <a16:creationId xmlns:a16="http://schemas.microsoft.com/office/drawing/2014/main" id="{A478E404-9B0F-4FB7-B2C6-A9A315D1601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0" name="CuadroTexto 1">
          <a:extLst>
            <a:ext uri="{FF2B5EF4-FFF2-40B4-BE49-F238E27FC236}">
              <a16:creationId xmlns:a16="http://schemas.microsoft.com/office/drawing/2014/main" id="{7D4F92A5-7DE8-43AC-9B2F-61FA0312CF0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1" name="CuadroTexto 3">
          <a:extLst>
            <a:ext uri="{FF2B5EF4-FFF2-40B4-BE49-F238E27FC236}">
              <a16:creationId xmlns:a16="http://schemas.microsoft.com/office/drawing/2014/main" id="{267CEE02-4B61-489B-AFF8-EFA910B5756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2" name="CuadroTexto 3">
          <a:extLst>
            <a:ext uri="{FF2B5EF4-FFF2-40B4-BE49-F238E27FC236}">
              <a16:creationId xmlns:a16="http://schemas.microsoft.com/office/drawing/2014/main" id="{21791489-E4FC-4364-9B22-CD0E0DE6C6F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3" name="CuadroTexto 92">
          <a:extLst>
            <a:ext uri="{FF2B5EF4-FFF2-40B4-BE49-F238E27FC236}">
              <a16:creationId xmlns:a16="http://schemas.microsoft.com/office/drawing/2014/main" id="{79863756-6CEA-4273-8FF9-BFE25F877E4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4" name="CuadroTexto 1">
          <a:extLst>
            <a:ext uri="{FF2B5EF4-FFF2-40B4-BE49-F238E27FC236}">
              <a16:creationId xmlns:a16="http://schemas.microsoft.com/office/drawing/2014/main" id="{63788C2A-87AB-4C26-A008-0DA2DE2DF82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5" name="CuadroTexto 1">
          <a:extLst>
            <a:ext uri="{FF2B5EF4-FFF2-40B4-BE49-F238E27FC236}">
              <a16:creationId xmlns:a16="http://schemas.microsoft.com/office/drawing/2014/main" id="{D840C412-345E-4E9E-9C6A-D4F000CCF65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6" name="CuadroTexto 3">
          <a:extLst>
            <a:ext uri="{FF2B5EF4-FFF2-40B4-BE49-F238E27FC236}">
              <a16:creationId xmlns:a16="http://schemas.microsoft.com/office/drawing/2014/main" id="{7B61AC49-ACD7-4292-BDF7-3208E64972D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7" name="CuadroTexto 3">
          <a:extLst>
            <a:ext uri="{FF2B5EF4-FFF2-40B4-BE49-F238E27FC236}">
              <a16:creationId xmlns:a16="http://schemas.microsoft.com/office/drawing/2014/main" id="{9CD3BC60-3CDE-422F-ACA3-CDE0A65EF18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8" name="CuadroTexto 1">
          <a:extLst>
            <a:ext uri="{FF2B5EF4-FFF2-40B4-BE49-F238E27FC236}">
              <a16:creationId xmlns:a16="http://schemas.microsoft.com/office/drawing/2014/main" id="{DE39B3CA-A18C-4A4F-976F-AC072D4EF91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9" name="CuadroTexto 1">
          <a:extLst>
            <a:ext uri="{FF2B5EF4-FFF2-40B4-BE49-F238E27FC236}">
              <a16:creationId xmlns:a16="http://schemas.microsoft.com/office/drawing/2014/main" id="{692D2D2E-B5F2-4372-91FF-6E1C63D4B6F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0" name="CuadroTexto 1">
          <a:extLst>
            <a:ext uri="{FF2B5EF4-FFF2-40B4-BE49-F238E27FC236}">
              <a16:creationId xmlns:a16="http://schemas.microsoft.com/office/drawing/2014/main" id="{A5FF657F-D154-4306-BD39-21C3CF902D7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1" name="CuadroTexto 3">
          <a:extLst>
            <a:ext uri="{FF2B5EF4-FFF2-40B4-BE49-F238E27FC236}">
              <a16:creationId xmlns:a16="http://schemas.microsoft.com/office/drawing/2014/main" id="{EBAFA435-467F-463B-83F8-34D0BA49E4F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2" name="CuadroTexto 3">
          <a:extLst>
            <a:ext uri="{FF2B5EF4-FFF2-40B4-BE49-F238E27FC236}">
              <a16:creationId xmlns:a16="http://schemas.microsoft.com/office/drawing/2014/main" id="{AD306193-49FC-44C9-8F56-8E693954FC0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3" name="CuadroTexto 1">
          <a:extLst>
            <a:ext uri="{FF2B5EF4-FFF2-40B4-BE49-F238E27FC236}">
              <a16:creationId xmlns:a16="http://schemas.microsoft.com/office/drawing/2014/main" id="{46B15119-FBE1-4E55-A313-7B4195C23FC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4" name="CuadroTexto 1">
          <a:extLst>
            <a:ext uri="{FF2B5EF4-FFF2-40B4-BE49-F238E27FC236}">
              <a16:creationId xmlns:a16="http://schemas.microsoft.com/office/drawing/2014/main" id="{3B9CC227-28D7-4F70-8651-2A1A2140C3D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5" name="CuadroTexto 1">
          <a:extLst>
            <a:ext uri="{FF2B5EF4-FFF2-40B4-BE49-F238E27FC236}">
              <a16:creationId xmlns:a16="http://schemas.microsoft.com/office/drawing/2014/main" id="{BB072349-AC55-4445-9293-C5D16409DEC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6" name="CuadroTexto 3">
          <a:extLst>
            <a:ext uri="{FF2B5EF4-FFF2-40B4-BE49-F238E27FC236}">
              <a16:creationId xmlns:a16="http://schemas.microsoft.com/office/drawing/2014/main" id="{4960ED0A-2B53-4C71-8175-E97FA305767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7" name="CuadroTexto 3">
          <a:extLst>
            <a:ext uri="{FF2B5EF4-FFF2-40B4-BE49-F238E27FC236}">
              <a16:creationId xmlns:a16="http://schemas.microsoft.com/office/drawing/2014/main" id="{0DE1AF6D-DFDB-4941-8768-C01057E10D0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8" name="CuadroTexto 1">
          <a:extLst>
            <a:ext uri="{FF2B5EF4-FFF2-40B4-BE49-F238E27FC236}">
              <a16:creationId xmlns:a16="http://schemas.microsoft.com/office/drawing/2014/main" id="{DC35D428-D5BD-4EB8-A95B-531337C138B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9" name="CuadroTexto 1">
          <a:extLst>
            <a:ext uri="{FF2B5EF4-FFF2-40B4-BE49-F238E27FC236}">
              <a16:creationId xmlns:a16="http://schemas.microsoft.com/office/drawing/2014/main" id="{A475E5EA-4CF9-4A1A-AD57-284FBAA5CC0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0" name="CuadroTexto 1">
          <a:extLst>
            <a:ext uri="{FF2B5EF4-FFF2-40B4-BE49-F238E27FC236}">
              <a16:creationId xmlns:a16="http://schemas.microsoft.com/office/drawing/2014/main" id="{5CC44086-1B82-405A-B1AE-F8C9D60FFFA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1" name="CuadroTexto 3">
          <a:extLst>
            <a:ext uri="{FF2B5EF4-FFF2-40B4-BE49-F238E27FC236}">
              <a16:creationId xmlns:a16="http://schemas.microsoft.com/office/drawing/2014/main" id="{AC43A151-1D10-427F-8C52-9DE0667DE58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2" name="CuadroTexto 3">
          <a:extLst>
            <a:ext uri="{FF2B5EF4-FFF2-40B4-BE49-F238E27FC236}">
              <a16:creationId xmlns:a16="http://schemas.microsoft.com/office/drawing/2014/main" id="{88C208A6-6F58-43C0-B7D4-2B874A6D2D1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3" name="CuadroTexto 112">
          <a:extLst>
            <a:ext uri="{FF2B5EF4-FFF2-40B4-BE49-F238E27FC236}">
              <a16:creationId xmlns:a16="http://schemas.microsoft.com/office/drawing/2014/main" id="{1BDA1CDC-C5AE-40DF-850A-9366BC76A20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4" name="CuadroTexto 1">
          <a:extLst>
            <a:ext uri="{FF2B5EF4-FFF2-40B4-BE49-F238E27FC236}">
              <a16:creationId xmlns:a16="http://schemas.microsoft.com/office/drawing/2014/main" id="{FE9EDF60-000B-428E-9932-413BE645236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5" name="CuadroTexto 1">
          <a:extLst>
            <a:ext uri="{FF2B5EF4-FFF2-40B4-BE49-F238E27FC236}">
              <a16:creationId xmlns:a16="http://schemas.microsoft.com/office/drawing/2014/main" id="{3BC35938-26B3-435B-8C39-97608EFA149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6" name="CuadroTexto 3">
          <a:extLst>
            <a:ext uri="{FF2B5EF4-FFF2-40B4-BE49-F238E27FC236}">
              <a16:creationId xmlns:a16="http://schemas.microsoft.com/office/drawing/2014/main" id="{3C51DC51-2CF6-4431-8C39-492D99AA92F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7" name="CuadroTexto 3">
          <a:extLst>
            <a:ext uri="{FF2B5EF4-FFF2-40B4-BE49-F238E27FC236}">
              <a16:creationId xmlns:a16="http://schemas.microsoft.com/office/drawing/2014/main" id="{6B592CFF-08E4-4361-BCBE-770603488FC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8" name="CuadroTexto 1">
          <a:extLst>
            <a:ext uri="{FF2B5EF4-FFF2-40B4-BE49-F238E27FC236}">
              <a16:creationId xmlns:a16="http://schemas.microsoft.com/office/drawing/2014/main" id="{D5E13993-8BB4-4461-9D58-6B7A77293FC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9" name="CuadroTexto 1">
          <a:extLst>
            <a:ext uri="{FF2B5EF4-FFF2-40B4-BE49-F238E27FC236}">
              <a16:creationId xmlns:a16="http://schemas.microsoft.com/office/drawing/2014/main" id="{4E7DDFA8-B6F3-485F-A5BF-35A0D92FDCE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0" name="CuadroTexto 1">
          <a:extLst>
            <a:ext uri="{FF2B5EF4-FFF2-40B4-BE49-F238E27FC236}">
              <a16:creationId xmlns:a16="http://schemas.microsoft.com/office/drawing/2014/main" id="{4B10006D-3674-4B44-B7E0-2AB1BE68236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1" name="CuadroTexto 3">
          <a:extLst>
            <a:ext uri="{FF2B5EF4-FFF2-40B4-BE49-F238E27FC236}">
              <a16:creationId xmlns:a16="http://schemas.microsoft.com/office/drawing/2014/main" id="{B67B10CF-E464-4F54-AE9D-E9F887B1572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2" name="CuadroTexto 3">
          <a:extLst>
            <a:ext uri="{FF2B5EF4-FFF2-40B4-BE49-F238E27FC236}">
              <a16:creationId xmlns:a16="http://schemas.microsoft.com/office/drawing/2014/main" id="{B9E41BA6-0445-415B-8616-47CE44BD256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3" name="CuadroTexto 1">
          <a:extLst>
            <a:ext uri="{FF2B5EF4-FFF2-40B4-BE49-F238E27FC236}">
              <a16:creationId xmlns:a16="http://schemas.microsoft.com/office/drawing/2014/main" id="{889B73DE-9225-43B2-BD4A-AAD9975C92C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4" name="CuadroTexto 1">
          <a:extLst>
            <a:ext uri="{FF2B5EF4-FFF2-40B4-BE49-F238E27FC236}">
              <a16:creationId xmlns:a16="http://schemas.microsoft.com/office/drawing/2014/main" id="{0412A3CA-1A4C-4E07-B7CB-5637C3FBC56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5" name="CuadroTexto 1">
          <a:extLst>
            <a:ext uri="{FF2B5EF4-FFF2-40B4-BE49-F238E27FC236}">
              <a16:creationId xmlns:a16="http://schemas.microsoft.com/office/drawing/2014/main" id="{D69D0F1B-A685-40D6-AEFD-D3F271DC82E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6" name="CuadroTexto 3">
          <a:extLst>
            <a:ext uri="{FF2B5EF4-FFF2-40B4-BE49-F238E27FC236}">
              <a16:creationId xmlns:a16="http://schemas.microsoft.com/office/drawing/2014/main" id="{CE6EF583-1556-430E-8102-A3FB64598A4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7" name="CuadroTexto 3">
          <a:extLst>
            <a:ext uri="{FF2B5EF4-FFF2-40B4-BE49-F238E27FC236}">
              <a16:creationId xmlns:a16="http://schemas.microsoft.com/office/drawing/2014/main" id="{26027612-0B86-47BB-84DD-E88E99104E3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8" name="CuadroTexto 1">
          <a:extLst>
            <a:ext uri="{FF2B5EF4-FFF2-40B4-BE49-F238E27FC236}">
              <a16:creationId xmlns:a16="http://schemas.microsoft.com/office/drawing/2014/main" id="{B0DDCDCF-599F-45EE-BBB6-1B485B945B1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9" name="CuadroTexto 128">
          <a:extLst>
            <a:ext uri="{FF2B5EF4-FFF2-40B4-BE49-F238E27FC236}">
              <a16:creationId xmlns:a16="http://schemas.microsoft.com/office/drawing/2014/main" id="{38863DFC-7768-4FA4-A2E3-3AD54F4386C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0" name="CuadroTexto 1">
          <a:extLst>
            <a:ext uri="{FF2B5EF4-FFF2-40B4-BE49-F238E27FC236}">
              <a16:creationId xmlns:a16="http://schemas.microsoft.com/office/drawing/2014/main" id="{6107B84B-915C-48BC-8BA0-683AE7C4910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1" name="CuadroTexto 130">
          <a:extLst>
            <a:ext uri="{FF2B5EF4-FFF2-40B4-BE49-F238E27FC236}">
              <a16:creationId xmlns:a16="http://schemas.microsoft.com/office/drawing/2014/main" id="{ABB5AA55-2E3A-4BB7-BA06-FFD0EF1FE77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2" name="CuadroTexto 1">
          <a:extLst>
            <a:ext uri="{FF2B5EF4-FFF2-40B4-BE49-F238E27FC236}">
              <a16:creationId xmlns:a16="http://schemas.microsoft.com/office/drawing/2014/main" id="{D568CE2E-6EDC-4E88-B49F-7888084734B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3" name="CuadroTexto 132">
          <a:extLst>
            <a:ext uri="{FF2B5EF4-FFF2-40B4-BE49-F238E27FC236}">
              <a16:creationId xmlns:a16="http://schemas.microsoft.com/office/drawing/2014/main" id="{81DA1830-0709-4149-A41A-B271252C989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4" name="CuadroTexto 1">
          <a:extLst>
            <a:ext uri="{FF2B5EF4-FFF2-40B4-BE49-F238E27FC236}">
              <a16:creationId xmlns:a16="http://schemas.microsoft.com/office/drawing/2014/main" id="{442E73F3-234C-41BB-AB4C-BC5BEB2D898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5" name="CuadroTexto 1">
          <a:extLst>
            <a:ext uri="{FF2B5EF4-FFF2-40B4-BE49-F238E27FC236}">
              <a16:creationId xmlns:a16="http://schemas.microsoft.com/office/drawing/2014/main" id="{6C102ACD-5874-4C0B-BAA3-CE40D5840B4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6" name="CuadroTexto 135">
          <a:extLst>
            <a:ext uri="{FF2B5EF4-FFF2-40B4-BE49-F238E27FC236}">
              <a16:creationId xmlns:a16="http://schemas.microsoft.com/office/drawing/2014/main" id="{F792388D-EF76-4813-B84F-AD671BDBAC6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7" name="CuadroTexto 1">
          <a:extLst>
            <a:ext uri="{FF2B5EF4-FFF2-40B4-BE49-F238E27FC236}">
              <a16:creationId xmlns:a16="http://schemas.microsoft.com/office/drawing/2014/main" id="{8447FF05-73DF-41EC-A875-3AC4F858D83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8" name="CuadroTexto 137">
          <a:extLst>
            <a:ext uri="{FF2B5EF4-FFF2-40B4-BE49-F238E27FC236}">
              <a16:creationId xmlns:a16="http://schemas.microsoft.com/office/drawing/2014/main" id="{444C5E14-DF5D-466A-A6A8-D7537097485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9" name="CuadroTexto 1">
          <a:extLst>
            <a:ext uri="{FF2B5EF4-FFF2-40B4-BE49-F238E27FC236}">
              <a16:creationId xmlns:a16="http://schemas.microsoft.com/office/drawing/2014/main" id="{1BCAA204-5794-4E21-9779-C11A7DD0022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0" name="CuadroTexto 139">
          <a:extLst>
            <a:ext uri="{FF2B5EF4-FFF2-40B4-BE49-F238E27FC236}">
              <a16:creationId xmlns:a16="http://schemas.microsoft.com/office/drawing/2014/main" id="{21BBDE25-1B59-46C2-804C-387085CB6C3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1" name="CuadroTexto 1">
          <a:extLst>
            <a:ext uri="{FF2B5EF4-FFF2-40B4-BE49-F238E27FC236}">
              <a16:creationId xmlns:a16="http://schemas.microsoft.com/office/drawing/2014/main" id="{EF76E505-35DD-4194-B585-9F86E25C0CB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2" name="CuadroTexto 141">
          <a:extLst>
            <a:ext uri="{FF2B5EF4-FFF2-40B4-BE49-F238E27FC236}">
              <a16:creationId xmlns:a16="http://schemas.microsoft.com/office/drawing/2014/main" id="{319449D0-9887-4AC0-A582-E265E9CEE8B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3" name="CuadroTexto 1">
          <a:extLst>
            <a:ext uri="{FF2B5EF4-FFF2-40B4-BE49-F238E27FC236}">
              <a16:creationId xmlns:a16="http://schemas.microsoft.com/office/drawing/2014/main" id="{97336A46-CB7A-4C1F-8BA6-0D32B200EBF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4" name="CuadroTexto 1">
          <a:extLst>
            <a:ext uri="{FF2B5EF4-FFF2-40B4-BE49-F238E27FC236}">
              <a16:creationId xmlns:a16="http://schemas.microsoft.com/office/drawing/2014/main" id="{D1D9D13E-7400-43F6-A8FE-157269BE528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5" name="CuadroTexto 1">
          <a:extLst>
            <a:ext uri="{FF2B5EF4-FFF2-40B4-BE49-F238E27FC236}">
              <a16:creationId xmlns:a16="http://schemas.microsoft.com/office/drawing/2014/main" id="{072709A5-37B4-4D37-B230-B02E785F018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6" name="CuadroTexto 3">
          <a:extLst>
            <a:ext uri="{FF2B5EF4-FFF2-40B4-BE49-F238E27FC236}">
              <a16:creationId xmlns:a16="http://schemas.microsoft.com/office/drawing/2014/main" id="{369169D2-2840-47DB-836D-06FFE8346E3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7" name="CuadroTexto 3">
          <a:extLst>
            <a:ext uri="{FF2B5EF4-FFF2-40B4-BE49-F238E27FC236}">
              <a16:creationId xmlns:a16="http://schemas.microsoft.com/office/drawing/2014/main" id="{EB2BAE9E-6706-4E8C-9E6C-5374C77BD93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8" name="CuadroTexto 1">
          <a:extLst>
            <a:ext uri="{FF2B5EF4-FFF2-40B4-BE49-F238E27FC236}">
              <a16:creationId xmlns:a16="http://schemas.microsoft.com/office/drawing/2014/main" id="{13CC347F-DB7C-4BFD-AFAC-0A969DDA133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9" name="CuadroTexto 1">
          <a:extLst>
            <a:ext uri="{FF2B5EF4-FFF2-40B4-BE49-F238E27FC236}">
              <a16:creationId xmlns:a16="http://schemas.microsoft.com/office/drawing/2014/main" id="{82EDD984-9F21-4902-B2A5-86000971FE0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0" name="CuadroTexto 1">
          <a:extLst>
            <a:ext uri="{FF2B5EF4-FFF2-40B4-BE49-F238E27FC236}">
              <a16:creationId xmlns:a16="http://schemas.microsoft.com/office/drawing/2014/main" id="{D4E4EE52-75D3-419E-970E-CF26804A848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1" name="CuadroTexto 3">
          <a:extLst>
            <a:ext uri="{FF2B5EF4-FFF2-40B4-BE49-F238E27FC236}">
              <a16:creationId xmlns:a16="http://schemas.microsoft.com/office/drawing/2014/main" id="{9F3FB45F-6175-4707-89A6-7C7EFEE1077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2" name="CuadroTexto 3">
          <a:extLst>
            <a:ext uri="{FF2B5EF4-FFF2-40B4-BE49-F238E27FC236}">
              <a16:creationId xmlns:a16="http://schemas.microsoft.com/office/drawing/2014/main" id="{0F5446C7-0C97-42CE-918E-BFA182AF6F9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3" name="CuadroTexto 1">
          <a:extLst>
            <a:ext uri="{FF2B5EF4-FFF2-40B4-BE49-F238E27FC236}">
              <a16:creationId xmlns:a16="http://schemas.microsoft.com/office/drawing/2014/main" id="{9EA9B55F-38B6-4537-80B4-11B75EDBA82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4" name="CuadroTexto 1">
          <a:extLst>
            <a:ext uri="{FF2B5EF4-FFF2-40B4-BE49-F238E27FC236}">
              <a16:creationId xmlns:a16="http://schemas.microsoft.com/office/drawing/2014/main" id="{2F8CD2B7-8EE7-4C35-A032-9F060F543E8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5" name="CuadroTexto 1">
          <a:extLst>
            <a:ext uri="{FF2B5EF4-FFF2-40B4-BE49-F238E27FC236}">
              <a16:creationId xmlns:a16="http://schemas.microsoft.com/office/drawing/2014/main" id="{D22C98B9-EEBF-409E-AFBE-CF4CF8EF16A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6" name="CuadroTexto 3">
          <a:extLst>
            <a:ext uri="{FF2B5EF4-FFF2-40B4-BE49-F238E27FC236}">
              <a16:creationId xmlns:a16="http://schemas.microsoft.com/office/drawing/2014/main" id="{658F3C9E-7DB3-4A93-BB43-B22AA8DB89D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7" name="CuadroTexto 3">
          <a:extLst>
            <a:ext uri="{FF2B5EF4-FFF2-40B4-BE49-F238E27FC236}">
              <a16:creationId xmlns:a16="http://schemas.microsoft.com/office/drawing/2014/main" id="{295C42FF-C39E-4705-993E-1F2815BF607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8" name="CuadroTexto 157">
          <a:extLst>
            <a:ext uri="{FF2B5EF4-FFF2-40B4-BE49-F238E27FC236}">
              <a16:creationId xmlns:a16="http://schemas.microsoft.com/office/drawing/2014/main" id="{2715D9AB-72F4-4188-82CB-3E3D7D7A08D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9" name="CuadroTexto 1">
          <a:extLst>
            <a:ext uri="{FF2B5EF4-FFF2-40B4-BE49-F238E27FC236}">
              <a16:creationId xmlns:a16="http://schemas.microsoft.com/office/drawing/2014/main" id="{BA4EC5A0-B16C-40CD-A1BF-4F9DB0891C2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0" name="CuadroTexto 1">
          <a:extLst>
            <a:ext uri="{FF2B5EF4-FFF2-40B4-BE49-F238E27FC236}">
              <a16:creationId xmlns:a16="http://schemas.microsoft.com/office/drawing/2014/main" id="{CE000F03-B2D0-4956-BCBA-F5C46B5CE32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1" name="CuadroTexto 3">
          <a:extLst>
            <a:ext uri="{FF2B5EF4-FFF2-40B4-BE49-F238E27FC236}">
              <a16:creationId xmlns:a16="http://schemas.microsoft.com/office/drawing/2014/main" id="{35E2951C-DCE9-4A56-A14E-94E74A36E61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2" name="CuadroTexto 3">
          <a:extLst>
            <a:ext uri="{FF2B5EF4-FFF2-40B4-BE49-F238E27FC236}">
              <a16:creationId xmlns:a16="http://schemas.microsoft.com/office/drawing/2014/main" id="{59C29453-BFBD-47FA-B623-0F44B0D1A0A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3" name="CuadroTexto 1">
          <a:extLst>
            <a:ext uri="{FF2B5EF4-FFF2-40B4-BE49-F238E27FC236}">
              <a16:creationId xmlns:a16="http://schemas.microsoft.com/office/drawing/2014/main" id="{D18C0ADF-8370-4E94-AB9F-4C58787E875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4" name="CuadroTexto 1">
          <a:extLst>
            <a:ext uri="{FF2B5EF4-FFF2-40B4-BE49-F238E27FC236}">
              <a16:creationId xmlns:a16="http://schemas.microsoft.com/office/drawing/2014/main" id="{1F8F41DD-C08F-4225-A9D0-14A3A560048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5" name="CuadroTexto 1">
          <a:extLst>
            <a:ext uri="{FF2B5EF4-FFF2-40B4-BE49-F238E27FC236}">
              <a16:creationId xmlns:a16="http://schemas.microsoft.com/office/drawing/2014/main" id="{02F2F8F3-5D1F-409F-8EAD-95AC3518EA1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6" name="CuadroTexto 3">
          <a:extLst>
            <a:ext uri="{FF2B5EF4-FFF2-40B4-BE49-F238E27FC236}">
              <a16:creationId xmlns:a16="http://schemas.microsoft.com/office/drawing/2014/main" id="{3D18433B-80BD-4582-B364-8159F973C34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7" name="CuadroTexto 3">
          <a:extLst>
            <a:ext uri="{FF2B5EF4-FFF2-40B4-BE49-F238E27FC236}">
              <a16:creationId xmlns:a16="http://schemas.microsoft.com/office/drawing/2014/main" id="{D2288EAE-DBD4-42BE-9DE2-3AEF6DEB9F3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8" name="CuadroTexto 1">
          <a:extLst>
            <a:ext uri="{FF2B5EF4-FFF2-40B4-BE49-F238E27FC236}">
              <a16:creationId xmlns:a16="http://schemas.microsoft.com/office/drawing/2014/main" id="{366DD029-A5C5-4410-9F91-F4F5D6330FD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9" name="CuadroTexto 1">
          <a:extLst>
            <a:ext uri="{FF2B5EF4-FFF2-40B4-BE49-F238E27FC236}">
              <a16:creationId xmlns:a16="http://schemas.microsoft.com/office/drawing/2014/main" id="{A01E3D10-6C00-42B7-B2DB-1C96F6E3D86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0" name="CuadroTexto 1">
          <a:extLst>
            <a:ext uri="{FF2B5EF4-FFF2-40B4-BE49-F238E27FC236}">
              <a16:creationId xmlns:a16="http://schemas.microsoft.com/office/drawing/2014/main" id="{0E696387-AD3D-4AFD-B241-A72B91842C3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1" name="CuadroTexto 3">
          <a:extLst>
            <a:ext uri="{FF2B5EF4-FFF2-40B4-BE49-F238E27FC236}">
              <a16:creationId xmlns:a16="http://schemas.microsoft.com/office/drawing/2014/main" id="{2A91FB6C-0D7A-474A-AA02-8D534546810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2" name="CuadroTexto 3">
          <a:extLst>
            <a:ext uri="{FF2B5EF4-FFF2-40B4-BE49-F238E27FC236}">
              <a16:creationId xmlns:a16="http://schemas.microsoft.com/office/drawing/2014/main" id="{9610E88F-56DF-4783-ABB4-0A811F9F633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3" name="CuadroTexto 1">
          <a:extLst>
            <a:ext uri="{FF2B5EF4-FFF2-40B4-BE49-F238E27FC236}">
              <a16:creationId xmlns:a16="http://schemas.microsoft.com/office/drawing/2014/main" id="{44E59F30-2645-48AD-B3FA-DA1AC4A0110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4" name="CuadroTexto 1">
          <a:extLst>
            <a:ext uri="{FF2B5EF4-FFF2-40B4-BE49-F238E27FC236}">
              <a16:creationId xmlns:a16="http://schemas.microsoft.com/office/drawing/2014/main" id="{17C854DE-853B-43A8-8A79-DF6D88EEB1C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5" name="CuadroTexto 1">
          <a:extLst>
            <a:ext uri="{FF2B5EF4-FFF2-40B4-BE49-F238E27FC236}">
              <a16:creationId xmlns:a16="http://schemas.microsoft.com/office/drawing/2014/main" id="{9F588381-B660-43CA-9A8D-6EEF9C1C645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6" name="CuadroTexto 3">
          <a:extLst>
            <a:ext uri="{FF2B5EF4-FFF2-40B4-BE49-F238E27FC236}">
              <a16:creationId xmlns:a16="http://schemas.microsoft.com/office/drawing/2014/main" id="{9E3846A7-CFC4-4C5B-B255-A576E754CCC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7" name="CuadroTexto 3">
          <a:extLst>
            <a:ext uri="{FF2B5EF4-FFF2-40B4-BE49-F238E27FC236}">
              <a16:creationId xmlns:a16="http://schemas.microsoft.com/office/drawing/2014/main" id="{54A49339-4B53-4DD2-9CB9-52A39128685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8" name="CuadroTexto 177">
          <a:extLst>
            <a:ext uri="{FF2B5EF4-FFF2-40B4-BE49-F238E27FC236}">
              <a16:creationId xmlns:a16="http://schemas.microsoft.com/office/drawing/2014/main" id="{CD53A23E-3042-4C2E-BDB9-2468DF7CAE1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9" name="CuadroTexto 1">
          <a:extLst>
            <a:ext uri="{FF2B5EF4-FFF2-40B4-BE49-F238E27FC236}">
              <a16:creationId xmlns:a16="http://schemas.microsoft.com/office/drawing/2014/main" id="{9A528229-C706-4B02-987D-ABF9E18F335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0" name="CuadroTexto 1">
          <a:extLst>
            <a:ext uri="{FF2B5EF4-FFF2-40B4-BE49-F238E27FC236}">
              <a16:creationId xmlns:a16="http://schemas.microsoft.com/office/drawing/2014/main" id="{59B7D8BE-C226-48E3-A67C-1459AF9CF26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1" name="CuadroTexto 3">
          <a:extLst>
            <a:ext uri="{FF2B5EF4-FFF2-40B4-BE49-F238E27FC236}">
              <a16:creationId xmlns:a16="http://schemas.microsoft.com/office/drawing/2014/main" id="{1965B6BD-7933-4C89-B73F-3F4ABFBC8F2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2" name="CuadroTexto 3">
          <a:extLst>
            <a:ext uri="{FF2B5EF4-FFF2-40B4-BE49-F238E27FC236}">
              <a16:creationId xmlns:a16="http://schemas.microsoft.com/office/drawing/2014/main" id="{D3C656F3-447F-427F-8CA9-51C60188441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3" name="CuadroTexto 1">
          <a:extLst>
            <a:ext uri="{FF2B5EF4-FFF2-40B4-BE49-F238E27FC236}">
              <a16:creationId xmlns:a16="http://schemas.microsoft.com/office/drawing/2014/main" id="{E37808C5-68B5-467B-A300-024AE77BAA1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4" name="CuadroTexto 1">
          <a:extLst>
            <a:ext uri="{FF2B5EF4-FFF2-40B4-BE49-F238E27FC236}">
              <a16:creationId xmlns:a16="http://schemas.microsoft.com/office/drawing/2014/main" id="{A4EA5AC8-A247-4645-8E3D-A32B7CB1635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5" name="CuadroTexto 1">
          <a:extLst>
            <a:ext uri="{FF2B5EF4-FFF2-40B4-BE49-F238E27FC236}">
              <a16:creationId xmlns:a16="http://schemas.microsoft.com/office/drawing/2014/main" id="{6FC706D9-4601-4E3C-B98C-5ADB999FEDF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6" name="CuadroTexto 3">
          <a:extLst>
            <a:ext uri="{FF2B5EF4-FFF2-40B4-BE49-F238E27FC236}">
              <a16:creationId xmlns:a16="http://schemas.microsoft.com/office/drawing/2014/main" id="{BE32CB84-D637-4880-B603-8A80B667675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7" name="CuadroTexto 3">
          <a:extLst>
            <a:ext uri="{FF2B5EF4-FFF2-40B4-BE49-F238E27FC236}">
              <a16:creationId xmlns:a16="http://schemas.microsoft.com/office/drawing/2014/main" id="{61658447-86F7-4124-ACE0-ABEC5EA3AC7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8" name="CuadroTexto 1">
          <a:extLst>
            <a:ext uri="{FF2B5EF4-FFF2-40B4-BE49-F238E27FC236}">
              <a16:creationId xmlns:a16="http://schemas.microsoft.com/office/drawing/2014/main" id="{AA5EBF32-6801-4FF8-ACD9-BB98FB73FB7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9" name="CuadroTexto 1">
          <a:extLst>
            <a:ext uri="{FF2B5EF4-FFF2-40B4-BE49-F238E27FC236}">
              <a16:creationId xmlns:a16="http://schemas.microsoft.com/office/drawing/2014/main" id="{82EAA8F2-EE0D-42D5-8781-BB285A837D3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0" name="CuadroTexto 1">
          <a:extLst>
            <a:ext uri="{FF2B5EF4-FFF2-40B4-BE49-F238E27FC236}">
              <a16:creationId xmlns:a16="http://schemas.microsoft.com/office/drawing/2014/main" id="{FA9B40B2-54AE-4254-A1B9-E49EA66AE32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1" name="CuadroTexto 3">
          <a:extLst>
            <a:ext uri="{FF2B5EF4-FFF2-40B4-BE49-F238E27FC236}">
              <a16:creationId xmlns:a16="http://schemas.microsoft.com/office/drawing/2014/main" id="{0CE31A25-F671-4790-B9B1-BFDD0216470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2" name="CuadroTexto 3">
          <a:extLst>
            <a:ext uri="{FF2B5EF4-FFF2-40B4-BE49-F238E27FC236}">
              <a16:creationId xmlns:a16="http://schemas.microsoft.com/office/drawing/2014/main" id="{9F3F7883-37D5-4A01-9815-453E8818439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3" name="CuadroTexto 1">
          <a:extLst>
            <a:ext uri="{FF2B5EF4-FFF2-40B4-BE49-F238E27FC236}">
              <a16:creationId xmlns:a16="http://schemas.microsoft.com/office/drawing/2014/main" id="{43F21C36-0693-491C-ABC2-E1481C9586B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4" name="CuadroTexto 193">
          <a:extLst>
            <a:ext uri="{FF2B5EF4-FFF2-40B4-BE49-F238E27FC236}">
              <a16:creationId xmlns:a16="http://schemas.microsoft.com/office/drawing/2014/main" id="{F4C51E9F-94EA-4B6D-A6A7-E5373EDB48C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5" name="CuadroTexto 1">
          <a:extLst>
            <a:ext uri="{FF2B5EF4-FFF2-40B4-BE49-F238E27FC236}">
              <a16:creationId xmlns:a16="http://schemas.microsoft.com/office/drawing/2014/main" id="{2D82017A-000D-485C-9AA0-7C2027B0A19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6" name="CuadroTexto 195">
          <a:extLst>
            <a:ext uri="{FF2B5EF4-FFF2-40B4-BE49-F238E27FC236}">
              <a16:creationId xmlns:a16="http://schemas.microsoft.com/office/drawing/2014/main" id="{28F7E81B-EEA3-41B3-A864-129FB877255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7" name="CuadroTexto 1">
          <a:extLst>
            <a:ext uri="{FF2B5EF4-FFF2-40B4-BE49-F238E27FC236}">
              <a16:creationId xmlns:a16="http://schemas.microsoft.com/office/drawing/2014/main" id="{AA74B6ED-F30E-4B48-83D8-AB2981AA0DE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8" name="CuadroTexto 197">
          <a:extLst>
            <a:ext uri="{FF2B5EF4-FFF2-40B4-BE49-F238E27FC236}">
              <a16:creationId xmlns:a16="http://schemas.microsoft.com/office/drawing/2014/main" id="{AE819D40-B69E-408C-B43D-3C009854BEE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9" name="CuadroTexto 198">
          <a:extLst>
            <a:ext uri="{FF2B5EF4-FFF2-40B4-BE49-F238E27FC236}">
              <a16:creationId xmlns:a16="http://schemas.microsoft.com/office/drawing/2014/main" id="{33BCEDE6-D51F-4C00-95D2-2F0C0894AB6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0" name="CuadroTexto 1">
          <a:extLst>
            <a:ext uri="{FF2B5EF4-FFF2-40B4-BE49-F238E27FC236}">
              <a16:creationId xmlns:a16="http://schemas.microsoft.com/office/drawing/2014/main" id="{4C16EB08-45BF-46E5-85DA-C1796480E25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1" name="CuadroTexto 1">
          <a:extLst>
            <a:ext uri="{FF2B5EF4-FFF2-40B4-BE49-F238E27FC236}">
              <a16:creationId xmlns:a16="http://schemas.microsoft.com/office/drawing/2014/main" id="{FCAC82C4-A17C-4B83-8C7F-044F3B6A2E0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2" name="CuadroTexto 3">
          <a:extLst>
            <a:ext uri="{FF2B5EF4-FFF2-40B4-BE49-F238E27FC236}">
              <a16:creationId xmlns:a16="http://schemas.microsoft.com/office/drawing/2014/main" id="{131876AC-734B-4238-AB82-6DF744B450B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3" name="CuadroTexto 3">
          <a:extLst>
            <a:ext uri="{FF2B5EF4-FFF2-40B4-BE49-F238E27FC236}">
              <a16:creationId xmlns:a16="http://schemas.microsoft.com/office/drawing/2014/main" id="{985BDDB7-9319-48CF-A7BB-4BC0C7F6943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4" name="CuadroTexto 1">
          <a:extLst>
            <a:ext uri="{FF2B5EF4-FFF2-40B4-BE49-F238E27FC236}">
              <a16:creationId xmlns:a16="http://schemas.microsoft.com/office/drawing/2014/main" id="{E8917D3B-1F9A-4A0A-943A-C47BFF7A022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5" name="CuadroTexto 1">
          <a:extLst>
            <a:ext uri="{FF2B5EF4-FFF2-40B4-BE49-F238E27FC236}">
              <a16:creationId xmlns:a16="http://schemas.microsoft.com/office/drawing/2014/main" id="{33DA7827-8799-4789-80EB-A7059703B09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6" name="CuadroTexto 1">
          <a:extLst>
            <a:ext uri="{FF2B5EF4-FFF2-40B4-BE49-F238E27FC236}">
              <a16:creationId xmlns:a16="http://schemas.microsoft.com/office/drawing/2014/main" id="{86753672-949C-4E40-B38B-F2D42C4B04B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7" name="CuadroTexto 3">
          <a:extLst>
            <a:ext uri="{FF2B5EF4-FFF2-40B4-BE49-F238E27FC236}">
              <a16:creationId xmlns:a16="http://schemas.microsoft.com/office/drawing/2014/main" id="{E8BACEA5-18B3-421B-BA5E-A64EA7C79AB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8" name="CuadroTexto 3">
          <a:extLst>
            <a:ext uri="{FF2B5EF4-FFF2-40B4-BE49-F238E27FC236}">
              <a16:creationId xmlns:a16="http://schemas.microsoft.com/office/drawing/2014/main" id="{84AF31A6-904A-494F-8C5C-01E23077AC5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9" name="CuadroTexto 1">
          <a:extLst>
            <a:ext uri="{FF2B5EF4-FFF2-40B4-BE49-F238E27FC236}">
              <a16:creationId xmlns:a16="http://schemas.microsoft.com/office/drawing/2014/main" id="{6263A116-BDE8-4615-A930-C892BDA1ABB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0" name="CuadroTexto 1">
          <a:extLst>
            <a:ext uri="{FF2B5EF4-FFF2-40B4-BE49-F238E27FC236}">
              <a16:creationId xmlns:a16="http://schemas.microsoft.com/office/drawing/2014/main" id="{8CBF4559-9D00-4C2C-83B0-C0203399B76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1" name="CuadroTexto 1">
          <a:extLst>
            <a:ext uri="{FF2B5EF4-FFF2-40B4-BE49-F238E27FC236}">
              <a16:creationId xmlns:a16="http://schemas.microsoft.com/office/drawing/2014/main" id="{C765A6B2-98D1-4CAB-A962-6A799A679E2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2" name="CuadroTexto 3">
          <a:extLst>
            <a:ext uri="{FF2B5EF4-FFF2-40B4-BE49-F238E27FC236}">
              <a16:creationId xmlns:a16="http://schemas.microsoft.com/office/drawing/2014/main" id="{3B9EA320-CFC6-4BE5-B2A8-71149F5959F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3" name="CuadroTexto 3">
          <a:extLst>
            <a:ext uri="{FF2B5EF4-FFF2-40B4-BE49-F238E27FC236}">
              <a16:creationId xmlns:a16="http://schemas.microsoft.com/office/drawing/2014/main" id="{2FF5C08B-A5AE-40CE-8E4E-32B99953943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4" name="CuadroTexto 213">
          <a:extLst>
            <a:ext uri="{FF2B5EF4-FFF2-40B4-BE49-F238E27FC236}">
              <a16:creationId xmlns:a16="http://schemas.microsoft.com/office/drawing/2014/main" id="{0F46C3D4-10E7-4C23-A8F0-1C2084DF2EC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5" name="CuadroTexto 1">
          <a:extLst>
            <a:ext uri="{FF2B5EF4-FFF2-40B4-BE49-F238E27FC236}">
              <a16:creationId xmlns:a16="http://schemas.microsoft.com/office/drawing/2014/main" id="{3D136713-6244-4923-AA01-857729C5B3B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6" name="CuadroTexto 1">
          <a:extLst>
            <a:ext uri="{FF2B5EF4-FFF2-40B4-BE49-F238E27FC236}">
              <a16:creationId xmlns:a16="http://schemas.microsoft.com/office/drawing/2014/main" id="{5CF3E724-B3F0-4B4B-AD95-3F3C736432E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7" name="CuadroTexto 3">
          <a:extLst>
            <a:ext uri="{FF2B5EF4-FFF2-40B4-BE49-F238E27FC236}">
              <a16:creationId xmlns:a16="http://schemas.microsoft.com/office/drawing/2014/main" id="{88256FD8-D2AF-4745-B067-915D936AB89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8" name="CuadroTexto 3">
          <a:extLst>
            <a:ext uri="{FF2B5EF4-FFF2-40B4-BE49-F238E27FC236}">
              <a16:creationId xmlns:a16="http://schemas.microsoft.com/office/drawing/2014/main" id="{4B185E9B-C9AB-4BA8-9D71-5D55AFBE6BA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9" name="CuadroTexto 1">
          <a:extLst>
            <a:ext uri="{FF2B5EF4-FFF2-40B4-BE49-F238E27FC236}">
              <a16:creationId xmlns:a16="http://schemas.microsoft.com/office/drawing/2014/main" id="{031C4780-BB3E-41FC-AF43-9CFA148A36A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0" name="CuadroTexto 1">
          <a:extLst>
            <a:ext uri="{FF2B5EF4-FFF2-40B4-BE49-F238E27FC236}">
              <a16:creationId xmlns:a16="http://schemas.microsoft.com/office/drawing/2014/main" id="{EB0646F5-C450-47B9-B8B1-D038C9F632E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1" name="CuadroTexto 1">
          <a:extLst>
            <a:ext uri="{FF2B5EF4-FFF2-40B4-BE49-F238E27FC236}">
              <a16:creationId xmlns:a16="http://schemas.microsoft.com/office/drawing/2014/main" id="{EA9253B3-5B2A-4E0D-AA2D-CB9E93DB7D7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2" name="CuadroTexto 3">
          <a:extLst>
            <a:ext uri="{FF2B5EF4-FFF2-40B4-BE49-F238E27FC236}">
              <a16:creationId xmlns:a16="http://schemas.microsoft.com/office/drawing/2014/main" id="{36E8E558-1217-479D-9B41-4E907A7878F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3" name="CuadroTexto 3">
          <a:extLst>
            <a:ext uri="{FF2B5EF4-FFF2-40B4-BE49-F238E27FC236}">
              <a16:creationId xmlns:a16="http://schemas.microsoft.com/office/drawing/2014/main" id="{B605D68D-0DC5-42A5-99D9-6E0CE1024BB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4" name="CuadroTexto 1">
          <a:extLst>
            <a:ext uri="{FF2B5EF4-FFF2-40B4-BE49-F238E27FC236}">
              <a16:creationId xmlns:a16="http://schemas.microsoft.com/office/drawing/2014/main" id="{771894C9-FA4F-4CEE-91AB-3586393BB67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5" name="CuadroTexto 1">
          <a:extLst>
            <a:ext uri="{FF2B5EF4-FFF2-40B4-BE49-F238E27FC236}">
              <a16:creationId xmlns:a16="http://schemas.microsoft.com/office/drawing/2014/main" id="{934970BD-20D7-4ADA-8C9B-E6007210F7A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6" name="CuadroTexto 1">
          <a:extLst>
            <a:ext uri="{FF2B5EF4-FFF2-40B4-BE49-F238E27FC236}">
              <a16:creationId xmlns:a16="http://schemas.microsoft.com/office/drawing/2014/main" id="{11F59015-073A-45B6-9027-089CB3B9898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7" name="CuadroTexto 3">
          <a:extLst>
            <a:ext uri="{FF2B5EF4-FFF2-40B4-BE49-F238E27FC236}">
              <a16:creationId xmlns:a16="http://schemas.microsoft.com/office/drawing/2014/main" id="{BA191510-F3A2-4194-B256-86EF6719842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8" name="CuadroTexto 3">
          <a:extLst>
            <a:ext uri="{FF2B5EF4-FFF2-40B4-BE49-F238E27FC236}">
              <a16:creationId xmlns:a16="http://schemas.microsoft.com/office/drawing/2014/main" id="{539DDD7F-EEC9-42B3-B09D-09B56B6C671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9" name="CuadroTexto 1">
          <a:extLst>
            <a:ext uri="{FF2B5EF4-FFF2-40B4-BE49-F238E27FC236}">
              <a16:creationId xmlns:a16="http://schemas.microsoft.com/office/drawing/2014/main" id="{9AF5875E-11F7-4607-AE06-C3A8927C300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0" name="CuadroTexto 1">
          <a:extLst>
            <a:ext uri="{FF2B5EF4-FFF2-40B4-BE49-F238E27FC236}">
              <a16:creationId xmlns:a16="http://schemas.microsoft.com/office/drawing/2014/main" id="{4B44E43B-78F4-4FC6-BF78-ED09ABE69A1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1" name="CuadroTexto 1">
          <a:extLst>
            <a:ext uri="{FF2B5EF4-FFF2-40B4-BE49-F238E27FC236}">
              <a16:creationId xmlns:a16="http://schemas.microsoft.com/office/drawing/2014/main" id="{C6E9E742-DD0E-49A8-845E-CCA5871C5F8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2" name="CuadroTexto 3">
          <a:extLst>
            <a:ext uri="{FF2B5EF4-FFF2-40B4-BE49-F238E27FC236}">
              <a16:creationId xmlns:a16="http://schemas.microsoft.com/office/drawing/2014/main" id="{E4B628C7-3260-4B21-8920-9701C3E3FEC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3" name="CuadroTexto 3">
          <a:extLst>
            <a:ext uri="{FF2B5EF4-FFF2-40B4-BE49-F238E27FC236}">
              <a16:creationId xmlns:a16="http://schemas.microsoft.com/office/drawing/2014/main" id="{DEC80AE5-4F7D-4659-B3B6-049BA52125D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4" name="CuadroTexto 233">
          <a:extLst>
            <a:ext uri="{FF2B5EF4-FFF2-40B4-BE49-F238E27FC236}">
              <a16:creationId xmlns:a16="http://schemas.microsoft.com/office/drawing/2014/main" id="{7D1E4D93-8BB0-44C7-8939-F387CD72E4A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5" name="CuadroTexto 1">
          <a:extLst>
            <a:ext uri="{FF2B5EF4-FFF2-40B4-BE49-F238E27FC236}">
              <a16:creationId xmlns:a16="http://schemas.microsoft.com/office/drawing/2014/main" id="{E31D529D-BAC6-4ED3-B08E-5E00CE93CBD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6" name="CuadroTexto 1">
          <a:extLst>
            <a:ext uri="{FF2B5EF4-FFF2-40B4-BE49-F238E27FC236}">
              <a16:creationId xmlns:a16="http://schemas.microsoft.com/office/drawing/2014/main" id="{0DF5ECE7-FF16-4B01-BAA5-D767C1FAF22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7" name="CuadroTexto 3">
          <a:extLst>
            <a:ext uri="{FF2B5EF4-FFF2-40B4-BE49-F238E27FC236}">
              <a16:creationId xmlns:a16="http://schemas.microsoft.com/office/drawing/2014/main" id="{0D7E2925-309F-4F18-B6C0-77801979EBA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8" name="CuadroTexto 3">
          <a:extLst>
            <a:ext uri="{FF2B5EF4-FFF2-40B4-BE49-F238E27FC236}">
              <a16:creationId xmlns:a16="http://schemas.microsoft.com/office/drawing/2014/main" id="{EE6231C6-9B5E-480D-9955-630D5AE0DCD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9" name="CuadroTexto 1">
          <a:extLst>
            <a:ext uri="{FF2B5EF4-FFF2-40B4-BE49-F238E27FC236}">
              <a16:creationId xmlns:a16="http://schemas.microsoft.com/office/drawing/2014/main" id="{30096E8C-BE0E-4809-A12C-6E0354B023A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0" name="CuadroTexto 1">
          <a:extLst>
            <a:ext uri="{FF2B5EF4-FFF2-40B4-BE49-F238E27FC236}">
              <a16:creationId xmlns:a16="http://schemas.microsoft.com/office/drawing/2014/main" id="{1FA176E2-5D61-498B-A709-EDD61083DB9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1" name="CuadroTexto 1">
          <a:extLst>
            <a:ext uri="{FF2B5EF4-FFF2-40B4-BE49-F238E27FC236}">
              <a16:creationId xmlns:a16="http://schemas.microsoft.com/office/drawing/2014/main" id="{364E3153-1D2E-49E2-9719-FDF3D7E5977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2" name="CuadroTexto 3">
          <a:extLst>
            <a:ext uri="{FF2B5EF4-FFF2-40B4-BE49-F238E27FC236}">
              <a16:creationId xmlns:a16="http://schemas.microsoft.com/office/drawing/2014/main" id="{BD508D3C-71BA-4838-A709-7CEDDEDB418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3" name="CuadroTexto 3">
          <a:extLst>
            <a:ext uri="{FF2B5EF4-FFF2-40B4-BE49-F238E27FC236}">
              <a16:creationId xmlns:a16="http://schemas.microsoft.com/office/drawing/2014/main" id="{6F8F56A2-9E37-47ED-B5BA-4DE41A8EADB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4" name="CuadroTexto 1">
          <a:extLst>
            <a:ext uri="{FF2B5EF4-FFF2-40B4-BE49-F238E27FC236}">
              <a16:creationId xmlns:a16="http://schemas.microsoft.com/office/drawing/2014/main" id="{60521C13-9E16-4941-8D16-AD87A7AC041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5" name="CuadroTexto 1">
          <a:extLst>
            <a:ext uri="{FF2B5EF4-FFF2-40B4-BE49-F238E27FC236}">
              <a16:creationId xmlns:a16="http://schemas.microsoft.com/office/drawing/2014/main" id="{E85360F5-A75E-4768-880D-3556641B912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6" name="CuadroTexto 1">
          <a:extLst>
            <a:ext uri="{FF2B5EF4-FFF2-40B4-BE49-F238E27FC236}">
              <a16:creationId xmlns:a16="http://schemas.microsoft.com/office/drawing/2014/main" id="{05F0D56E-0741-493E-8034-C63D5BDCF44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7" name="CuadroTexto 246">
          <a:extLst>
            <a:ext uri="{FF2B5EF4-FFF2-40B4-BE49-F238E27FC236}">
              <a16:creationId xmlns:a16="http://schemas.microsoft.com/office/drawing/2014/main" id="{872D9909-6721-4B95-BF43-C42DB17AE4F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8" name="CuadroTexto 1">
          <a:extLst>
            <a:ext uri="{FF2B5EF4-FFF2-40B4-BE49-F238E27FC236}">
              <a16:creationId xmlns:a16="http://schemas.microsoft.com/office/drawing/2014/main" id="{7ECE2586-1955-472A-AA89-F0D8162D765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9" name="CuadroTexto 248">
          <a:extLst>
            <a:ext uri="{FF2B5EF4-FFF2-40B4-BE49-F238E27FC236}">
              <a16:creationId xmlns:a16="http://schemas.microsoft.com/office/drawing/2014/main" id="{2BF165DC-7F18-4ABA-8E06-B32A70D137F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0" name="CuadroTexto 1">
          <a:extLst>
            <a:ext uri="{FF2B5EF4-FFF2-40B4-BE49-F238E27FC236}">
              <a16:creationId xmlns:a16="http://schemas.microsoft.com/office/drawing/2014/main" id="{3A02214A-D493-4336-A064-A5740B9185D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1" name="CuadroTexto 250">
          <a:extLst>
            <a:ext uri="{FF2B5EF4-FFF2-40B4-BE49-F238E27FC236}">
              <a16:creationId xmlns:a16="http://schemas.microsoft.com/office/drawing/2014/main" id="{07EAA591-05DF-4268-8EE9-AB3581001C8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2" name="CuadroTexto 1">
          <a:extLst>
            <a:ext uri="{FF2B5EF4-FFF2-40B4-BE49-F238E27FC236}">
              <a16:creationId xmlns:a16="http://schemas.microsoft.com/office/drawing/2014/main" id="{44FA3787-AB6F-4BB7-9DF4-C5B12111236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3" name="CuadroTexto 1">
          <a:extLst>
            <a:ext uri="{FF2B5EF4-FFF2-40B4-BE49-F238E27FC236}">
              <a16:creationId xmlns:a16="http://schemas.microsoft.com/office/drawing/2014/main" id="{F35D05D8-F3E4-4537-BA4E-E0AC0FAB6BE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4" name="CuadroTexto 253">
          <a:extLst>
            <a:ext uri="{FF2B5EF4-FFF2-40B4-BE49-F238E27FC236}">
              <a16:creationId xmlns:a16="http://schemas.microsoft.com/office/drawing/2014/main" id="{E5FD402E-A35B-4037-BB90-1505B1C8D05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5" name="CuadroTexto 1">
          <a:extLst>
            <a:ext uri="{FF2B5EF4-FFF2-40B4-BE49-F238E27FC236}">
              <a16:creationId xmlns:a16="http://schemas.microsoft.com/office/drawing/2014/main" id="{3836170A-C684-451C-9D6D-3042CBCC1AE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6" name="CuadroTexto 255">
          <a:extLst>
            <a:ext uri="{FF2B5EF4-FFF2-40B4-BE49-F238E27FC236}">
              <a16:creationId xmlns:a16="http://schemas.microsoft.com/office/drawing/2014/main" id="{5274461A-70D9-4309-AABF-06F690EF64C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7" name="CuadroTexto 1">
          <a:extLst>
            <a:ext uri="{FF2B5EF4-FFF2-40B4-BE49-F238E27FC236}">
              <a16:creationId xmlns:a16="http://schemas.microsoft.com/office/drawing/2014/main" id="{A888CDBA-41AF-48DC-BFB9-A5BFEAA2556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8" name="CuadroTexto 1">
          <a:extLst>
            <a:ext uri="{FF2B5EF4-FFF2-40B4-BE49-F238E27FC236}">
              <a16:creationId xmlns:a16="http://schemas.microsoft.com/office/drawing/2014/main" id="{770D015E-DAFA-42D2-A6F5-4B7D83CB4BC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9" name="CuadroTexto 258">
          <a:extLst>
            <a:ext uri="{FF2B5EF4-FFF2-40B4-BE49-F238E27FC236}">
              <a16:creationId xmlns:a16="http://schemas.microsoft.com/office/drawing/2014/main" id="{D89101EA-D1D2-4216-9498-224A54F56BF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0" name="CuadroTexto 1">
          <a:extLst>
            <a:ext uri="{FF2B5EF4-FFF2-40B4-BE49-F238E27FC236}">
              <a16:creationId xmlns:a16="http://schemas.microsoft.com/office/drawing/2014/main" id="{94A8F045-A4FE-4FB3-A4B7-1962B811DA6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1" name="CuadroTexto 260">
          <a:extLst>
            <a:ext uri="{FF2B5EF4-FFF2-40B4-BE49-F238E27FC236}">
              <a16:creationId xmlns:a16="http://schemas.microsoft.com/office/drawing/2014/main" id="{4B138911-4DF3-4D67-BCAC-0BEE7A1A34D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2" name="CuadroTexto 1">
          <a:extLst>
            <a:ext uri="{FF2B5EF4-FFF2-40B4-BE49-F238E27FC236}">
              <a16:creationId xmlns:a16="http://schemas.microsoft.com/office/drawing/2014/main" id="{D1125E87-DC49-45EA-9FD6-AE5AA9ED01B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3" name="CuadroTexto 262">
          <a:extLst>
            <a:ext uri="{FF2B5EF4-FFF2-40B4-BE49-F238E27FC236}">
              <a16:creationId xmlns:a16="http://schemas.microsoft.com/office/drawing/2014/main" id="{68E23526-5344-443C-9A49-3B775F0CC7C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4" name="CuadroTexto 1">
          <a:extLst>
            <a:ext uri="{FF2B5EF4-FFF2-40B4-BE49-F238E27FC236}">
              <a16:creationId xmlns:a16="http://schemas.microsoft.com/office/drawing/2014/main" id="{C959B5A8-0BB1-4348-A70E-7B2F30DA8B1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5" name="CuadroTexto 264">
          <a:extLst>
            <a:ext uri="{FF2B5EF4-FFF2-40B4-BE49-F238E27FC236}">
              <a16:creationId xmlns:a16="http://schemas.microsoft.com/office/drawing/2014/main" id="{D88EA128-5B39-4159-AEF7-472E5F14F12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6" name="CuadroTexto 1">
          <a:extLst>
            <a:ext uri="{FF2B5EF4-FFF2-40B4-BE49-F238E27FC236}">
              <a16:creationId xmlns:a16="http://schemas.microsoft.com/office/drawing/2014/main" id="{1304721A-ECDF-4F71-843F-48D1EBEF615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7" name="CuadroTexto 266">
          <a:extLst>
            <a:ext uri="{FF2B5EF4-FFF2-40B4-BE49-F238E27FC236}">
              <a16:creationId xmlns:a16="http://schemas.microsoft.com/office/drawing/2014/main" id="{703127E8-9CE1-4952-8ABA-93E9A62E4D0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8" name="CuadroTexto 1">
          <a:extLst>
            <a:ext uri="{FF2B5EF4-FFF2-40B4-BE49-F238E27FC236}">
              <a16:creationId xmlns:a16="http://schemas.microsoft.com/office/drawing/2014/main" id="{6DA446AF-0C1F-48FE-A83A-A5D6AF954BC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9" name="CuadroTexto 268">
          <a:extLst>
            <a:ext uri="{FF2B5EF4-FFF2-40B4-BE49-F238E27FC236}">
              <a16:creationId xmlns:a16="http://schemas.microsoft.com/office/drawing/2014/main" id="{65235D74-F091-4A55-B9E7-3EA7FF6E481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0" name="CuadroTexto 1">
          <a:extLst>
            <a:ext uri="{FF2B5EF4-FFF2-40B4-BE49-F238E27FC236}">
              <a16:creationId xmlns:a16="http://schemas.microsoft.com/office/drawing/2014/main" id="{7A6FC881-365A-4EA0-A10F-E4C7B709E11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1" name="CuadroTexto 270">
          <a:extLst>
            <a:ext uri="{FF2B5EF4-FFF2-40B4-BE49-F238E27FC236}">
              <a16:creationId xmlns:a16="http://schemas.microsoft.com/office/drawing/2014/main" id="{0A1F2D4E-3F50-4079-A8BF-78BE6601169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2" name="CuadroTexto 1">
          <a:extLst>
            <a:ext uri="{FF2B5EF4-FFF2-40B4-BE49-F238E27FC236}">
              <a16:creationId xmlns:a16="http://schemas.microsoft.com/office/drawing/2014/main" id="{3BABBE42-F982-4A9C-AD1E-8B852C8E1E1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3" name="CuadroTexto 272">
          <a:extLst>
            <a:ext uri="{FF2B5EF4-FFF2-40B4-BE49-F238E27FC236}">
              <a16:creationId xmlns:a16="http://schemas.microsoft.com/office/drawing/2014/main" id="{D9647E07-3343-4812-9134-25982FA18E0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4" name="CuadroTexto 1">
          <a:extLst>
            <a:ext uri="{FF2B5EF4-FFF2-40B4-BE49-F238E27FC236}">
              <a16:creationId xmlns:a16="http://schemas.microsoft.com/office/drawing/2014/main" id="{D8C597AB-E475-422E-8927-2FCD35B2BF3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5" name="CuadroTexto 1">
          <a:extLst>
            <a:ext uri="{FF2B5EF4-FFF2-40B4-BE49-F238E27FC236}">
              <a16:creationId xmlns:a16="http://schemas.microsoft.com/office/drawing/2014/main" id="{49F6CB89-B1F8-426F-8B36-B70AA1F8E19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6" name="CuadroTexto 1">
          <a:extLst>
            <a:ext uri="{FF2B5EF4-FFF2-40B4-BE49-F238E27FC236}">
              <a16:creationId xmlns:a16="http://schemas.microsoft.com/office/drawing/2014/main" id="{53409BBC-586B-4CED-8A54-19EA226AF9D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7" name="CuadroTexto 3">
          <a:extLst>
            <a:ext uri="{FF2B5EF4-FFF2-40B4-BE49-F238E27FC236}">
              <a16:creationId xmlns:a16="http://schemas.microsoft.com/office/drawing/2014/main" id="{34D6D3C4-603C-4FF6-B2C7-4D63C6FFF17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8" name="CuadroTexto 3">
          <a:extLst>
            <a:ext uri="{FF2B5EF4-FFF2-40B4-BE49-F238E27FC236}">
              <a16:creationId xmlns:a16="http://schemas.microsoft.com/office/drawing/2014/main" id="{A81BEBDE-7AF5-49D1-9207-4FC73B853DF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9" name="CuadroTexto 1">
          <a:extLst>
            <a:ext uri="{FF2B5EF4-FFF2-40B4-BE49-F238E27FC236}">
              <a16:creationId xmlns:a16="http://schemas.microsoft.com/office/drawing/2014/main" id="{5BF6F82D-7175-44BE-B743-9EAB14CA1E2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0" name="CuadroTexto 1">
          <a:extLst>
            <a:ext uri="{FF2B5EF4-FFF2-40B4-BE49-F238E27FC236}">
              <a16:creationId xmlns:a16="http://schemas.microsoft.com/office/drawing/2014/main" id="{0287BD1C-45EC-4C1A-9DFD-E10F3E3274A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1" name="CuadroTexto 1">
          <a:extLst>
            <a:ext uri="{FF2B5EF4-FFF2-40B4-BE49-F238E27FC236}">
              <a16:creationId xmlns:a16="http://schemas.microsoft.com/office/drawing/2014/main" id="{25E0ABBD-C840-4024-A528-6048285C05E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2" name="CuadroTexto 3">
          <a:extLst>
            <a:ext uri="{FF2B5EF4-FFF2-40B4-BE49-F238E27FC236}">
              <a16:creationId xmlns:a16="http://schemas.microsoft.com/office/drawing/2014/main" id="{48067E49-47C6-4C82-904B-A4A176C9CED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3" name="CuadroTexto 3">
          <a:extLst>
            <a:ext uri="{FF2B5EF4-FFF2-40B4-BE49-F238E27FC236}">
              <a16:creationId xmlns:a16="http://schemas.microsoft.com/office/drawing/2014/main" id="{5D203702-B69F-40F3-A504-4EEE96610AB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4" name="CuadroTexto 1">
          <a:extLst>
            <a:ext uri="{FF2B5EF4-FFF2-40B4-BE49-F238E27FC236}">
              <a16:creationId xmlns:a16="http://schemas.microsoft.com/office/drawing/2014/main" id="{A9C59295-40FF-4CA7-BCF5-C3B97466C59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5" name="CuadroTexto 1">
          <a:extLst>
            <a:ext uri="{FF2B5EF4-FFF2-40B4-BE49-F238E27FC236}">
              <a16:creationId xmlns:a16="http://schemas.microsoft.com/office/drawing/2014/main" id="{A34D2E10-5C6A-4C54-A710-7926627A722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6" name="CuadroTexto 1">
          <a:extLst>
            <a:ext uri="{FF2B5EF4-FFF2-40B4-BE49-F238E27FC236}">
              <a16:creationId xmlns:a16="http://schemas.microsoft.com/office/drawing/2014/main" id="{7BDF9DE8-5856-4B8C-8F3C-DA36493B76C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7" name="CuadroTexto 3">
          <a:extLst>
            <a:ext uri="{FF2B5EF4-FFF2-40B4-BE49-F238E27FC236}">
              <a16:creationId xmlns:a16="http://schemas.microsoft.com/office/drawing/2014/main" id="{4ECB5454-B116-47E4-B386-2D97F4D8E41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8" name="CuadroTexto 3">
          <a:extLst>
            <a:ext uri="{FF2B5EF4-FFF2-40B4-BE49-F238E27FC236}">
              <a16:creationId xmlns:a16="http://schemas.microsoft.com/office/drawing/2014/main" id="{586E0CC4-F020-480A-9E22-668C6C4CB55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9" name="CuadroTexto 288">
          <a:extLst>
            <a:ext uri="{FF2B5EF4-FFF2-40B4-BE49-F238E27FC236}">
              <a16:creationId xmlns:a16="http://schemas.microsoft.com/office/drawing/2014/main" id="{A43B7770-BB0A-41E9-83DB-3BCA78FDDC8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0" name="CuadroTexto 1">
          <a:extLst>
            <a:ext uri="{FF2B5EF4-FFF2-40B4-BE49-F238E27FC236}">
              <a16:creationId xmlns:a16="http://schemas.microsoft.com/office/drawing/2014/main" id="{B8AE9050-2450-4C6D-988C-A0B65B4D0CF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1" name="CuadroTexto 1">
          <a:extLst>
            <a:ext uri="{FF2B5EF4-FFF2-40B4-BE49-F238E27FC236}">
              <a16:creationId xmlns:a16="http://schemas.microsoft.com/office/drawing/2014/main" id="{F16A375F-6B8E-40EC-8C72-FC7F2474C8E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2" name="CuadroTexto 3">
          <a:extLst>
            <a:ext uri="{FF2B5EF4-FFF2-40B4-BE49-F238E27FC236}">
              <a16:creationId xmlns:a16="http://schemas.microsoft.com/office/drawing/2014/main" id="{17D11714-DF70-4119-832C-31AF78D8A0C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3" name="CuadroTexto 3">
          <a:extLst>
            <a:ext uri="{FF2B5EF4-FFF2-40B4-BE49-F238E27FC236}">
              <a16:creationId xmlns:a16="http://schemas.microsoft.com/office/drawing/2014/main" id="{DB918EB5-5EC4-4A8C-8BFC-A763AF3B339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4" name="CuadroTexto 1">
          <a:extLst>
            <a:ext uri="{FF2B5EF4-FFF2-40B4-BE49-F238E27FC236}">
              <a16:creationId xmlns:a16="http://schemas.microsoft.com/office/drawing/2014/main" id="{A901D88E-C697-4979-B0FC-AE66029D917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5" name="CuadroTexto 1">
          <a:extLst>
            <a:ext uri="{FF2B5EF4-FFF2-40B4-BE49-F238E27FC236}">
              <a16:creationId xmlns:a16="http://schemas.microsoft.com/office/drawing/2014/main" id="{8DD2C6C0-2C66-4CE5-BCC5-73CC1A7C74C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6" name="CuadroTexto 1">
          <a:extLst>
            <a:ext uri="{FF2B5EF4-FFF2-40B4-BE49-F238E27FC236}">
              <a16:creationId xmlns:a16="http://schemas.microsoft.com/office/drawing/2014/main" id="{6EF9F048-9F55-49EA-A59D-BEEDC874A27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7" name="CuadroTexto 3">
          <a:extLst>
            <a:ext uri="{FF2B5EF4-FFF2-40B4-BE49-F238E27FC236}">
              <a16:creationId xmlns:a16="http://schemas.microsoft.com/office/drawing/2014/main" id="{7C217D4B-5051-49C7-944D-CA359C107AE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8" name="CuadroTexto 3">
          <a:extLst>
            <a:ext uri="{FF2B5EF4-FFF2-40B4-BE49-F238E27FC236}">
              <a16:creationId xmlns:a16="http://schemas.microsoft.com/office/drawing/2014/main" id="{42369083-C315-4693-A56B-5DA839A9ACC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9" name="CuadroTexto 1">
          <a:extLst>
            <a:ext uri="{FF2B5EF4-FFF2-40B4-BE49-F238E27FC236}">
              <a16:creationId xmlns:a16="http://schemas.microsoft.com/office/drawing/2014/main" id="{0EA847F6-E729-4D75-9FBB-C3E1DCD5773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0" name="CuadroTexto 1">
          <a:extLst>
            <a:ext uri="{FF2B5EF4-FFF2-40B4-BE49-F238E27FC236}">
              <a16:creationId xmlns:a16="http://schemas.microsoft.com/office/drawing/2014/main" id="{195DB1B0-2A50-421A-A84B-67BEC28F274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1" name="CuadroTexto 1">
          <a:extLst>
            <a:ext uri="{FF2B5EF4-FFF2-40B4-BE49-F238E27FC236}">
              <a16:creationId xmlns:a16="http://schemas.microsoft.com/office/drawing/2014/main" id="{1C824C96-F7A3-4BC1-B5EB-A196E8CEC37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2" name="CuadroTexto 3">
          <a:extLst>
            <a:ext uri="{FF2B5EF4-FFF2-40B4-BE49-F238E27FC236}">
              <a16:creationId xmlns:a16="http://schemas.microsoft.com/office/drawing/2014/main" id="{4CEDA97F-4220-4B03-B7A3-E3CB25C69DB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3" name="CuadroTexto 3">
          <a:extLst>
            <a:ext uri="{FF2B5EF4-FFF2-40B4-BE49-F238E27FC236}">
              <a16:creationId xmlns:a16="http://schemas.microsoft.com/office/drawing/2014/main" id="{8985BEBF-7DB7-4E52-B04A-A2454A876A3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4" name="CuadroTexto 1">
          <a:extLst>
            <a:ext uri="{FF2B5EF4-FFF2-40B4-BE49-F238E27FC236}">
              <a16:creationId xmlns:a16="http://schemas.microsoft.com/office/drawing/2014/main" id="{87FB1921-2C05-4350-9CC3-E8D14106DEC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5" name="CuadroTexto 1">
          <a:extLst>
            <a:ext uri="{FF2B5EF4-FFF2-40B4-BE49-F238E27FC236}">
              <a16:creationId xmlns:a16="http://schemas.microsoft.com/office/drawing/2014/main" id="{D0DA0842-C629-4AF6-95E7-6BE577DE4E1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6" name="CuadroTexto 1">
          <a:extLst>
            <a:ext uri="{FF2B5EF4-FFF2-40B4-BE49-F238E27FC236}">
              <a16:creationId xmlns:a16="http://schemas.microsoft.com/office/drawing/2014/main" id="{8BB682AD-DBD3-4E2F-8439-D5B18A0B324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7" name="CuadroTexto 3">
          <a:extLst>
            <a:ext uri="{FF2B5EF4-FFF2-40B4-BE49-F238E27FC236}">
              <a16:creationId xmlns:a16="http://schemas.microsoft.com/office/drawing/2014/main" id="{36447806-2754-4B43-B68D-381AD150721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8" name="CuadroTexto 3">
          <a:extLst>
            <a:ext uri="{FF2B5EF4-FFF2-40B4-BE49-F238E27FC236}">
              <a16:creationId xmlns:a16="http://schemas.microsoft.com/office/drawing/2014/main" id="{C8F6DE73-B350-405B-8D0C-A444F8BE523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9" name="CuadroTexto 308">
          <a:extLst>
            <a:ext uri="{FF2B5EF4-FFF2-40B4-BE49-F238E27FC236}">
              <a16:creationId xmlns:a16="http://schemas.microsoft.com/office/drawing/2014/main" id="{D792E819-01F4-4066-BCF8-9F640DA3B86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0" name="CuadroTexto 1">
          <a:extLst>
            <a:ext uri="{FF2B5EF4-FFF2-40B4-BE49-F238E27FC236}">
              <a16:creationId xmlns:a16="http://schemas.microsoft.com/office/drawing/2014/main" id="{B2FA7863-5CA7-49A5-B601-1FE9E3BE9A6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1" name="CuadroTexto 1">
          <a:extLst>
            <a:ext uri="{FF2B5EF4-FFF2-40B4-BE49-F238E27FC236}">
              <a16:creationId xmlns:a16="http://schemas.microsoft.com/office/drawing/2014/main" id="{186318A6-C9FB-4BA6-8843-2B935D4271E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2" name="CuadroTexto 3">
          <a:extLst>
            <a:ext uri="{FF2B5EF4-FFF2-40B4-BE49-F238E27FC236}">
              <a16:creationId xmlns:a16="http://schemas.microsoft.com/office/drawing/2014/main" id="{1F5B55AC-C35D-4C9E-AB6C-84473F42B71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3" name="CuadroTexto 3">
          <a:extLst>
            <a:ext uri="{FF2B5EF4-FFF2-40B4-BE49-F238E27FC236}">
              <a16:creationId xmlns:a16="http://schemas.microsoft.com/office/drawing/2014/main" id="{C1FB3D3D-1E43-467B-ACDD-DE26B5DDC9E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4" name="CuadroTexto 1">
          <a:extLst>
            <a:ext uri="{FF2B5EF4-FFF2-40B4-BE49-F238E27FC236}">
              <a16:creationId xmlns:a16="http://schemas.microsoft.com/office/drawing/2014/main" id="{E7C5ECBF-06E6-44DF-A29B-9DB4B605B75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5" name="CuadroTexto 1">
          <a:extLst>
            <a:ext uri="{FF2B5EF4-FFF2-40B4-BE49-F238E27FC236}">
              <a16:creationId xmlns:a16="http://schemas.microsoft.com/office/drawing/2014/main" id="{C1AC8E8D-9B75-4EB0-8519-89CF27FA263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6" name="CuadroTexto 1">
          <a:extLst>
            <a:ext uri="{FF2B5EF4-FFF2-40B4-BE49-F238E27FC236}">
              <a16:creationId xmlns:a16="http://schemas.microsoft.com/office/drawing/2014/main" id="{95607D8F-026C-4695-BDCF-F15BF217DF0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7" name="CuadroTexto 3">
          <a:extLst>
            <a:ext uri="{FF2B5EF4-FFF2-40B4-BE49-F238E27FC236}">
              <a16:creationId xmlns:a16="http://schemas.microsoft.com/office/drawing/2014/main" id="{F51D9915-0D28-4960-ADB4-46CDCABEE85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8" name="CuadroTexto 3">
          <a:extLst>
            <a:ext uri="{FF2B5EF4-FFF2-40B4-BE49-F238E27FC236}">
              <a16:creationId xmlns:a16="http://schemas.microsoft.com/office/drawing/2014/main" id="{E659AD8A-0F71-4D5C-871D-A0C13EB2762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9" name="CuadroTexto 1">
          <a:extLst>
            <a:ext uri="{FF2B5EF4-FFF2-40B4-BE49-F238E27FC236}">
              <a16:creationId xmlns:a16="http://schemas.microsoft.com/office/drawing/2014/main" id="{F1A81D79-C9B4-4DA7-9818-B5546FBA4B1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0" name="CuadroTexto 1">
          <a:extLst>
            <a:ext uri="{FF2B5EF4-FFF2-40B4-BE49-F238E27FC236}">
              <a16:creationId xmlns:a16="http://schemas.microsoft.com/office/drawing/2014/main" id="{855AAE69-7FF6-4E35-AED3-1DA33B29FF2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1" name="CuadroTexto 1">
          <a:extLst>
            <a:ext uri="{FF2B5EF4-FFF2-40B4-BE49-F238E27FC236}">
              <a16:creationId xmlns:a16="http://schemas.microsoft.com/office/drawing/2014/main" id="{7B53BA89-D1D8-44F6-A126-4E578ED1CF4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2" name="CuadroTexto 3">
          <a:extLst>
            <a:ext uri="{FF2B5EF4-FFF2-40B4-BE49-F238E27FC236}">
              <a16:creationId xmlns:a16="http://schemas.microsoft.com/office/drawing/2014/main" id="{B5807745-D60D-4D35-8E3A-55ED7773D19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3" name="CuadroTexto 3">
          <a:extLst>
            <a:ext uri="{FF2B5EF4-FFF2-40B4-BE49-F238E27FC236}">
              <a16:creationId xmlns:a16="http://schemas.microsoft.com/office/drawing/2014/main" id="{8BD555E5-4221-40D0-9D5B-F08A12140A1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4" name="CuadroTexto 1">
          <a:extLst>
            <a:ext uri="{FF2B5EF4-FFF2-40B4-BE49-F238E27FC236}">
              <a16:creationId xmlns:a16="http://schemas.microsoft.com/office/drawing/2014/main" id="{C4986233-A205-4CDC-A047-036D688B741B}"/>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5" name="CuadroTexto 324">
          <a:extLst>
            <a:ext uri="{FF2B5EF4-FFF2-40B4-BE49-F238E27FC236}">
              <a16:creationId xmlns:a16="http://schemas.microsoft.com/office/drawing/2014/main" id="{E6CD19FB-5650-48D3-B0E8-738194F5CDF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6" name="CuadroTexto 1">
          <a:extLst>
            <a:ext uri="{FF2B5EF4-FFF2-40B4-BE49-F238E27FC236}">
              <a16:creationId xmlns:a16="http://schemas.microsoft.com/office/drawing/2014/main" id="{55FC2727-2F24-42CC-8E6E-07A096C8BD4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7" name="CuadroTexto 326">
          <a:extLst>
            <a:ext uri="{FF2B5EF4-FFF2-40B4-BE49-F238E27FC236}">
              <a16:creationId xmlns:a16="http://schemas.microsoft.com/office/drawing/2014/main" id="{24A08B92-65E3-4576-8CA1-0715D3B325E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8" name="CuadroTexto 1">
          <a:extLst>
            <a:ext uri="{FF2B5EF4-FFF2-40B4-BE49-F238E27FC236}">
              <a16:creationId xmlns:a16="http://schemas.microsoft.com/office/drawing/2014/main" id="{C2AE4ABA-076A-4F9B-BB9D-D7B280FF060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9" name="CuadroTexto 328">
          <a:extLst>
            <a:ext uri="{FF2B5EF4-FFF2-40B4-BE49-F238E27FC236}">
              <a16:creationId xmlns:a16="http://schemas.microsoft.com/office/drawing/2014/main" id="{9D9C47DA-1236-45C0-9D8B-07705895449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0" name="CuadroTexto 1">
          <a:extLst>
            <a:ext uri="{FF2B5EF4-FFF2-40B4-BE49-F238E27FC236}">
              <a16:creationId xmlns:a16="http://schemas.microsoft.com/office/drawing/2014/main" id="{E20FE9BF-4FB0-495D-AD82-C2BEC9EBE80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1" name="CuadroTexto 1">
          <a:extLst>
            <a:ext uri="{FF2B5EF4-FFF2-40B4-BE49-F238E27FC236}">
              <a16:creationId xmlns:a16="http://schemas.microsoft.com/office/drawing/2014/main" id="{47D95489-0E22-49F8-BEB9-1A47DDC1C36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2" name="CuadroTexto 331">
          <a:extLst>
            <a:ext uri="{FF2B5EF4-FFF2-40B4-BE49-F238E27FC236}">
              <a16:creationId xmlns:a16="http://schemas.microsoft.com/office/drawing/2014/main" id="{3275AA99-2C18-4AB4-AEA1-04116728151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3" name="CuadroTexto 1">
          <a:extLst>
            <a:ext uri="{FF2B5EF4-FFF2-40B4-BE49-F238E27FC236}">
              <a16:creationId xmlns:a16="http://schemas.microsoft.com/office/drawing/2014/main" id="{28472573-61CB-4996-8AE1-14DFF3E5430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4" name="CuadroTexto 333">
          <a:extLst>
            <a:ext uri="{FF2B5EF4-FFF2-40B4-BE49-F238E27FC236}">
              <a16:creationId xmlns:a16="http://schemas.microsoft.com/office/drawing/2014/main" id="{44AD4FE1-1FCA-4EE1-A84F-29EE31FD12C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5" name="CuadroTexto 1">
          <a:extLst>
            <a:ext uri="{FF2B5EF4-FFF2-40B4-BE49-F238E27FC236}">
              <a16:creationId xmlns:a16="http://schemas.microsoft.com/office/drawing/2014/main" id="{16BA7728-ACA2-4C11-98ED-E44E1A49111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6" name="CuadroTexto 335">
          <a:extLst>
            <a:ext uri="{FF2B5EF4-FFF2-40B4-BE49-F238E27FC236}">
              <a16:creationId xmlns:a16="http://schemas.microsoft.com/office/drawing/2014/main" id="{765284D9-7514-402D-95B3-EB8421F8321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7" name="CuadroTexto 1">
          <a:extLst>
            <a:ext uri="{FF2B5EF4-FFF2-40B4-BE49-F238E27FC236}">
              <a16:creationId xmlns:a16="http://schemas.microsoft.com/office/drawing/2014/main" id="{0F6161B4-4C6A-43D0-8C16-00E0A38E7EB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8" name="CuadroTexto 337">
          <a:extLst>
            <a:ext uri="{FF2B5EF4-FFF2-40B4-BE49-F238E27FC236}">
              <a16:creationId xmlns:a16="http://schemas.microsoft.com/office/drawing/2014/main" id="{16116598-994F-4B68-8312-B557D4414C8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9" name="CuadroTexto 1">
          <a:extLst>
            <a:ext uri="{FF2B5EF4-FFF2-40B4-BE49-F238E27FC236}">
              <a16:creationId xmlns:a16="http://schemas.microsoft.com/office/drawing/2014/main" id="{705D2C1F-03DB-4E7E-94F2-76C95212D5E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0" name="CuadroTexto 1">
          <a:extLst>
            <a:ext uri="{FF2B5EF4-FFF2-40B4-BE49-F238E27FC236}">
              <a16:creationId xmlns:a16="http://schemas.microsoft.com/office/drawing/2014/main" id="{DE210B72-7A20-4DB9-89D4-4E65674B613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1" name="CuadroTexto 1">
          <a:extLst>
            <a:ext uri="{FF2B5EF4-FFF2-40B4-BE49-F238E27FC236}">
              <a16:creationId xmlns:a16="http://schemas.microsoft.com/office/drawing/2014/main" id="{D5A0FC04-F8ED-4527-9360-2E2B9E0F8EA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2" name="CuadroTexto 3">
          <a:extLst>
            <a:ext uri="{FF2B5EF4-FFF2-40B4-BE49-F238E27FC236}">
              <a16:creationId xmlns:a16="http://schemas.microsoft.com/office/drawing/2014/main" id="{96E4CC63-FC26-4D30-9BE5-A495BCF5569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3" name="CuadroTexto 3">
          <a:extLst>
            <a:ext uri="{FF2B5EF4-FFF2-40B4-BE49-F238E27FC236}">
              <a16:creationId xmlns:a16="http://schemas.microsoft.com/office/drawing/2014/main" id="{D3D5B069-5DBF-418B-814F-6A70CD8A57A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4" name="CuadroTexto 1">
          <a:extLst>
            <a:ext uri="{FF2B5EF4-FFF2-40B4-BE49-F238E27FC236}">
              <a16:creationId xmlns:a16="http://schemas.microsoft.com/office/drawing/2014/main" id="{6825EA57-22A1-4C19-9019-0CCF9CC92C7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5" name="CuadroTexto 1">
          <a:extLst>
            <a:ext uri="{FF2B5EF4-FFF2-40B4-BE49-F238E27FC236}">
              <a16:creationId xmlns:a16="http://schemas.microsoft.com/office/drawing/2014/main" id="{5E0E5AC7-C6B0-4817-9ED8-2282EF20088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6" name="CuadroTexto 1">
          <a:extLst>
            <a:ext uri="{FF2B5EF4-FFF2-40B4-BE49-F238E27FC236}">
              <a16:creationId xmlns:a16="http://schemas.microsoft.com/office/drawing/2014/main" id="{6F08BF8F-9719-4853-9CB0-DC504808F0F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7" name="CuadroTexto 3">
          <a:extLst>
            <a:ext uri="{FF2B5EF4-FFF2-40B4-BE49-F238E27FC236}">
              <a16:creationId xmlns:a16="http://schemas.microsoft.com/office/drawing/2014/main" id="{6D6EE546-1254-433B-9890-F10DFB2A75D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8" name="CuadroTexto 3">
          <a:extLst>
            <a:ext uri="{FF2B5EF4-FFF2-40B4-BE49-F238E27FC236}">
              <a16:creationId xmlns:a16="http://schemas.microsoft.com/office/drawing/2014/main" id="{15E0B55C-BF53-437F-9B2B-3EEEE3B2321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9" name="CuadroTexto 1">
          <a:extLst>
            <a:ext uri="{FF2B5EF4-FFF2-40B4-BE49-F238E27FC236}">
              <a16:creationId xmlns:a16="http://schemas.microsoft.com/office/drawing/2014/main" id="{2C2C45A6-1EAE-43DD-8449-83D42F3F84B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0" name="CuadroTexto 1">
          <a:extLst>
            <a:ext uri="{FF2B5EF4-FFF2-40B4-BE49-F238E27FC236}">
              <a16:creationId xmlns:a16="http://schemas.microsoft.com/office/drawing/2014/main" id="{03073353-9B5A-4ABB-9847-C0381C737C9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1" name="CuadroTexto 1">
          <a:extLst>
            <a:ext uri="{FF2B5EF4-FFF2-40B4-BE49-F238E27FC236}">
              <a16:creationId xmlns:a16="http://schemas.microsoft.com/office/drawing/2014/main" id="{702F57E5-7A88-4DF7-934C-A9F9537509C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2" name="CuadroTexto 3">
          <a:extLst>
            <a:ext uri="{FF2B5EF4-FFF2-40B4-BE49-F238E27FC236}">
              <a16:creationId xmlns:a16="http://schemas.microsoft.com/office/drawing/2014/main" id="{3FE0AC9B-4107-43C5-B32D-DBD66EF3411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3" name="CuadroTexto 3">
          <a:extLst>
            <a:ext uri="{FF2B5EF4-FFF2-40B4-BE49-F238E27FC236}">
              <a16:creationId xmlns:a16="http://schemas.microsoft.com/office/drawing/2014/main" id="{5E347305-CD78-4942-8190-97A14272F23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4" name="CuadroTexto 353">
          <a:extLst>
            <a:ext uri="{FF2B5EF4-FFF2-40B4-BE49-F238E27FC236}">
              <a16:creationId xmlns:a16="http://schemas.microsoft.com/office/drawing/2014/main" id="{C669740D-A375-40FE-8F76-9BD6EB0D126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5" name="CuadroTexto 1">
          <a:extLst>
            <a:ext uri="{FF2B5EF4-FFF2-40B4-BE49-F238E27FC236}">
              <a16:creationId xmlns:a16="http://schemas.microsoft.com/office/drawing/2014/main" id="{79E03CF4-7472-4B36-84D3-3B0B1C7C85F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6" name="CuadroTexto 1">
          <a:extLst>
            <a:ext uri="{FF2B5EF4-FFF2-40B4-BE49-F238E27FC236}">
              <a16:creationId xmlns:a16="http://schemas.microsoft.com/office/drawing/2014/main" id="{23C8E533-1F26-4B7F-86F1-694984E0260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7" name="CuadroTexto 3">
          <a:extLst>
            <a:ext uri="{FF2B5EF4-FFF2-40B4-BE49-F238E27FC236}">
              <a16:creationId xmlns:a16="http://schemas.microsoft.com/office/drawing/2014/main" id="{DC1D3DFF-4F41-4A0B-A337-DEF7074D1E9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8" name="CuadroTexto 3">
          <a:extLst>
            <a:ext uri="{FF2B5EF4-FFF2-40B4-BE49-F238E27FC236}">
              <a16:creationId xmlns:a16="http://schemas.microsoft.com/office/drawing/2014/main" id="{DBE37A97-E254-462D-9932-164EA6A62CF6}"/>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9" name="CuadroTexto 1">
          <a:extLst>
            <a:ext uri="{FF2B5EF4-FFF2-40B4-BE49-F238E27FC236}">
              <a16:creationId xmlns:a16="http://schemas.microsoft.com/office/drawing/2014/main" id="{70D898E7-54D4-499D-BAA9-605AD11C850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0" name="CuadroTexto 1">
          <a:extLst>
            <a:ext uri="{FF2B5EF4-FFF2-40B4-BE49-F238E27FC236}">
              <a16:creationId xmlns:a16="http://schemas.microsoft.com/office/drawing/2014/main" id="{BA0E9908-1555-4E7B-98BE-3100A30A42C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1" name="CuadroTexto 1">
          <a:extLst>
            <a:ext uri="{FF2B5EF4-FFF2-40B4-BE49-F238E27FC236}">
              <a16:creationId xmlns:a16="http://schemas.microsoft.com/office/drawing/2014/main" id="{DD8E0837-E3B0-4149-A231-ACEA6019783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2" name="CuadroTexto 3">
          <a:extLst>
            <a:ext uri="{FF2B5EF4-FFF2-40B4-BE49-F238E27FC236}">
              <a16:creationId xmlns:a16="http://schemas.microsoft.com/office/drawing/2014/main" id="{70345DE1-BFF7-4352-82E1-2BACD4BEF92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3" name="CuadroTexto 3">
          <a:extLst>
            <a:ext uri="{FF2B5EF4-FFF2-40B4-BE49-F238E27FC236}">
              <a16:creationId xmlns:a16="http://schemas.microsoft.com/office/drawing/2014/main" id="{105BEB4C-6050-4B11-8739-230B7DCB26B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4" name="CuadroTexto 1">
          <a:extLst>
            <a:ext uri="{FF2B5EF4-FFF2-40B4-BE49-F238E27FC236}">
              <a16:creationId xmlns:a16="http://schemas.microsoft.com/office/drawing/2014/main" id="{86474A95-59EC-427E-AEA9-F2D64014FCA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5" name="CuadroTexto 1">
          <a:extLst>
            <a:ext uri="{FF2B5EF4-FFF2-40B4-BE49-F238E27FC236}">
              <a16:creationId xmlns:a16="http://schemas.microsoft.com/office/drawing/2014/main" id="{59CE19A4-B040-4CA3-94FC-40D4815FEB3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6" name="CuadroTexto 1">
          <a:extLst>
            <a:ext uri="{FF2B5EF4-FFF2-40B4-BE49-F238E27FC236}">
              <a16:creationId xmlns:a16="http://schemas.microsoft.com/office/drawing/2014/main" id="{EA3D7524-A088-40D0-9AB4-732AB761B79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7" name="CuadroTexto 3">
          <a:extLst>
            <a:ext uri="{FF2B5EF4-FFF2-40B4-BE49-F238E27FC236}">
              <a16:creationId xmlns:a16="http://schemas.microsoft.com/office/drawing/2014/main" id="{F8F30436-C70A-4B3F-9132-9D99164976F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8" name="CuadroTexto 3">
          <a:extLst>
            <a:ext uri="{FF2B5EF4-FFF2-40B4-BE49-F238E27FC236}">
              <a16:creationId xmlns:a16="http://schemas.microsoft.com/office/drawing/2014/main" id="{9E7E6903-26D2-4EF5-8222-D9C5503480B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9" name="CuadroTexto 1">
          <a:extLst>
            <a:ext uri="{FF2B5EF4-FFF2-40B4-BE49-F238E27FC236}">
              <a16:creationId xmlns:a16="http://schemas.microsoft.com/office/drawing/2014/main" id="{42770051-49CF-420D-AE4B-51CB4C343F8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0" name="CuadroTexto 1">
          <a:extLst>
            <a:ext uri="{FF2B5EF4-FFF2-40B4-BE49-F238E27FC236}">
              <a16:creationId xmlns:a16="http://schemas.microsoft.com/office/drawing/2014/main" id="{4C2A3613-D97F-4672-83B5-602B2E316980}"/>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1" name="CuadroTexto 1">
          <a:extLst>
            <a:ext uri="{FF2B5EF4-FFF2-40B4-BE49-F238E27FC236}">
              <a16:creationId xmlns:a16="http://schemas.microsoft.com/office/drawing/2014/main" id="{2ABA2C6D-110E-4333-83F9-FB7928881341}"/>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2" name="CuadroTexto 3">
          <a:extLst>
            <a:ext uri="{FF2B5EF4-FFF2-40B4-BE49-F238E27FC236}">
              <a16:creationId xmlns:a16="http://schemas.microsoft.com/office/drawing/2014/main" id="{6AB51368-A892-4794-BA49-0D43CF75D42E}"/>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3" name="CuadroTexto 3">
          <a:extLst>
            <a:ext uri="{FF2B5EF4-FFF2-40B4-BE49-F238E27FC236}">
              <a16:creationId xmlns:a16="http://schemas.microsoft.com/office/drawing/2014/main" id="{E9C0D63B-810A-4D66-8963-4434DCFB6252}"/>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4" name="CuadroTexto 373">
          <a:extLst>
            <a:ext uri="{FF2B5EF4-FFF2-40B4-BE49-F238E27FC236}">
              <a16:creationId xmlns:a16="http://schemas.microsoft.com/office/drawing/2014/main" id="{A0EF3AE1-4C86-498C-882B-E87A774BEB0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5" name="CuadroTexto 1">
          <a:extLst>
            <a:ext uri="{FF2B5EF4-FFF2-40B4-BE49-F238E27FC236}">
              <a16:creationId xmlns:a16="http://schemas.microsoft.com/office/drawing/2014/main" id="{FB614285-164E-4C8C-8390-65ED33A150F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6" name="CuadroTexto 1">
          <a:extLst>
            <a:ext uri="{FF2B5EF4-FFF2-40B4-BE49-F238E27FC236}">
              <a16:creationId xmlns:a16="http://schemas.microsoft.com/office/drawing/2014/main" id="{BB3CBAE0-97FB-40E7-8248-B9AFABD3DA3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7" name="CuadroTexto 3">
          <a:extLst>
            <a:ext uri="{FF2B5EF4-FFF2-40B4-BE49-F238E27FC236}">
              <a16:creationId xmlns:a16="http://schemas.microsoft.com/office/drawing/2014/main" id="{B4DBD667-1506-4115-9C7C-8DF641AECDE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8" name="CuadroTexto 3">
          <a:extLst>
            <a:ext uri="{FF2B5EF4-FFF2-40B4-BE49-F238E27FC236}">
              <a16:creationId xmlns:a16="http://schemas.microsoft.com/office/drawing/2014/main" id="{EFE02612-D653-47D7-9C74-B6829685C8E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9" name="CuadroTexto 1">
          <a:extLst>
            <a:ext uri="{FF2B5EF4-FFF2-40B4-BE49-F238E27FC236}">
              <a16:creationId xmlns:a16="http://schemas.microsoft.com/office/drawing/2014/main" id="{815F0394-F754-46BA-AF40-07FB487CB05F}"/>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0" name="CuadroTexto 1">
          <a:extLst>
            <a:ext uri="{FF2B5EF4-FFF2-40B4-BE49-F238E27FC236}">
              <a16:creationId xmlns:a16="http://schemas.microsoft.com/office/drawing/2014/main" id="{DAA00DD5-80A7-4D36-9263-3D666120F91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1" name="CuadroTexto 1">
          <a:extLst>
            <a:ext uri="{FF2B5EF4-FFF2-40B4-BE49-F238E27FC236}">
              <a16:creationId xmlns:a16="http://schemas.microsoft.com/office/drawing/2014/main" id="{8ADBBAEE-1814-4C43-BE4A-0A41057EA27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2" name="CuadroTexto 3">
          <a:extLst>
            <a:ext uri="{FF2B5EF4-FFF2-40B4-BE49-F238E27FC236}">
              <a16:creationId xmlns:a16="http://schemas.microsoft.com/office/drawing/2014/main" id="{02F4E58F-8A03-4D88-B98B-3C111FD8554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3" name="CuadroTexto 3">
          <a:extLst>
            <a:ext uri="{FF2B5EF4-FFF2-40B4-BE49-F238E27FC236}">
              <a16:creationId xmlns:a16="http://schemas.microsoft.com/office/drawing/2014/main" id="{D919E856-157D-4936-ABA0-5BE64449C099}"/>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4" name="CuadroTexto 1">
          <a:extLst>
            <a:ext uri="{FF2B5EF4-FFF2-40B4-BE49-F238E27FC236}">
              <a16:creationId xmlns:a16="http://schemas.microsoft.com/office/drawing/2014/main" id="{BDE04B6E-53D4-4B80-BABD-5161A4E80577}"/>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5" name="CuadroTexto 1">
          <a:extLst>
            <a:ext uri="{FF2B5EF4-FFF2-40B4-BE49-F238E27FC236}">
              <a16:creationId xmlns:a16="http://schemas.microsoft.com/office/drawing/2014/main" id="{98A42C8E-ADA5-4605-BA90-1978A0BFEE5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6" name="CuadroTexto 1">
          <a:extLst>
            <a:ext uri="{FF2B5EF4-FFF2-40B4-BE49-F238E27FC236}">
              <a16:creationId xmlns:a16="http://schemas.microsoft.com/office/drawing/2014/main" id="{7FEDF1C5-AC89-405D-8BA4-1A0DA7E2A024}"/>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7" name="CuadroTexto 3">
          <a:extLst>
            <a:ext uri="{FF2B5EF4-FFF2-40B4-BE49-F238E27FC236}">
              <a16:creationId xmlns:a16="http://schemas.microsoft.com/office/drawing/2014/main" id="{CF54A595-F835-4762-A3E8-6E444D337FE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8" name="CuadroTexto 3">
          <a:extLst>
            <a:ext uri="{FF2B5EF4-FFF2-40B4-BE49-F238E27FC236}">
              <a16:creationId xmlns:a16="http://schemas.microsoft.com/office/drawing/2014/main" id="{DAD31015-4A27-49BB-B8A9-EECAE020F683}"/>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9" name="CuadroTexto 1">
          <a:extLst>
            <a:ext uri="{FF2B5EF4-FFF2-40B4-BE49-F238E27FC236}">
              <a16:creationId xmlns:a16="http://schemas.microsoft.com/office/drawing/2014/main" id="{206DC254-1374-424F-980B-66B52D463485}"/>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0" name="CuadroTexto 389">
          <a:extLst>
            <a:ext uri="{FF2B5EF4-FFF2-40B4-BE49-F238E27FC236}">
              <a16:creationId xmlns:a16="http://schemas.microsoft.com/office/drawing/2014/main" id="{93523DD1-5A26-4EE7-B8F7-F664AB612FBC}"/>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1" name="CuadroTexto 1">
          <a:extLst>
            <a:ext uri="{FF2B5EF4-FFF2-40B4-BE49-F238E27FC236}">
              <a16:creationId xmlns:a16="http://schemas.microsoft.com/office/drawing/2014/main" id="{ECB8B44C-5097-4535-88CA-DFB3F0B747AD}"/>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2" name="CuadroTexto 391">
          <a:extLst>
            <a:ext uri="{FF2B5EF4-FFF2-40B4-BE49-F238E27FC236}">
              <a16:creationId xmlns:a16="http://schemas.microsoft.com/office/drawing/2014/main" id="{F8B08B42-B161-4BBE-8FE5-D7CD21E84E3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3" name="CuadroTexto 1">
          <a:extLst>
            <a:ext uri="{FF2B5EF4-FFF2-40B4-BE49-F238E27FC236}">
              <a16:creationId xmlns:a16="http://schemas.microsoft.com/office/drawing/2014/main" id="{ABA54DAC-80D6-4C7E-A45E-E00AB96B699A}"/>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4" name="CuadroTexto 393">
          <a:extLst>
            <a:ext uri="{FF2B5EF4-FFF2-40B4-BE49-F238E27FC236}">
              <a16:creationId xmlns:a16="http://schemas.microsoft.com/office/drawing/2014/main" id="{0A51C1F6-AFDE-484B-84EC-B6AF8A569778}"/>
            </a:ext>
          </a:extLst>
        </xdr:cNvPr>
        <xdr:cNvSpPr txBox="1"/>
      </xdr:nvSpPr>
      <xdr:spPr>
        <a:xfrm>
          <a:off x="4425043" y="900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bfgob.sharepoint.com/icbf.gov.co/fs_OCI/49.5%20INF%20A%20ORG%20Y%20ENTIDADES%20NLES/PLAN_ANTICORRUPCION/2020/II%20Cuatrimestre/PAAC2020_DESCARGADO_19_08_2020/1.1_anexo_matriz_de_riesgos_de_corrupcion_vf1_2020_2_0_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cbfgob-my.sharepoint.com/icbf.gov.co/fs_OCI/49.5%20INF%20A%20ORG%20Y%20ENTIDADES%20NLES/PLAN_ANTICORRUPCION/2019/I%20Cuatrimestre/...Seguimiento_PAAC_primer_cuatrimestre_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cbfgob.sharepoint.com/icbf.gov.co/fs_OCI/49.5%20INF%20A%20ORG%20Y%20ENTIDADES%20NLES/PLAN_ANTICORRUPCION/2019/I%20Cuatrimestre/...Seguimiento_PAAC_primer_cuatrimestre_201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erfil\Documents\PAAC_ICUATRIMESTRE_2020\1.1_anexo_matriz_de_riesgos_de_corrupcion_vf1_2020%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cbfgob-my.sharepoint.com/icbf.gov.co/fs_OCI/49.5%20INF%20A%20ORG%20Y%20ENTIDADES%20NLES/PLAN_ANTICORRUPCION/2020/II%20Cuatrimestre/PAAC2020_DESCARGADO_19_08_2020/1.1_anexo_matriz_de_riesgos_de_corrupcion_vf1_2020_2_0_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cbfgob.sharepoint.com/Users/Maritza.Beltran/AppData/Local/Microsoft/Windows/INetCache/Content.Outlook/O68G4JAQ/Seguimiento_PAAC_primer_cuatrimestre_2019_0905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cbfgob-my.sharepoint.com/Users/Maritza.Beltran/AppData/Local/Microsoft/Windows/INetCache/Content.Outlook/O68G4JAQ/Seguimiento_PAAC_primer_cuatrimestre_2019_0905201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cbfgob.sharepoint.com/Users/Liliana/AppData/Local/Microsoft/Windows/INetCache/Content.Outlook/VSI1T5A0/Seguimiento_PPC%202022%20REGIONALES_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icbfgob-my.sharepoint.com/Users/Liliana/AppData/Local/Microsoft/Windows/INetCache/Content.Outlook/VSI1T5A0/Seguimiento_PPC%202022%20REGIONALE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auca"/>
      <sheetName val="Bogotá"/>
      <sheetName val="Boyaca"/>
      <sheetName val="Casanare"/>
      <sheetName val="Cesar"/>
      <sheetName val="Choco"/>
      <sheetName val="Guaviare"/>
      <sheetName val="Magdalena"/>
      <sheetName val="Nariño"/>
      <sheetName val="San Andres"/>
      <sheetName val="Vall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auca"/>
      <sheetName val="Bogotá"/>
      <sheetName val="Boyaca"/>
      <sheetName val="Casanare"/>
      <sheetName val="Cesar"/>
      <sheetName val="Choco"/>
      <sheetName val="Guaviare"/>
      <sheetName val="Magdalena"/>
      <sheetName val="Nariño"/>
      <sheetName val="San Andres"/>
      <sheetName val="Vall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238F-6F60-437E-842E-A92B6C3E809D}">
  <dimension ref="C4:D9"/>
  <sheetViews>
    <sheetView showGridLines="0" workbookViewId="0">
      <selection activeCell="G14" sqref="G14"/>
    </sheetView>
  </sheetViews>
  <sheetFormatPr baseColWidth="10" defaultColWidth="11.42578125" defaultRowHeight="15"/>
  <cols>
    <col min="1" max="2" width="3" customWidth="1"/>
    <col min="3" max="3" width="14.85546875" customWidth="1"/>
    <col min="4" max="4" width="51.85546875" customWidth="1"/>
    <col min="7" max="7" width="20.85546875" customWidth="1"/>
    <col min="8" max="8" width="34.85546875" customWidth="1"/>
  </cols>
  <sheetData>
    <row r="4" spans="3:4" s="32" customFormat="1" ht="30">
      <c r="C4" s="21" t="s">
        <v>0</v>
      </c>
      <c r="D4" s="31" t="s">
        <v>1</v>
      </c>
    </row>
    <row r="5" spans="3:4" s="32" customFormat="1" ht="36.75" customHeight="1">
      <c r="C5" s="21" t="s">
        <v>2</v>
      </c>
      <c r="D5" s="31" t="s">
        <v>3</v>
      </c>
    </row>
    <row r="6" spans="3:4" s="32" customFormat="1" ht="36.75" customHeight="1">
      <c r="C6" s="21" t="s">
        <v>4</v>
      </c>
      <c r="D6" s="31" t="s">
        <v>5</v>
      </c>
    </row>
    <row r="7" spans="3:4" s="32" customFormat="1" ht="36.75" customHeight="1">
      <c r="C7" s="139" t="s">
        <v>6</v>
      </c>
      <c r="D7" s="31" t="s">
        <v>7</v>
      </c>
    </row>
    <row r="8" spans="3:4" s="32" customFormat="1" ht="36.75" customHeight="1">
      <c r="C8" s="21" t="s">
        <v>8</v>
      </c>
      <c r="D8" s="31" t="s">
        <v>9</v>
      </c>
    </row>
    <row r="9" spans="3:4" ht="30">
      <c r="C9" s="22" t="s">
        <v>10</v>
      </c>
      <c r="D9" s="31" t="s">
        <v>11</v>
      </c>
    </row>
  </sheetData>
  <conditionalFormatting sqref="C4:C8">
    <cfRule type="cellIs" dxfId="476" priority="6" operator="equal">
      <formula>"No Cumplida"</formula>
    </cfRule>
    <cfRule type="cellIs" dxfId="475" priority="7" operator="equal">
      <formula>"En Avance"</formula>
    </cfRule>
    <cfRule type="cellIs" dxfId="474" priority="8" operator="equal">
      <formula>"Cumplida (FT)"</formula>
    </cfRule>
    <cfRule type="cellIs" dxfId="473" priority="9" operator="equal">
      <formula>"Cumplida (DT)"</formula>
    </cfRule>
  </conditionalFormatting>
  <conditionalFormatting sqref="C4:C9">
    <cfRule type="cellIs" dxfId="472" priority="10" operator="equal">
      <formula>"Sin Avance"</formula>
    </cfRule>
  </conditionalFormatting>
  <pageMargins left="0.7" right="0.7" top="0.75"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C1BC2-4E88-4DAE-88D2-2A82D810CACD}">
  <dimension ref="A1:Z26"/>
  <sheetViews>
    <sheetView showGridLines="0" zoomScale="50" zoomScaleNormal="50" zoomScaleSheetLayoutView="50" zoomScalePageLayoutView="40" workbookViewId="0">
      <selection activeCell="F118" sqref="F118"/>
    </sheetView>
  </sheetViews>
  <sheetFormatPr baseColWidth="10" defaultColWidth="7.42578125" defaultRowHeight="18"/>
  <cols>
    <col min="1" max="1" width="27.42578125" style="34" customWidth="1"/>
    <col min="2" max="2" width="6.140625" style="11" customWidth="1"/>
    <col min="3" max="3" width="54.7109375" style="11" customWidth="1"/>
    <col min="4" max="4" width="43.28515625" style="11" customWidth="1"/>
    <col min="5" max="5" width="21.85546875" style="11" customWidth="1"/>
    <col min="6" max="6" width="30.140625" style="11" customWidth="1"/>
    <col min="7" max="7" width="24.7109375" style="11" customWidth="1"/>
    <col min="8" max="8" width="21.7109375" style="11" bestFit="1" customWidth="1"/>
    <col min="9" max="9" width="6" style="11" customWidth="1"/>
    <col min="10" max="10" width="24.140625" style="11" customWidth="1"/>
    <col min="11" max="11" width="26.7109375" style="11" customWidth="1"/>
    <col min="12" max="12" width="15.42578125" style="11" customWidth="1"/>
    <col min="13" max="13" width="20.5703125" style="11" customWidth="1"/>
    <col min="14" max="14" width="171.28515625" style="11" customWidth="1"/>
    <col min="15" max="15" width="7.85546875" style="11" customWidth="1"/>
    <col min="16" max="16" width="30" style="11" customWidth="1"/>
    <col min="17" max="17" width="21.7109375" style="11" customWidth="1"/>
    <col min="18" max="18" width="16.85546875" style="11" customWidth="1"/>
    <col min="19" max="19" width="23" style="165" customWidth="1"/>
    <col min="20" max="20" width="229.5703125" style="11" customWidth="1"/>
    <col min="21" max="21" width="7.42578125" style="11" customWidth="1"/>
    <col min="22" max="22" width="24.85546875" style="11" customWidth="1"/>
    <col min="23" max="23" width="24.7109375" style="11" customWidth="1"/>
    <col min="24" max="24" width="31.42578125" style="11" customWidth="1"/>
    <col min="25" max="25" width="22.7109375" style="11" customWidth="1"/>
    <col min="26" max="26" width="217.140625" style="11" customWidth="1"/>
    <col min="27" max="16384" width="7.42578125" style="11"/>
  </cols>
  <sheetData>
    <row r="1" spans="1:26">
      <c r="A1" s="9" t="s">
        <v>12</v>
      </c>
      <c r="B1" s="9"/>
      <c r="C1" s="10"/>
    </row>
    <row r="2" spans="1:26">
      <c r="A2" s="12"/>
      <c r="B2" s="13"/>
      <c r="C2" s="14"/>
    </row>
    <row r="3" spans="1:26">
      <c r="A3" s="13" t="s">
        <v>13</v>
      </c>
      <c r="B3" s="13"/>
      <c r="C3" s="15" t="s">
        <v>14</v>
      </c>
    </row>
    <row r="4" spans="1:26">
      <c r="A4" s="13" t="s">
        <v>15</v>
      </c>
      <c r="B4" s="13"/>
      <c r="C4" s="16">
        <v>2024</v>
      </c>
    </row>
    <row r="5" spans="1:26">
      <c r="A5" s="17" t="s">
        <v>16</v>
      </c>
      <c r="B5" s="17"/>
      <c r="C5" s="18" t="s">
        <v>833</v>
      </c>
      <c r="G5" s="11" t="str">
        <f>+(UPPER(F5))</f>
        <v/>
      </c>
    </row>
    <row r="6" spans="1:26" ht="18.75">
      <c r="A6" s="33"/>
      <c r="B6" s="33"/>
      <c r="C6" s="33"/>
      <c r="D6" s="33"/>
      <c r="E6" s="33"/>
      <c r="F6" s="33"/>
      <c r="G6" s="33"/>
      <c r="H6" s="33"/>
      <c r="I6" s="33"/>
      <c r="J6" s="33"/>
      <c r="K6" s="33"/>
      <c r="L6" s="33"/>
      <c r="M6" s="33"/>
      <c r="N6" s="33"/>
      <c r="O6" s="33"/>
    </row>
    <row r="8" spans="1:26" ht="41.1" customHeight="1">
      <c r="J8" s="374" t="s">
        <v>344</v>
      </c>
      <c r="K8" s="374"/>
      <c r="L8" s="374"/>
      <c r="M8" s="374"/>
      <c r="N8" s="374"/>
      <c r="P8" s="374" t="s">
        <v>345</v>
      </c>
      <c r="Q8" s="374"/>
      <c r="R8" s="374"/>
      <c r="S8" s="374"/>
      <c r="T8" s="374"/>
      <c r="V8" s="374" t="s">
        <v>346</v>
      </c>
      <c r="W8" s="374"/>
      <c r="X8" s="374"/>
      <c r="Y8" s="374"/>
      <c r="Z8" s="374"/>
    </row>
    <row r="9" spans="1:26" ht="24" customHeight="1">
      <c r="A9" s="375" t="s">
        <v>347</v>
      </c>
      <c r="B9" s="375"/>
      <c r="C9" s="375"/>
      <c r="D9" s="375"/>
      <c r="E9" s="375"/>
      <c r="F9" s="375"/>
      <c r="G9" s="375"/>
      <c r="H9" s="375"/>
      <c r="J9" s="107" t="s">
        <v>21</v>
      </c>
      <c r="K9" s="106"/>
      <c r="L9" s="118">
        <v>45428</v>
      </c>
      <c r="M9" s="376" t="s">
        <v>22</v>
      </c>
      <c r="N9" s="376" t="s">
        <v>23</v>
      </c>
      <c r="P9" s="107" t="s">
        <v>21</v>
      </c>
      <c r="Q9" s="106"/>
      <c r="R9" s="118">
        <v>45548</v>
      </c>
      <c r="S9" s="376" t="s">
        <v>22</v>
      </c>
      <c r="T9" s="376" t="s">
        <v>23</v>
      </c>
      <c r="V9" s="107" t="s">
        <v>21</v>
      </c>
      <c r="W9" s="106"/>
      <c r="X9" s="108">
        <v>45291</v>
      </c>
      <c r="Y9" s="376" t="s">
        <v>22</v>
      </c>
      <c r="Z9" s="376" t="s">
        <v>23</v>
      </c>
    </row>
    <row r="10" spans="1:26" ht="54">
      <c r="A10" s="110" t="s">
        <v>24</v>
      </c>
      <c r="B10" s="380" t="s">
        <v>25</v>
      </c>
      <c r="C10" s="380"/>
      <c r="D10" s="111" t="s">
        <v>26</v>
      </c>
      <c r="E10" s="111" t="s">
        <v>27</v>
      </c>
      <c r="F10" s="111" t="s">
        <v>28</v>
      </c>
      <c r="G10" s="111" t="s">
        <v>29</v>
      </c>
      <c r="H10" s="111" t="s">
        <v>30</v>
      </c>
      <c r="J10" s="112" t="s">
        <v>31</v>
      </c>
      <c r="K10" s="109" t="s">
        <v>32</v>
      </c>
      <c r="L10" s="109" t="s">
        <v>33</v>
      </c>
      <c r="M10" s="377"/>
      <c r="N10" s="377"/>
      <c r="P10" s="112" t="s">
        <v>31</v>
      </c>
      <c r="Q10" s="109" t="s">
        <v>32</v>
      </c>
      <c r="R10" s="109" t="s">
        <v>33</v>
      </c>
      <c r="S10" s="377"/>
      <c r="T10" s="377"/>
      <c r="V10" s="112" t="s">
        <v>31</v>
      </c>
      <c r="W10" s="109" t="s">
        <v>32</v>
      </c>
      <c r="X10" s="109" t="s">
        <v>33</v>
      </c>
      <c r="Y10" s="377"/>
      <c r="Z10" s="377"/>
    </row>
    <row r="11" spans="1:26" ht="21.6" customHeight="1">
      <c r="A11" s="397" t="s">
        <v>348</v>
      </c>
      <c r="B11" s="27"/>
      <c r="C11" s="27"/>
      <c r="D11" s="27"/>
      <c r="E11" s="27"/>
      <c r="F11" s="27"/>
      <c r="G11" s="27"/>
      <c r="H11" s="27"/>
      <c r="J11" s="27">
        <v>5</v>
      </c>
      <c r="K11" s="27">
        <f>+COUNTIF(K12:K16,"Cumplida "&amp;"*")</f>
        <v>0</v>
      </c>
      <c r="L11" s="28">
        <f>IFERROR(+K11/J11,"No se programaron actividades relacionadas con este objetivo")</f>
        <v>0</v>
      </c>
      <c r="M11" s="27"/>
      <c r="N11" s="27"/>
      <c r="P11" s="27">
        <v>5</v>
      </c>
      <c r="Q11" s="27">
        <f>+COUNTIF(Q12:Q16,"Cumplida "&amp;"*")</f>
        <v>0</v>
      </c>
      <c r="R11" s="28">
        <f>IFERROR(+Q11/P11,"No se programaron actividades relacionadas con este objetivo")</f>
        <v>0</v>
      </c>
      <c r="S11" s="163"/>
      <c r="T11" s="27"/>
      <c r="V11" s="27">
        <v>5</v>
      </c>
      <c r="W11" s="27">
        <f>+COUNTIF(W12:W16,"Cumplida "&amp;"*")</f>
        <v>5</v>
      </c>
      <c r="X11" s="28">
        <f>IFERROR(+W11/V11,"No se programaron actividades relacionadas con este objetivo")</f>
        <v>1</v>
      </c>
      <c r="Y11" s="27"/>
      <c r="Z11" s="27"/>
    </row>
    <row r="12" spans="1:26" ht="341.25" customHeight="1">
      <c r="A12" s="398"/>
      <c r="B12" s="63" t="s">
        <v>35</v>
      </c>
      <c r="C12" s="45" t="s">
        <v>349</v>
      </c>
      <c r="D12" s="4" t="s">
        <v>350</v>
      </c>
      <c r="E12" s="4" t="s">
        <v>351</v>
      </c>
      <c r="F12" s="4" t="s">
        <v>307</v>
      </c>
      <c r="G12" s="4" t="s">
        <v>352</v>
      </c>
      <c r="H12" s="6">
        <v>45657</v>
      </c>
      <c r="J12" s="26"/>
      <c r="K12" s="50" t="s">
        <v>2</v>
      </c>
      <c r="L12" s="26"/>
      <c r="M12" s="35" t="s">
        <v>353</v>
      </c>
      <c r="N12" s="146" t="s">
        <v>354</v>
      </c>
      <c r="P12" s="26"/>
      <c r="Q12" s="50" t="s">
        <v>2</v>
      </c>
      <c r="R12" s="65"/>
      <c r="S12" s="66" t="s">
        <v>353</v>
      </c>
      <c r="T12" s="146" t="s">
        <v>355</v>
      </c>
      <c r="V12" s="26"/>
      <c r="W12" s="50" t="s">
        <v>4</v>
      </c>
      <c r="X12" s="26"/>
      <c r="Y12" s="48" t="s">
        <v>473</v>
      </c>
      <c r="Z12" s="97" t="s">
        <v>934</v>
      </c>
    </row>
    <row r="13" spans="1:26" ht="342">
      <c r="A13" s="398"/>
      <c r="B13" s="63" t="s">
        <v>44</v>
      </c>
      <c r="C13" s="45" t="s">
        <v>356</v>
      </c>
      <c r="D13" s="4" t="s">
        <v>357</v>
      </c>
      <c r="E13" s="4" t="s">
        <v>38</v>
      </c>
      <c r="F13" s="4" t="s">
        <v>358</v>
      </c>
      <c r="G13" s="4" t="s">
        <v>47</v>
      </c>
      <c r="H13" s="6">
        <v>45657</v>
      </c>
      <c r="J13" s="26"/>
      <c r="K13" s="50" t="s">
        <v>2</v>
      </c>
      <c r="L13" s="26"/>
      <c r="M13" s="35" t="s">
        <v>353</v>
      </c>
      <c r="N13" s="97" t="s">
        <v>359</v>
      </c>
      <c r="P13" s="26"/>
      <c r="Q13" s="50" t="s">
        <v>2</v>
      </c>
      <c r="R13" s="69"/>
      <c r="S13" s="66" t="s">
        <v>353</v>
      </c>
      <c r="T13" s="49" t="s">
        <v>360</v>
      </c>
      <c r="V13" s="26"/>
      <c r="W13" s="50" t="s">
        <v>4</v>
      </c>
      <c r="X13" s="26"/>
      <c r="Y13" s="48" t="s">
        <v>473</v>
      </c>
      <c r="Z13" s="49" t="s">
        <v>831</v>
      </c>
    </row>
    <row r="14" spans="1:26" ht="409.5" customHeight="1">
      <c r="A14" s="398"/>
      <c r="B14" s="70" t="s">
        <v>188</v>
      </c>
      <c r="C14" s="71" t="s">
        <v>361</v>
      </c>
      <c r="D14" s="29" t="s">
        <v>362</v>
      </c>
      <c r="E14" s="29" t="s">
        <v>186</v>
      </c>
      <c r="F14" s="29" t="s">
        <v>363</v>
      </c>
      <c r="G14" s="29" t="s">
        <v>364</v>
      </c>
      <c r="H14" s="30" t="s">
        <v>365</v>
      </c>
      <c r="J14" s="26"/>
      <c r="K14" s="50" t="s">
        <v>2</v>
      </c>
      <c r="L14" s="65"/>
      <c r="M14" s="35" t="s">
        <v>353</v>
      </c>
      <c r="N14" s="133" t="s">
        <v>366</v>
      </c>
      <c r="P14" s="26"/>
      <c r="Q14" s="50" t="s">
        <v>2</v>
      </c>
      <c r="R14" s="69"/>
      <c r="S14" s="66" t="s">
        <v>353</v>
      </c>
      <c r="T14" s="133" t="s">
        <v>367</v>
      </c>
      <c r="V14" s="26"/>
      <c r="W14" s="50" t="s">
        <v>4</v>
      </c>
      <c r="X14" s="26"/>
      <c r="Y14" s="48" t="s">
        <v>473</v>
      </c>
      <c r="Z14" s="25" t="s">
        <v>935</v>
      </c>
    </row>
    <row r="15" spans="1:26" ht="408.75" customHeight="1">
      <c r="A15" s="398"/>
      <c r="B15" s="64" t="s">
        <v>195</v>
      </c>
      <c r="C15" s="104" t="s">
        <v>368</v>
      </c>
      <c r="D15" s="52" t="s">
        <v>369</v>
      </c>
      <c r="E15" s="52" t="s">
        <v>351</v>
      </c>
      <c r="F15" s="52" t="s">
        <v>307</v>
      </c>
      <c r="G15" s="52" t="s">
        <v>352</v>
      </c>
      <c r="H15" s="53">
        <v>45657</v>
      </c>
      <c r="J15" s="26"/>
      <c r="K15" s="50" t="s">
        <v>2</v>
      </c>
      <c r="L15" s="65"/>
      <c r="M15" s="35" t="s">
        <v>353</v>
      </c>
      <c r="N15" s="132" t="s">
        <v>370</v>
      </c>
      <c r="P15" s="26"/>
      <c r="Q15" s="50" t="s">
        <v>2</v>
      </c>
      <c r="R15" s="69"/>
      <c r="S15" s="66" t="s">
        <v>353</v>
      </c>
      <c r="T15" s="132" t="s">
        <v>371</v>
      </c>
      <c r="V15" s="26"/>
      <c r="W15" s="50" t="s">
        <v>4</v>
      </c>
      <c r="X15" s="103"/>
      <c r="Y15" s="100"/>
      <c r="Z15" s="132" t="s">
        <v>936</v>
      </c>
    </row>
    <row r="16" spans="1:26" ht="409.5" customHeight="1">
      <c r="A16" s="398"/>
      <c r="B16" s="63" t="s">
        <v>199</v>
      </c>
      <c r="C16" s="72" t="s">
        <v>372</v>
      </c>
      <c r="D16" s="7" t="s">
        <v>373</v>
      </c>
      <c r="E16" s="7" t="s">
        <v>38</v>
      </c>
      <c r="F16" s="7" t="s">
        <v>374</v>
      </c>
      <c r="G16" s="73" t="s">
        <v>375</v>
      </c>
      <c r="H16" s="74">
        <v>45657</v>
      </c>
      <c r="J16" s="26"/>
      <c r="K16" s="50" t="s">
        <v>2</v>
      </c>
      <c r="L16" s="65"/>
      <c r="M16" s="35" t="s">
        <v>353</v>
      </c>
      <c r="N16" s="133" t="s">
        <v>836</v>
      </c>
      <c r="P16" s="26"/>
      <c r="Q16" s="50" t="s">
        <v>2</v>
      </c>
      <c r="R16" s="69"/>
      <c r="S16" s="66" t="s">
        <v>353</v>
      </c>
      <c r="T16" s="49" t="s">
        <v>835</v>
      </c>
      <c r="V16" s="26"/>
      <c r="W16" s="50" t="s">
        <v>4</v>
      </c>
      <c r="X16" s="26"/>
      <c r="Y16" s="48" t="s">
        <v>473</v>
      </c>
      <c r="Z16" s="49" t="s">
        <v>937</v>
      </c>
    </row>
    <row r="17" spans="1:26">
      <c r="A17" s="424" t="s">
        <v>376</v>
      </c>
      <c r="B17" s="63"/>
      <c r="C17" s="39"/>
      <c r="D17" s="27"/>
      <c r="E17" s="27"/>
      <c r="F17" s="27"/>
      <c r="G17" s="27"/>
      <c r="H17" s="27"/>
      <c r="J17" s="27">
        <v>1</v>
      </c>
      <c r="K17" s="27">
        <f>+COUNTIF(K18,"Cumplida "&amp;"*")</f>
        <v>0</v>
      </c>
      <c r="L17" s="28">
        <f>IFERROR(+K17/J17,"No se programaron actividades relacionadas con este objetivo")</f>
        <v>0</v>
      </c>
      <c r="M17" s="27"/>
      <c r="N17" s="27"/>
      <c r="P17" s="27">
        <v>1</v>
      </c>
      <c r="Q17" s="27">
        <f>+COUNTIF(Q18,"Cumplida "&amp;"*")</f>
        <v>0</v>
      </c>
      <c r="R17" s="28">
        <f>IFERROR(+Q17/P17,"No se programaron actividades relacionadas con este objetivo")</f>
        <v>0</v>
      </c>
      <c r="S17" s="163"/>
      <c r="T17" s="27"/>
      <c r="V17" s="27">
        <v>1</v>
      </c>
      <c r="W17" s="27">
        <f>+COUNTIF(W18,"Cumplida "&amp;"*")</f>
        <v>1</v>
      </c>
      <c r="X17" s="28">
        <f>IFERROR(+W17/V17,"No se programaron actividades relacionadas con este objetivo")</f>
        <v>1</v>
      </c>
      <c r="Y17" s="27"/>
      <c r="Z17" s="27"/>
    </row>
    <row r="18" spans="1:26" ht="206.25" customHeight="1">
      <c r="A18" s="424"/>
      <c r="B18" s="63" t="s">
        <v>52</v>
      </c>
      <c r="C18" s="4" t="s">
        <v>377</v>
      </c>
      <c r="D18" s="4" t="s">
        <v>378</v>
      </c>
      <c r="E18" s="4" t="s">
        <v>379</v>
      </c>
      <c r="F18" s="4" t="s">
        <v>380</v>
      </c>
      <c r="G18" s="4" t="s">
        <v>47</v>
      </c>
      <c r="H18" s="6">
        <v>45646</v>
      </c>
      <c r="J18" s="26"/>
      <c r="K18" s="24" t="s">
        <v>0</v>
      </c>
      <c r="L18" s="65"/>
      <c r="M18" s="35" t="s">
        <v>353</v>
      </c>
      <c r="N18" s="25" t="s">
        <v>381</v>
      </c>
      <c r="P18" s="26"/>
      <c r="Q18" s="50" t="s">
        <v>2</v>
      </c>
      <c r="R18" s="65"/>
      <c r="S18" s="66" t="s">
        <v>353</v>
      </c>
      <c r="T18" s="97" t="s">
        <v>382</v>
      </c>
      <c r="V18" s="26"/>
      <c r="W18" s="50" t="s">
        <v>4</v>
      </c>
      <c r="X18" s="26"/>
      <c r="Y18" s="48" t="s">
        <v>473</v>
      </c>
      <c r="Z18" s="97" t="s">
        <v>924</v>
      </c>
    </row>
    <row r="19" spans="1:26" ht="18" customHeight="1">
      <c r="A19" s="398" t="s">
        <v>383</v>
      </c>
      <c r="B19" s="63"/>
      <c r="C19" s="39"/>
      <c r="D19" s="27"/>
      <c r="E19" s="27"/>
      <c r="F19" s="27"/>
      <c r="G19" s="27"/>
      <c r="H19" s="27"/>
      <c r="J19" s="27">
        <v>5</v>
      </c>
      <c r="K19" s="27">
        <f>+COUNTIF(K20:K24,"Cumplida "&amp;"*")</f>
        <v>0</v>
      </c>
      <c r="L19" s="28">
        <f>IFERROR(+K19/J19,"No se programaron actividades relacionadas con este objetivo")</f>
        <v>0</v>
      </c>
      <c r="M19" s="27"/>
      <c r="N19" s="27"/>
      <c r="P19" s="27">
        <v>5</v>
      </c>
      <c r="Q19" s="27">
        <f>+COUNTIF(Q20:Q24,"Cumplida "&amp;"*")</f>
        <v>0</v>
      </c>
      <c r="R19" s="28">
        <f>IFERROR(+Q19/P19,"No se programaron actividades relacionadas con este objetivo")</f>
        <v>0</v>
      </c>
      <c r="S19" s="163"/>
      <c r="T19" s="27"/>
      <c r="V19" s="27">
        <v>5</v>
      </c>
      <c r="W19" s="27">
        <f>+COUNTIF(W20:W24,"Cumplida "&amp;"*")</f>
        <v>5</v>
      </c>
      <c r="X19" s="28">
        <f>IFERROR(+W19/V19,"No se programaron actividades relacionadas con este objetivo")</f>
        <v>1</v>
      </c>
      <c r="Y19" s="27"/>
      <c r="Z19" s="27"/>
    </row>
    <row r="20" spans="1:26" ht="203.25" customHeight="1">
      <c r="A20" s="398"/>
      <c r="B20" s="63" t="s">
        <v>62</v>
      </c>
      <c r="C20" s="76" t="s">
        <v>384</v>
      </c>
      <c r="D20" s="77" t="s">
        <v>385</v>
      </c>
      <c r="E20" s="7" t="s">
        <v>38</v>
      </c>
      <c r="F20" s="7" t="s">
        <v>386</v>
      </c>
      <c r="G20" s="78" t="s">
        <v>47</v>
      </c>
      <c r="H20" s="6">
        <v>45646</v>
      </c>
      <c r="J20" s="26"/>
      <c r="K20" s="24" t="s">
        <v>0</v>
      </c>
      <c r="L20" s="65"/>
      <c r="M20" s="35" t="s">
        <v>353</v>
      </c>
      <c r="N20" s="25" t="s">
        <v>381</v>
      </c>
      <c r="P20" s="26"/>
      <c r="Q20" s="50" t="s">
        <v>2</v>
      </c>
      <c r="R20" s="65"/>
      <c r="S20" s="47" t="s">
        <v>387</v>
      </c>
      <c r="T20" s="67" t="s">
        <v>837</v>
      </c>
      <c r="V20" s="26"/>
      <c r="W20" s="50" t="s">
        <v>4</v>
      </c>
      <c r="X20" s="26"/>
      <c r="Y20" s="48" t="s">
        <v>473</v>
      </c>
      <c r="Z20" s="67" t="s">
        <v>938</v>
      </c>
    </row>
    <row r="21" spans="1:26" ht="224.25" customHeight="1">
      <c r="A21" s="398"/>
      <c r="B21" s="79" t="s">
        <v>66</v>
      </c>
      <c r="C21" s="72" t="s">
        <v>388</v>
      </c>
      <c r="D21" s="7" t="s">
        <v>389</v>
      </c>
      <c r="E21" s="7" t="s">
        <v>38</v>
      </c>
      <c r="F21" s="7" t="s">
        <v>386</v>
      </c>
      <c r="G21" s="7" t="s">
        <v>40</v>
      </c>
      <c r="H21" s="74">
        <v>45646</v>
      </c>
      <c r="J21" s="26"/>
      <c r="K21" s="24" t="s">
        <v>0</v>
      </c>
      <c r="L21" s="69"/>
      <c r="M21" s="35" t="s">
        <v>353</v>
      </c>
      <c r="N21" s="25" t="s">
        <v>42</v>
      </c>
      <c r="P21" s="26"/>
      <c r="Q21" s="50" t="s">
        <v>2</v>
      </c>
      <c r="R21" s="69"/>
      <c r="S21" s="47" t="s">
        <v>387</v>
      </c>
      <c r="T21" s="54" t="s">
        <v>454</v>
      </c>
      <c r="V21" s="26"/>
      <c r="W21" s="50" t="s">
        <v>4</v>
      </c>
      <c r="X21" s="26"/>
      <c r="Y21" s="48" t="s">
        <v>473</v>
      </c>
      <c r="Z21" s="54" t="s">
        <v>925</v>
      </c>
    </row>
    <row r="22" spans="1:26" ht="133.5" customHeight="1">
      <c r="A22" s="398"/>
      <c r="B22" s="63" t="s">
        <v>304</v>
      </c>
      <c r="C22" s="46" t="s">
        <v>390</v>
      </c>
      <c r="D22" s="4" t="s">
        <v>391</v>
      </c>
      <c r="E22" s="4" t="s">
        <v>392</v>
      </c>
      <c r="F22" s="4" t="s">
        <v>379</v>
      </c>
      <c r="G22" s="4" t="s">
        <v>393</v>
      </c>
      <c r="H22" s="6">
        <v>45646</v>
      </c>
      <c r="J22" s="26"/>
      <c r="K22" s="24" t="s">
        <v>0</v>
      </c>
      <c r="L22" s="69"/>
      <c r="M22" s="35" t="s">
        <v>353</v>
      </c>
      <c r="N22" s="25" t="s">
        <v>42</v>
      </c>
      <c r="P22" s="26"/>
      <c r="Q22" s="50" t="s">
        <v>0</v>
      </c>
      <c r="R22" s="69"/>
      <c r="S22" s="47" t="s">
        <v>387</v>
      </c>
      <c r="T22" s="54" t="s">
        <v>394</v>
      </c>
      <c r="V22" s="26"/>
      <c r="W22" s="50" t="s">
        <v>4</v>
      </c>
      <c r="X22" s="26"/>
      <c r="Y22" s="48" t="s">
        <v>473</v>
      </c>
      <c r="Z22" s="25" t="s">
        <v>926</v>
      </c>
    </row>
    <row r="23" spans="1:26" ht="160.5" customHeight="1">
      <c r="A23" s="398"/>
      <c r="B23" s="63" t="s">
        <v>395</v>
      </c>
      <c r="C23" s="46" t="s">
        <v>396</v>
      </c>
      <c r="D23" s="4" t="s">
        <v>397</v>
      </c>
      <c r="E23" s="4" t="s">
        <v>38</v>
      </c>
      <c r="F23" s="4" t="s">
        <v>307</v>
      </c>
      <c r="G23" s="4" t="s">
        <v>398</v>
      </c>
      <c r="H23" s="6">
        <v>45656</v>
      </c>
      <c r="J23" s="26"/>
      <c r="K23" s="24" t="s">
        <v>0</v>
      </c>
      <c r="L23" s="69"/>
      <c r="M23" s="35" t="s">
        <v>353</v>
      </c>
      <c r="N23" s="25" t="s">
        <v>42</v>
      </c>
      <c r="P23" s="26"/>
      <c r="Q23" s="50" t="s">
        <v>0</v>
      </c>
      <c r="R23" s="69"/>
      <c r="S23" s="47" t="s">
        <v>387</v>
      </c>
      <c r="T23" s="54" t="s">
        <v>399</v>
      </c>
      <c r="V23" s="26"/>
      <c r="W23" s="50" t="s">
        <v>4</v>
      </c>
      <c r="X23" s="26"/>
      <c r="Y23" s="48" t="s">
        <v>473</v>
      </c>
      <c r="Z23" s="25" t="s">
        <v>939</v>
      </c>
    </row>
    <row r="24" spans="1:26" ht="408.75" customHeight="1">
      <c r="A24" s="398"/>
      <c r="B24" s="64" t="s">
        <v>400</v>
      </c>
      <c r="C24" s="104" t="s">
        <v>401</v>
      </c>
      <c r="D24" s="52" t="s">
        <v>402</v>
      </c>
      <c r="E24" s="52" t="s">
        <v>38</v>
      </c>
      <c r="F24" s="52" t="s">
        <v>403</v>
      </c>
      <c r="G24" s="52" t="s">
        <v>398</v>
      </c>
      <c r="H24" s="105" t="s">
        <v>404</v>
      </c>
      <c r="J24" s="26"/>
      <c r="K24" s="24" t="s">
        <v>0</v>
      </c>
      <c r="L24" s="69"/>
      <c r="M24" s="35" t="s">
        <v>353</v>
      </c>
      <c r="N24" s="25" t="s">
        <v>42</v>
      </c>
      <c r="P24" s="26"/>
      <c r="Q24" s="50" t="s">
        <v>0</v>
      </c>
      <c r="R24" s="69"/>
      <c r="S24" s="47" t="s">
        <v>387</v>
      </c>
      <c r="T24" s="54" t="s">
        <v>399</v>
      </c>
      <c r="V24" s="26"/>
      <c r="W24" s="50" t="s">
        <v>4</v>
      </c>
      <c r="X24" s="103"/>
      <c r="Y24" s="100" t="s">
        <v>473</v>
      </c>
      <c r="Z24" s="247" t="s">
        <v>940</v>
      </c>
    </row>
    <row r="25" spans="1:26" ht="18" customHeight="1">
      <c r="A25" s="391" t="s">
        <v>405</v>
      </c>
      <c r="B25" s="80"/>
      <c r="C25" s="39"/>
      <c r="D25" s="27"/>
      <c r="E25" s="27"/>
      <c r="F25" s="27"/>
      <c r="G25" s="27"/>
      <c r="H25" s="27"/>
      <c r="J25" s="27">
        <v>1</v>
      </c>
      <c r="K25" s="27">
        <f>+COUNTIF(K26,"Cumplida "&amp;"*")</f>
        <v>0</v>
      </c>
      <c r="L25" s="28">
        <f>IFERROR(+K25/J25,"No se programaron actividades relacionadas con este objetivo")</f>
        <v>0</v>
      </c>
      <c r="M25" s="27"/>
      <c r="N25" s="27"/>
      <c r="P25" s="27">
        <v>1</v>
      </c>
      <c r="Q25" s="27">
        <f>+COUNTIF(Q26,"Cumplida "&amp;"*")</f>
        <v>0</v>
      </c>
      <c r="R25" s="42">
        <v>0</v>
      </c>
      <c r="S25" s="164" t="s">
        <v>236</v>
      </c>
      <c r="T25" s="41" t="s">
        <v>236</v>
      </c>
      <c r="V25" s="27">
        <v>1</v>
      </c>
      <c r="W25" s="27">
        <f>+COUNTIF(W26,"Cumplida "&amp;"*")</f>
        <v>1</v>
      </c>
      <c r="X25" s="28">
        <f>IFERROR(+W25/V25,"No se programaron actividades relacionadas con este objetivo")</f>
        <v>1</v>
      </c>
      <c r="Y25" s="27"/>
      <c r="Z25" s="27"/>
    </row>
    <row r="26" spans="1:26" ht="343.5" customHeight="1">
      <c r="A26" s="391"/>
      <c r="B26" s="80" t="s">
        <v>313</v>
      </c>
      <c r="C26" s="82" t="s">
        <v>406</v>
      </c>
      <c r="D26" s="75" t="s">
        <v>407</v>
      </c>
      <c r="E26" s="75" t="s">
        <v>38</v>
      </c>
      <c r="F26" s="75" t="s">
        <v>307</v>
      </c>
      <c r="G26" s="75" t="s">
        <v>375</v>
      </c>
      <c r="H26" s="83">
        <v>45646</v>
      </c>
      <c r="J26" s="26"/>
      <c r="K26" s="50" t="s">
        <v>2</v>
      </c>
      <c r="L26" s="65"/>
      <c r="M26" s="35" t="s">
        <v>353</v>
      </c>
      <c r="N26" s="134" t="s">
        <v>408</v>
      </c>
      <c r="P26" s="26"/>
      <c r="Q26" s="50" t="s">
        <v>0</v>
      </c>
      <c r="R26" s="69"/>
      <c r="S26" s="47" t="s">
        <v>387</v>
      </c>
      <c r="T26" s="84" t="s">
        <v>455</v>
      </c>
      <c r="V26" s="26"/>
      <c r="W26" s="50" t="s">
        <v>4</v>
      </c>
      <c r="X26" s="26"/>
      <c r="Y26" s="48" t="s">
        <v>473</v>
      </c>
      <c r="Z26" s="246" t="s">
        <v>941</v>
      </c>
    </row>
  </sheetData>
  <mergeCells count="15">
    <mergeCell ref="A25:A26"/>
    <mergeCell ref="A17:A18"/>
    <mergeCell ref="J8:N8"/>
    <mergeCell ref="A19:A24"/>
    <mergeCell ref="A11:A16"/>
    <mergeCell ref="P8:T8"/>
    <mergeCell ref="V8:Z8"/>
    <mergeCell ref="A9:H9"/>
    <mergeCell ref="M9:M10"/>
    <mergeCell ref="N9:N10"/>
    <mergeCell ref="S9:S10"/>
    <mergeCell ref="T9:T10"/>
    <mergeCell ref="Y9:Y10"/>
    <mergeCell ref="Z9:Z10"/>
    <mergeCell ref="B10:C10"/>
  </mergeCells>
  <conditionalFormatting sqref="K11:K26 Q11:Q26">
    <cfRule type="cellIs" dxfId="92" priority="70" operator="equal">
      <formula>"No Cumplida"</formula>
    </cfRule>
    <cfRule type="cellIs" dxfId="91" priority="71" operator="equal">
      <formula>"En Avance"</formula>
    </cfRule>
    <cfRule type="cellIs" dxfId="90" priority="72" operator="equal">
      <formula>"Cumplida (FT)"</formula>
    </cfRule>
    <cfRule type="cellIs" dxfId="89" priority="73" operator="equal">
      <formula>"Cumplida (DT)"</formula>
    </cfRule>
    <cfRule type="cellIs" dxfId="88" priority="74" operator="equal">
      <formula>"Sin Avance"</formula>
    </cfRule>
  </conditionalFormatting>
  <conditionalFormatting sqref="W11:W26">
    <cfRule type="cellIs" dxfId="87" priority="1" operator="equal">
      <formula>"No Cumplida"</formula>
    </cfRule>
    <cfRule type="cellIs" dxfId="86" priority="2" operator="equal">
      <formula>"En Avance"</formula>
    </cfRule>
    <cfRule type="cellIs" dxfId="85" priority="3" operator="equal">
      <formula>"Cumplida (FT)"</formula>
    </cfRule>
    <cfRule type="cellIs" dxfId="84" priority="4" operator="equal">
      <formula>"Cumplida (DT)"</formula>
    </cfRule>
    <cfRule type="cellIs" dxfId="83" priority="5" operator="equal">
      <formula>"Sin Avance"</formula>
    </cfRule>
  </conditionalFormatting>
  <printOptions horizontalCentered="1" verticalCentered="1"/>
  <pageMargins left="0.23622047244094491" right="0.23622047244094491" top="1.0236220472440944" bottom="0.55118110236220474" header="0.31496062992125984" footer="0.15748031496062992"/>
  <pageSetup paperSize="5" scale="14" fitToWidth="100" fitToHeight="0" orientation="landscape" r:id="rId1"/>
  <headerFooter>
    <oddHeader>&amp;L&amp;G&amp;C&amp;"Arial,Negrita"&amp;14SEGUIMIENTO PROGRAMA DE TRANSPARENCIA Y ÉTICA PÚBLICA&amp;G&amp;RClasificación de la Información:
Pública</oddHeader>
    <oddFooter xml:space="preserve">&amp;LAprobó: Yanira Villamil
Realizó:  Edwin Zuñiga Abril&amp;C&amp;"Tempus Sans ITC,Normal"&amp;12
¡Antes de imprimir este documento… piense en el medio ambiente! &amp;"-,Normal"&amp;11 
</oddFooter>
  </headerFooter>
  <rowBreaks count="1" manualBreakCount="1">
    <brk id="16" max="26" man="1"/>
  </rowBreak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5071056-E168-408E-9499-6575C7CF882A}">
          <x14:formula1>
            <xm:f>ESTADOS!$C$4:$C$9</xm:f>
          </x14:formula1>
          <xm:sqref>K20:K24 K18 K12:K16 K26 Q12:Q16 Q18 Q20:Q24 Q26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1DA9C-1F29-40CF-B7C7-1238634276BC}">
  <dimension ref="A1:Z27"/>
  <sheetViews>
    <sheetView showGridLines="0" zoomScale="50" zoomScaleNormal="50" zoomScalePageLayoutView="70" workbookViewId="0">
      <selection activeCell="F7" sqref="F7"/>
    </sheetView>
  </sheetViews>
  <sheetFormatPr baseColWidth="10" defaultColWidth="7.42578125" defaultRowHeight="18"/>
  <cols>
    <col min="1" max="1" width="34.85546875" style="34" bestFit="1" customWidth="1"/>
    <col min="2" max="2" width="6.140625" style="11" customWidth="1"/>
    <col min="3" max="3" width="28.5703125" style="11" customWidth="1"/>
    <col min="4" max="4" width="35.42578125" style="11" customWidth="1"/>
    <col min="5" max="5" width="26" style="11" customWidth="1"/>
    <col min="6" max="6" width="21.85546875" style="11" customWidth="1"/>
    <col min="7" max="7" width="24.7109375" style="11" customWidth="1"/>
    <col min="8" max="8" width="24.28515625" style="11" customWidth="1"/>
    <col min="9" max="9" width="6" style="11" customWidth="1"/>
    <col min="10" max="11" width="27.7109375" style="11" customWidth="1"/>
    <col min="12" max="12" width="17" style="11" customWidth="1"/>
    <col min="13" max="13" width="23.28515625" style="11" customWidth="1"/>
    <col min="14" max="14" width="145.7109375" style="11" customWidth="1"/>
    <col min="15" max="15" width="7.85546875" style="11" customWidth="1"/>
    <col min="16" max="16" width="25" style="11" customWidth="1"/>
    <col min="17" max="17" width="25" style="37" customWidth="1"/>
    <col min="18" max="18" width="17.7109375" style="11" customWidth="1"/>
    <col min="19" max="19" width="20.42578125" style="11" customWidth="1"/>
    <col min="20" max="20" width="255.7109375" style="11" customWidth="1"/>
    <col min="21" max="21" width="7.42578125" style="11" customWidth="1"/>
    <col min="22" max="22" width="27.140625" style="11" customWidth="1"/>
    <col min="23" max="25" width="23.42578125" style="11" customWidth="1"/>
    <col min="26" max="26" width="233.5703125" style="11" customWidth="1"/>
    <col min="27" max="27" width="7.42578125" style="11" customWidth="1"/>
    <col min="28" max="16384" width="7.42578125" style="11"/>
  </cols>
  <sheetData>
    <row r="1" spans="1:26">
      <c r="A1" s="9" t="s">
        <v>12</v>
      </c>
      <c r="B1" s="9"/>
      <c r="C1" s="10"/>
    </row>
    <row r="2" spans="1:26">
      <c r="A2" s="12"/>
      <c r="B2" s="13"/>
      <c r="C2" s="14"/>
    </row>
    <row r="3" spans="1:26">
      <c r="A3" s="13" t="s">
        <v>13</v>
      </c>
      <c r="B3" s="13"/>
      <c r="C3" s="15" t="s">
        <v>14</v>
      </c>
    </row>
    <row r="4" spans="1:26">
      <c r="A4" s="13" t="s">
        <v>15</v>
      </c>
      <c r="B4" s="13"/>
      <c r="C4" s="16">
        <v>2024</v>
      </c>
    </row>
    <row r="5" spans="1:26">
      <c r="A5" s="17" t="s">
        <v>16</v>
      </c>
      <c r="B5" s="17"/>
      <c r="C5" s="18" t="s">
        <v>833</v>
      </c>
      <c r="G5" s="11" t="str">
        <f>+(UPPER(F5))</f>
        <v/>
      </c>
    </row>
    <row r="6" spans="1:26" ht="18.75">
      <c r="A6" s="33"/>
      <c r="B6" s="33"/>
      <c r="C6" s="33"/>
      <c r="D6" s="33"/>
      <c r="E6" s="33"/>
      <c r="F6" s="33"/>
      <c r="G6" s="33"/>
      <c r="H6" s="33"/>
      <c r="I6" s="33"/>
      <c r="J6" s="33"/>
      <c r="K6" s="33"/>
      <c r="L6" s="33"/>
      <c r="M6" s="33"/>
      <c r="N6" s="33"/>
      <c r="O6" s="33"/>
    </row>
    <row r="8" spans="1:26" ht="51.75" customHeight="1">
      <c r="J8" s="374" t="s">
        <v>409</v>
      </c>
      <c r="K8" s="374"/>
      <c r="L8" s="374"/>
      <c r="M8" s="374"/>
      <c r="N8" s="374"/>
      <c r="P8" s="374" t="s">
        <v>410</v>
      </c>
      <c r="Q8" s="374"/>
      <c r="R8" s="374"/>
      <c r="S8" s="374"/>
      <c r="T8" s="374"/>
      <c r="V8" s="374" t="s">
        <v>411</v>
      </c>
      <c r="W8" s="374"/>
      <c r="X8" s="374"/>
      <c r="Y8" s="374"/>
      <c r="Z8" s="374"/>
    </row>
    <row r="9" spans="1:26" s="119" customFormat="1" ht="30.75" customHeight="1">
      <c r="A9" s="375" t="s">
        <v>412</v>
      </c>
      <c r="B9" s="375"/>
      <c r="C9" s="375"/>
      <c r="D9" s="375"/>
      <c r="E9" s="375"/>
      <c r="F9" s="375"/>
      <c r="G9" s="375"/>
      <c r="H9" s="375"/>
      <c r="J9" s="107" t="s">
        <v>21</v>
      </c>
      <c r="K9" s="106"/>
      <c r="L9" s="118">
        <v>45428</v>
      </c>
      <c r="M9" s="376" t="s">
        <v>22</v>
      </c>
      <c r="N9" s="376" t="s">
        <v>23</v>
      </c>
      <c r="P9" s="107" t="s">
        <v>21</v>
      </c>
      <c r="Q9" s="106"/>
      <c r="R9" s="118">
        <v>45548</v>
      </c>
      <c r="S9" s="376" t="s">
        <v>22</v>
      </c>
      <c r="T9" s="376" t="s">
        <v>23</v>
      </c>
      <c r="V9" s="447" t="s">
        <v>413</v>
      </c>
      <c r="W9" s="448"/>
      <c r="X9" s="108"/>
      <c r="Y9" s="376" t="s">
        <v>22</v>
      </c>
      <c r="Z9" s="376" t="s">
        <v>23</v>
      </c>
    </row>
    <row r="10" spans="1:26" ht="54">
      <c r="A10" s="110" t="s">
        <v>24</v>
      </c>
      <c r="B10" s="380" t="s">
        <v>25</v>
      </c>
      <c r="C10" s="380"/>
      <c r="D10" s="111" t="s">
        <v>26</v>
      </c>
      <c r="E10" s="111" t="s">
        <v>27</v>
      </c>
      <c r="F10" s="111" t="s">
        <v>28</v>
      </c>
      <c r="G10" s="111" t="s">
        <v>29</v>
      </c>
      <c r="H10" s="111" t="s">
        <v>30</v>
      </c>
      <c r="J10" s="112" t="s">
        <v>31</v>
      </c>
      <c r="K10" s="109" t="s">
        <v>32</v>
      </c>
      <c r="L10" s="109" t="s">
        <v>33</v>
      </c>
      <c r="M10" s="377"/>
      <c r="N10" s="377"/>
      <c r="P10" s="112" t="s">
        <v>31</v>
      </c>
      <c r="Q10" s="109" t="s">
        <v>32</v>
      </c>
      <c r="R10" s="109" t="s">
        <v>33</v>
      </c>
      <c r="S10" s="377"/>
      <c r="T10" s="377"/>
      <c r="V10" s="112" t="s">
        <v>31</v>
      </c>
      <c r="W10" s="109" t="s">
        <v>32</v>
      </c>
      <c r="X10" s="109" t="s">
        <v>33</v>
      </c>
      <c r="Y10" s="377"/>
      <c r="Z10" s="377"/>
    </row>
    <row r="11" spans="1:26" ht="21.6" customHeight="1">
      <c r="A11" s="391" t="s">
        <v>414</v>
      </c>
      <c r="B11" s="126"/>
      <c r="C11" s="27"/>
      <c r="D11" s="27"/>
      <c r="E11" s="27"/>
      <c r="F11" s="27"/>
      <c r="G11" s="27"/>
      <c r="H11" s="27"/>
      <c r="J11" s="27">
        <v>9</v>
      </c>
      <c r="K11" s="27">
        <f>+COUNTIF(K12:K26,"Cumplida "&amp;"*")</f>
        <v>0</v>
      </c>
      <c r="L11" s="28">
        <f>IFERROR(+K11/J11,"No se programaron actividades relacionadas con este objetivo")</f>
        <v>0</v>
      </c>
      <c r="M11" s="27"/>
      <c r="N11" s="27"/>
      <c r="P11" s="27">
        <v>9</v>
      </c>
      <c r="Q11" s="27">
        <f>+COUNTIF(Q12:Q26,"Cumplida "&amp;"*")</f>
        <v>0</v>
      </c>
      <c r="R11" s="28">
        <f>IFERROR(+Q11/P11,"No se programaron actividades relacionadas con este objetivo")</f>
        <v>0</v>
      </c>
      <c r="S11" s="27"/>
      <c r="T11" s="27"/>
      <c r="V11" s="27">
        <v>9</v>
      </c>
      <c r="W11" s="27">
        <f>+COUNTIF(W12:W27,"Cumplida "&amp;"*")</f>
        <v>6</v>
      </c>
      <c r="X11" s="28">
        <f>IFERROR(+W11/V11,"No se programaron actividades relacionadas con este objetivo")</f>
        <v>0.66666666666666663</v>
      </c>
      <c r="Y11" s="27"/>
      <c r="Z11" s="27"/>
    </row>
    <row r="12" spans="1:26" ht="303.75" customHeight="1">
      <c r="A12" s="391"/>
      <c r="B12" s="80" t="s">
        <v>35</v>
      </c>
      <c r="C12" s="45" t="s">
        <v>415</v>
      </c>
      <c r="D12" s="4" t="s">
        <v>416</v>
      </c>
      <c r="E12" s="4" t="s">
        <v>417</v>
      </c>
      <c r="F12" s="4" t="s">
        <v>418</v>
      </c>
      <c r="G12" s="30">
        <v>45323</v>
      </c>
      <c r="H12" s="8">
        <v>45641</v>
      </c>
      <c r="J12" s="23"/>
      <c r="K12" s="50" t="s">
        <v>2</v>
      </c>
      <c r="L12" s="47"/>
      <c r="M12" s="66" t="s">
        <v>214</v>
      </c>
      <c r="N12" s="67" t="s">
        <v>419</v>
      </c>
      <c r="P12" s="23"/>
      <c r="Q12" s="50" t="s">
        <v>2</v>
      </c>
      <c r="R12" s="47"/>
      <c r="S12" s="66" t="s">
        <v>215</v>
      </c>
      <c r="T12" s="67" t="s">
        <v>420</v>
      </c>
      <c r="V12" s="23"/>
      <c r="W12" s="50" t="s">
        <v>4</v>
      </c>
      <c r="X12" s="23"/>
      <c r="Y12" s="35" t="s">
        <v>473</v>
      </c>
      <c r="Z12" s="49" t="s">
        <v>931</v>
      </c>
    </row>
    <row r="13" spans="1:26" ht="408.75" customHeight="1">
      <c r="A13" s="391"/>
      <c r="B13" s="127" t="s">
        <v>44</v>
      </c>
      <c r="C13" s="51" t="s">
        <v>421</v>
      </c>
      <c r="D13" s="52" t="s">
        <v>422</v>
      </c>
      <c r="E13" s="52" t="s">
        <v>417</v>
      </c>
      <c r="F13" s="52" t="s">
        <v>118</v>
      </c>
      <c r="G13" s="123" t="s">
        <v>423</v>
      </c>
      <c r="H13" s="124">
        <v>45641</v>
      </c>
      <c r="J13" s="23"/>
      <c r="K13" s="24" t="s">
        <v>0</v>
      </c>
      <c r="L13" s="47"/>
      <c r="M13" s="66" t="s">
        <v>214</v>
      </c>
      <c r="N13" s="25" t="s">
        <v>42</v>
      </c>
      <c r="P13" s="23"/>
      <c r="Q13" s="24" t="s">
        <v>0</v>
      </c>
      <c r="R13" s="47"/>
      <c r="S13" s="66" t="s">
        <v>215</v>
      </c>
      <c r="T13" s="25" t="s">
        <v>42</v>
      </c>
      <c r="V13" s="23"/>
      <c r="W13" s="50" t="s">
        <v>4</v>
      </c>
      <c r="X13" s="23"/>
      <c r="Y13" s="35" t="s">
        <v>473</v>
      </c>
      <c r="Z13" s="49" t="s">
        <v>927</v>
      </c>
    </row>
    <row r="14" spans="1:26" ht="206.25" customHeight="1">
      <c r="A14" s="391"/>
      <c r="B14" s="435" t="s">
        <v>188</v>
      </c>
      <c r="C14" s="445" t="s">
        <v>424</v>
      </c>
      <c r="D14" s="393" t="s">
        <v>425</v>
      </c>
      <c r="E14" s="393" t="s">
        <v>55</v>
      </c>
      <c r="F14" s="393" t="s">
        <v>426</v>
      </c>
      <c r="G14" s="441" t="s">
        <v>78</v>
      </c>
      <c r="H14" s="443">
        <v>45656</v>
      </c>
      <c r="J14" s="407"/>
      <c r="K14" s="403" t="s">
        <v>2</v>
      </c>
      <c r="L14" s="401"/>
      <c r="M14" s="401" t="s">
        <v>214</v>
      </c>
      <c r="N14" s="411" t="s">
        <v>427</v>
      </c>
      <c r="P14" s="407"/>
      <c r="Q14" s="403" t="s">
        <v>0</v>
      </c>
      <c r="R14" s="407"/>
      <c r="S14" s="409" t="s">
        <v>428</v>
      </c>
      <c r="T14" s="411" t="s">
        <v>456</v>
      </c>
      <c r="V14" s="407"/>
      <c r="W14" s="403" t="s">
        <v>0</v>
      </c>
      <c r="X14" s="407"/>
      <c r="Y14" s="409" t="s">
        <v>473</v>
      </c>
      <c r="Z14" s="449" t="s">
        <v>932</v>
      </c>
    </row>
    <row r="15" spans="1:26" ht="280.5" customHeight="1">
      <c r="A15" s="391"/>
      <c r="B15" s="436"/>
      <c r="C15" s="446"/>
      <c r="D15" s="394"/>
      <c r="E15" s="394"/>
      <c r="F15" s="394"/>
      <c r="G15" s="442"/>
      <c r="H15" s="444"/>
      <c r="J15" s="408"/>
      <c r="K15" s="404"/>
      <c r="L15" s="402"/>
      <c r="M15" s="402"/>
      <c r="N15" s="412"/>
      <c r="P15" s="408"/>
      <c r="Q15" s="404"/>
      <c r="R15" s="408"/>
      <c r="S15" s="410"/>
      <c r="T15" s="412"/>
      <c r="V15" s="408"/>
      <c r="W15" s="404"/>
      <c r="X15" s="408"/>
      <c r="Y15" s="410"/>
      <c r="Z15" s="450"/>
    </row>
    <row r="16" spans="1:26" ht="242.25" customHeight="1">
      <c r="A16" s="391"/>
      <c r="B16" s="435" t="s">
        <v>195</v>
      </c>
      <c r="C16" s="445" t="s">
        <v>429</v>
      </c>
      <c r="D16" s="393" t="s">
        <v>430</v>
      </c>
      <c r="E16" s="393" t="s">
        <v>55</v>
      </c>
      <c r="F16" s="393" t="s">
        <v>431</v>
      </c>
      <c r="G16" s="441" t="s">
        <v>78</v>
      </c>
      <c r="H16" s="443">
        <v>45656</v>
      </c>
      <c r="J16" s="407"/>
      <c r="K16" s="403" t="s">
        <v>2</v>
      </c>
      <c r="L16" s="401"/>
      <c r="M16" s="401" t="s">
        <v>214</v>
      </c>
      <c r="N16" s="429" t="s">
        <v>432</v>
      </c>
      <c r="P16" s="407"/>
      <c r="Q16" s="403" t="s">
        <v>0</v>
      </c>
      <c r="R16" s="407"/>
      <c r="S16" s="409" t="s">
        <v>428</v>
      </c>
      <c r="T16" s="411" t="s">
        <v>456</v>
      </c>
      <c r="V16" s="407"/>
      <c r="W16" s="403" t="s">
        <v>0</v>
      </c>
      <c r="X16" s="407"/>
      <c r="Y16" s="409" t="s">
        <v>473</v>
      </c>
      <c r="Z16" s="449" t="s">
        <v>932</v>
      </c>
    </row>
    <row r="17" spans="1:26" ht="288" customHeight="1">
      <c r="A17" s="391"/>
      <c r="B17" s="436"/>
      <c r="C17" s="446"/>
      <c r="D17" s="394"/>
      <c r="E17" s="394"/>
      <c r="F17" s="394"/>
      <c r="G17" s="442"/>
      <c r="H17" s="444"/>
      <c r="J17" s="408"/>
      <c r="K17" s="404"/>
      <c r="L17" s="402"/>
      <c r="M17" s="402"/>
      <c r="N17" s="430"/>
      <c r="P17" s="408"/>
      <c r="Q17" s="404"/>
      <c r="R17" s="408"/>
      <c r="S17" s="410"/>
      <c r="T17" s="412"/>
      <c r="V17" s="408"/>
      <c r="W17" s="404"/>
      <c r="X17" s="408"/>
      <c r="Y17" s="410"/>
      <c r="Z17" s="450"/>
    </row>
    <row r="18" spans="1:26" ht="184.5" customHeight="1">
      <c r="A18" s="391"/>
      <c r="B18" s="435" t="s">
        <v>199</v>
      </c>
      <c r="C18" s="437" t="s">
        <v>433</v>
      </c>
      <c r="D18" s="393" t="s">
        <v>434</v>
      </c>
      <c r="E18" s="393" t="s">
        <v>55</v>
      </c>
      <c r="F18" s="393" t="s">
        <v>435</v>
      </c>
      <c r="G18" s="441" t="s">
        <v>78</v>
      </c>
      <c r="H18" s="443">
        <v>45656</v>
      </c>
      <c r="J18" s="407"/>
      <c r="K18" s="403" t="s">
        <v>2</v>
      </c>
      <c r="L18" s="401"/>
      <c r="M18" s="401" t="s">
        <v>214</v>
      </c>
      <c r="N18" s="411" t="s">
        <v>436</v>
      </c>
      <c r="P18" s="407"/>
      <c r="Q18" s="403" t="s">
        <v>2</v>
      </c>
      <c r="R18" s="407"/>
      <c r="S18" s="409" t="s">
        <v>428</v>
      </c>
      <c r="T18" s="449" t="s">
        <v>457</v>
      </c>
      <c r="V18" s="407"/>
      <c r="W18" s="403" t="s">
        <v>4</v>
      </c>
      <c r="X18" s="407"/>
      <c r="Y18" s="409" t="s">
        <v>473</v>
      </c>
      <c r="Z18" s="449" t="s">
        <v>928</v>
      </c>
    </row>
    <row r="19" spans="1:26" ht="257.25" customHeight="1">
      <c r="A19" s="391"/>
      <c r="B19" s="436"/>
      <c r="C19" s="438"/>
      <c r="D19" s="394"/>
      <c r="E19" s="394"/>
      <c r="F19" s="394"/>
      <c r="G19" s="442"/>
      <c r="H19" s="444"/>
      <c r="J19" s="408"/>
      <c r="K19" s="404"/>
      <c r="L19" s="402"/>
      <c r="M19" s="402"/>
      <c r="N19" s="430"/>
      <c r="P19" s="408"/>
      <c r="Q19" s="404"/>
      <c r="R19" s="408"/>
      <c r="S19" s="410"/>
      <c r="T19" s="450"/>
      <c r="V19" s="408"/>
      <c r="W19" s="404"/>
      <c r="X19" s="408"/>
      <c r="Y19" s="410"/>
      <c r="Z19" s="450"/>
    </row>
    <row r="20" spans="1:26" ht="228" customHeight="1">
      <c r="A20" s="391"/>
      <c r="B20" s="435" t="s">
        <v>437</v>
      </c>
      <c r="C20" s="437" t="s">
        <v>458</v>
      </c>
      <c r="D20" s="393" t="s">
        <v>438</v>
      </c>
      <c r="E20" s="393" t="s">
        <v>55</v>
      </c>
      <c r="F20" s="393" t="s">
        <v>426</v>
      </c>
      <c r="G20" s="441" t="s">
        <v>78</v>
      </c>
      <c r="H20" s="443">
        <v>45656</v>
      </c>
      <c r="J20" s="407"/>
      <c r="K20" s="403" t="s">
        <v>2</v>
      </c>
      <c r="L20" s="401"/>
      <c r="M20" s="401" t="s">
        <v>214</v>
      </c>
      <c r="N20" s="429" t="s">
        <v>439</v>
      </c>
      <c r="P20" s="407"/>
      <c r="Q20" s="403" t="s">
        <v>2</v>
      </c>
      <c r="R20" s="407"/>
      <c r="S20" s="409" t="s">
        <v>428</v>
      </c>
      <c r="T20" s="449" t="s">
        <v>459</v>
      </c>
      <c r="V20" s="407"/>
      <c r="W20" s="403" t="s">
        <v>4</v>
      </c>
      <c r="X20" s="407"/>
      <c r="Y20" s="409" t="s">
        <v>473</v>
      </c>
      <c r="Z20" s="449" t="s">
        <v>933</v>
      </c>
    </row>
    <row r="21" spans="1:26" ht="219.75" customHeight="1">
      <c r="A21" s="391"/>
      <c r="B21" s="436"/>
      <c r="C21" s="438"/>
      <c r="D21" s="394"/>
      <c r="E21" s="394"/>
      <c r="F21" s="394"/>
      <c r="G21" s="442"/>
      <c r="H21" s="444"/>
      <c r="J21" s="408"/>
      <c r="K21" s="404"/>
      <c r="L21" s="402"/>
      <c r="M21" s="402"/>
      <c r="N21" s="430"/>
      <c r="P21" s="408"/>
      <c r="Q21" s="404"/>
      <c r="R21" s="408"/>
      <c r="S21" s="410"/>
      <c r="T21" s="450"/>
      <c r="V21" s="408"/>
      <c r="W21" s="404"/>
      <c r="X21" s="408"/>
      <c r="Y21" s="410"/>
      <c r="Z21" s="450"/>
    </row>
    <row r="22" spans="1:26" ht="226.5" customHeight="1">
      <c r="A22" s="391"/>
      <c r="B22" s="435" t="s">
        <v>440</v>
      </c>
      <c r="C22" s="437" t="s">
        <v>441</v>
      </c>
      <c r="D22" s="393" t="s">
        <v>442</v>
      </c>
      <c r="E22" s="393" t="s">
        <v>55</v>
      </c>
      <c r="F22" s="393" t="s">
        <v>426</v>
      </c>
      <c r="G22" s="441" t="s">
        <v>78</v>
      </c>
      <c r="H22" s="443">
        <v>45656</v>
      </c>
      <c r="J22" s="407"/>
      <c r="K22" s="403" t="s">
        <v>2</v>
      </c>
      <c r="L22" s="401"/>
      <c r="M22" s="401" t="s">
        <v>214</v>
      </c>
      <c r="N22" s="429" t="s">
        <v>443</v>
      </c>
      <c r="P22" s="407"/>
      <c r="Q22" s="403" t="s">
        <v>2</v>
      </c>
      <c r="R22" s="407"/>
      <c r="S22" s="409" t="s">
        <v>428</v>
      </c>
      <c r="T22" s="449" t="s">
        <v>460</v>
      </c>
      <c r="V22" s="407"/>
      <c r="W22" s="403" t="s">
        <v>4</v>
      </c>
      <c r="X22" s="407"/>
      <c r="Y22" s="409" t="s">
        <v>473</v>
      </c>
      <c r="Z22" s="449" t="s">
        <v>929</v>
      </c>
    </row>
    <row r="23" spans="1:26" ht="268.5" customHeight="1">
      <c r="A23" s="391"/>
      <c r="B23" s="436"/>
      <c r="C23" s="438"/>
      <c r="D23" s="394"/>
      <c r="E23" s="394"/>
      <c r="F23" s="394"/>
      <c r="G23" s="442"/>
      <c r="H23" s="444"/>
      <c r="J23" s="408"/>
      <c r="K23" s="404"/>
      <c r="L23" s="402"/>
      <c r="M23" s="402"/>
      <c r="N23" s="430"/>
      <c r="P23" s="408"/>
      <c r="Q23" s="404"/>
      <c r="R23" s="408"/>
      <c r="S23" s="410"/>
      <c r="T23" s="450"/>
      <c r="V23" s="408"/>
      <c r="W23" s="404"/>
      <c r="X23" s="408"/>
      <c r="Y23" s="410"/>
      <c r="Z23" s="450"/>
    </row>
    <row r="24" spans="1:26" ht="164.25" customHeight="1">
      <c r="A24" s="391"/>
      <c r="B24" s="435" t="s">
        <v>444</v>
      </c>
      <c r="C24" s="437" t="s">
        <v>445</v>
      </c>
      <c r="D24" s="393" t="s">
        <v>446</v>
      </c>
      <c r="E24" s="393" t="s">
        <v>55</v>
      </c>
      <c r="F24" s="393" t="s">
        <v>447</v>
      </c>
      <c r="G24" s="393" t="s">
        <v>78</v>
      </c>
      <c r="H24" s="439">
        <v>45656</v>
      </c>
      <c r="J24" s="405"/>
      <c r="K24" s="403" t="s">
        <v>2</v>
      </c>
      <c r="L24" s="401"/>
      <c r="M24" s="401" t="s">
        <v>214</v>
      </c>
      <c r="N24" s="429" t="s">
        <v>448</v>
      </c>
      <c r="P24" s="405"/>
      <c r="Q24" s="403" t="s">
        <v>2</v>
      </c>
      <c r="R24" s="405"/>
      <c r="S24" s="409" t="s">
        <v>428</v>
      </c>
      <c r="T24" s="411" t="s">
        <v>461</v>
      </c>
      <c r="V24" s="405"/>
      <c r="W24" s="403" t="s">
        <v>4</v>
      </c>
      <c r="X24" s="405"/>
      <c r="Y24" s="409" t="s">
        <v>473</v>
      </c>
      <c r="Z24" s="449" t="s">
        <v>930</v>
      </c>
    </row>
    <row r="25" spans="1:26" ht="383.25" customHeight="1">
      <c r="A25" s="391"/>
      <c r="B25" s="436"/>
      <c r="C25" s="438"/>
      <c r="D25" s="394"/>
      <c r="E25" s="394"/>
      <c r="F25" s="394"/>
      <c r="G25" s="394"/>
      <c r="H25" s="440"/>
      <c r="J25" s="406"/>
      <c r="K25" s="404"/>
      <c r="L25" s="402"/>
      <c r="M25" s="402"/>
      <c r="N25" s="430"/>
      <c r="P25" s="451"/>
      <c r="Q25" s="404"/>
      <c r="R25" s="451"/>
      <c r="S25" s="452"/>
      <c r="T25" s="453"/>
      <c r="V25" s="451"/>
      <c r="W25" s="404"/>
      <c r="X25" s="451"/>
      <c r="Y25" s="452"/>
      <c r="Z25" s="450"/>
    </row>
    <row r="26" spans="1:26" ht="191.25" customHeight="1">
      <c r="A26" s="391"/>
      <c r="B26" s="425" t="s">
        <v>449</v>
      </c>
      <c r="C26" s="426" t="s">
        <v>450</v>
      </c>
      <c r="D26" s="427" t="s">
        <v>451</v>
      </c>
      <c r="E26" s="427" t="s">
        <v>55</v>
      </c>
      <c r="F26" s="431" t="s">
        <v>452</v>
      </c>
      <c r="G26" s="431" t="s">
        <v>78</v>
      </c>
      <c r="H26" s="432">
        <v>45656</v>
      </c>
      <c r="J26" s="433"/>
      <c r="K26" s="434" t="s">
        <v>2</v>
      </c>
      <c r="L26" s="428"/>
      <c r="M26" s="428" t="s">
        <v>214</v>
      </c>
      <c r="N26" s="429" t="s">
        <v>453</v>
      </c>
      <c r="P26" s="433"/>
      <c r="Q26" s="434" t="s">
        <v>0</v>
      </c>
      <c r="R26" s="433"/>
      <c r="S26" s="427" t="s">
        <v>428</v>
      </c>
      <c r="T26" s="411" t="s">
        <v>456</v>
      </c>
      <c r="V26" s="433"/>
      <c r="W26" s="434" t="s">
        <v>0</v>
      </c>
      <c r="X26" s="433"/>
      <c r="Y26" s="427" t="s">
        <v>473</v>
      </c>
      <c r="Z26" s="449" t="s">
        <v>932</v>
      </c>
    </row>
    <row r="27" spans="1:26" ht="299.25" customHeight="1">
      <c r="A27" s="391"/>
      <c r="B27" s="425"/>
      <c r="C27" s="426"/>
      <c r="D27" s="427"/>
      <c r="E27" s="427"/>
      <c r="F27" s="431"/>
      <c r="G27" s="431"/>
      <c r="H27" s="432"/>
      <c r="J27" s="433"/>
      <c r="K27" s="434"/>
      <c r="L27" s="428"/>
      <c r="M27" s="428"/>
      <c r="N27" s="430"/>
      <c r="P27" s="433"/>
      <c r="Q27" s="434"/>
      <c r="R27" s="433"/>
      <c r="S27" s="427"/>
      <c r="T27" s="412"/>
      <c r="V27" s="433"/>
      <c r="W27" s="434"/>
      <c r="X27" s="433"/>
      <c r="Y27" s="427"/>
      <c r="Z27" s="450"/>
    </row>
  </sheetData>
  <mergeCells count="167">
    <mergeCell ref="V26:V27"/>
    <mergeCell ref="W26:W27"/>
    <mergeCell ref="X26:X27"/>
    <mergeCell ref="Y26:Y27"/>
    <mergeCell ref="Z26:Z27"/>
    <mergeCell ref="V24:V25"/>
    <mergeCell ref="W24:W25"/>
    <mergeCell ref="X24:X25"/>
    <mergeCell ref="Y24:Y25"/>
    <mergeCell ref="Z24:Z25"/>
    <mergeCell ref="V22:V23"/>
    <mergeCell ref="W22:W23"/>
    <mergeCell ref="X22:X23"/>
    <mergeCell ref="Y22:Y23"/>
    <mergeCell ref="Z22:Z23"/>
    <mergeCell ref="V20:V21"/>
    <mergeCell ref="W20:W21"/>
    <mergeCell ref="X20:X21"/>
    <mergeCell ref="Y20:Y21"/>
    <mergeCell ref="Z20:Z21"/>
    <mergeCell ref="V18:V19"/>
    <mergeCell ref="W18:W19"/>
    <mergeCell ref="X18:X19"/>
    <mergeCell ref="Y18:Y19"/>
    <mergeCell ref="Z18:Z19"/>
    <mergeCell ref="V16:V17"/>
    <mergeCell ref="W16:W17"/>
    <mergeCell ref="X16:X17"/>
    <mergeCell ref="Y16:Y17"/>
    <mergeCell ref="Z16:Z17"/>
    <mergeCell ref="V14:V15"/>
    <mergeCell ref="W14:W15"/>
    <mergeCell ref="X14:X15"/>
    <mergeCell ref="Y14:Y15"/>
    <mergeCell ref="Z14:Z15"/>
    <mergeCell ref="P26:P27"/>
    <mergeCell ref="Q26:Q27"/>
    <mergeCell ref="R26:R27"/>
    <mergeCell ref="S26:S27"/>
    <mergeCell ref="T26:T27"/>
    <mergeCell ref="P24:P25"/>
    <mergeCell ref="Q24:Q25"/>
    <mergeCell ref="R24:R25"/>
    <mergeCell ref="S24:S25"/>
    <mergeCell ref="T24:T25"/>
    <mergeCell ref="P22:P23"/>
    <mergeCell ref="Q22:Q23"/>
    <mergeCell ref="R22:R23"/>
    <mergeCell ref="S22:S23"/>
    <mergeCell ref="T22:T23"/>
    <mergeCell ref="P20:P21"/>
    <mergeCell ref="Q20:Q21"/>
    <mergeCell ref="R20:R21"/>
    <mergeCell ref="S20:S21"/>
    <mergeCell ref="T20:T21"/>
    <mergeCell ref="P18:P19"/>
    <mergeCell ref="Q18:Q19"/>
    <mergeCell ref="R18:R19"/>
    <mergeCell ref="S18:S19"/>
    <mergeCell ref="T18:T19"/>
    <mergeCell ref="P16:P17"/>
    <mergeCell ref="Q16:Q17"/>
    <mergeCell ref="R16:R17"/>
    <mergeCell ref="S16:S17"/>
    <mergeCell ref="T16:T17"/>
    <mergeCell ref="P14:P15"/>
    <mergeCell ref="Q14:Q15"/>
    <mergeCell ref="R14:R15"/>
    <mergeCell ref="S14:S15"/>
    <mergeCell ref="T14:T15"/>
    <mergeCell ref="J8:N8"/>
    <mergeCell ref="P8:T8"/>
    <mergeCell ref="V8:Z8"/>
    <mergeCell ref="A9:H9"/>
    <mergeCell ref="M9:M10"/>
    <mergeCell ref="N9:N10"/>
    <mergeCell ref="S9:S10"/>
    <mergeCell ref="T9:T10"/>
    <mergeCell ref="Y9:Y10"/>
    <mergeCell ref="Z9:Z10"/>
    <mergeCell ref="V9:W9"/>
    <mergeCell ref="F14:F15"/>
    <mergeCell ref="G14:G15"/>
    <mergeCell ref="H14:H15"/>
    <mergeCell ref="J14:J15"/>
    <mergeCell ref="B10:C10"/>
    <mergeCell ref="B14:B15"/>
    <mergeCell ref="C14:C15"/>
    <mergeCell ref="D14:D15"/>
    <mergeCell ref="K14:K15"/>
    <mergeCell ref="L14:L15"/>
    <mergeCell ref="M14:M15"/>
    <mergeCell ref="N14:N15"/>
    <mergeCell ref="B16:B17"/>
    <mergeCell ref="C16:C17"/>
    <mergeCell ref="D16:D17"/>
    <mergeCell ref="E16:E17"/>
    <mergeCell ref="F16:F17"/>
    <mergeCell ref="G16:G17"/>
    <mergeCell ref="H16:H17"/>
    <mergeCell ref="J16:J17"/>
    <mergeCell ref="K16:K17"/>
    <mergeCell ref="L16:L17"/>
    <mergeCell ref="M16:M17"/>
    <mergeCell ref="N16:N17"/>
    <mergeCell ref="N18:N19"/>
    <mergeCell ref="B20:B21"/>
    <mergeCell ref="C20:C21"/>
    <mergeCell ref="D20:D21"/>
    <mergeCell ref="E20:E21"/>
    <mergeCell ref="F20:F21"/>
    <mergeCell ref="G20:G21"/>
    <mergeCell ref="H20:H21"/>
    <mergeCell ref="J20:J21"/>
    <mergeCell ref="K20:K21"/>
    <mergeCell ref="L20:L21"/>
    <mergeCell ref="M20:M21"/>
    <mergeCell ref="N20:N21"/>
    <mergeCell ref="G18:G19"/>
    <mergeCell ref="H18:H19"/>
    <mergeCell ref="J18:J19"/>
    <mergeCell ref="K18:K19"/>
    <mergeCell ref="L18:L19"/>
    <mergeCell ref="B18:B19"/>
    <mergeCell ref="C18:C19"/>
    <mergeCell ref="D18:D19"/>
    <mergeCell ref="E18:E19"/>
    <mergeCell ref="F18:F19"/>
    <mergeCell ref="M18:M19"/>
    <mergeCell ref="L24:L25"/>
    <mergeCell ref="M24:M25"/>
    <mergeCell ref="N24:N25"/>
    <mergeCell ref="G22:G23"/>
    <mergeCell ref="H22:H23"/>
    <mergeCell ref="J22:J23"/>
    <mergeCell ref="K22:K23"/>
    <mergeCell ref="L22:L23"/>
    <mergeCell ref="B22:B23"/>
    <mergeCell ref="C22:C23"/>
    <mergeCell ref="D22:D23"/>
    <mergeCell ref="E22:E23"/>
    <mergeCell ref="F22:F23"/>
    <mergeCell ref="M22:M23"/>
    <mergeCell ref="A11:A27"/>
    <mergeCell ref="B26:B27"/>
    <mergeCell ref="C26:C27"/>
    <mergeCell ref="D26:D27"/>
    <mergeCell ref="E26:E27"/>
    <mergeCell ref="E14:E15"/>
    <mergeCell ref="L26:L27"/>
    <mergeCell ref="M26:M27"/>
    <mergeCell ref="N26:N27"/>
    <mergeCell ref="F26:F27"/>
    <mergeCell ref="G26:G27"/>
    <mergeCell ref="H26:H27"/>
    <mergeCell ref="J26:J27"/>
    <mergeCell ref="K26:K27"/>
    <mergeCell ref="N22:N23"/>
    <mergeCell ref="B24:B25"/>
    <mergeCell ref="C24:C25"/>
    <mergeCell ref="D24:D25"/>
    <mergeCell ref="E24:E25"/>
    <mergeCell ref="F24:F25"/>
    <mergeCell ref="G24:G25"/>
    <mergeCell ref="H24:H25"/>
    <mergeCell ref="J24:J25"/>
    <mergeCell ref="K24:K25"/>
  </mergeCells>
  <conditionalFormatting sqref="K11:K14 K16 K18 K20 K22 K24 K26">
    <cfRule type="cellIs" dxfId="82" priority="128" operator="equal">
      <formula>"Cumplida (DT)"</formula>
    </cfRule>
    <cfRule type="cellIs" dxfId="81" priority="127" operator="equal">
      <formula>"Cumplida (FT)"</formula>
    </cfRule>
    <cfRule type="cellIs" dxfId="80" priority="126" operator="equal">
      <formula>"En Avance"</formula>
    </cfRule>
    <cfRule type="cellIs" dxfId="79" priority="125" operator="equal">
      <formula>"No Cumplida"</formula>
    </cfRule>
    <cfRule type="cellIs" dxfId="78" priority="129" operator="equal">
      <formula>"Sin Avance"</formula>
    </cfRule>
  </conditionalFormatting>
  <conditionalFormatting sqref="Q11">
    <cfRule type="cellIs" dxfId="77" priority="123" operator="equal">
      <formula>"Sin Avance"</formula>
    </cfRule>
    <cfRule type="cellIs" dxfId="76" priority="122" operator="equal">
      <formula>"Cumplida (DT)"</formula>
    </cfRule>
    <cfRule type="cellIs" dxfId="75" priority="121" operator="equal">
      <formula>"Cumplida (FT)"</formula>
    </cfRule>
    <cfRule type="cellIs" dxfId="74" priority="120" operator="equal">
      <formula>"En Avance"</formula>
    </cfRule>
    <cfRule type="cellIs" dxfId="73" priority="119" operator="equal">
      <formula>"No Cumplida"</formula>
    </cfRule>
    <cfRule type="cellIs" dxfId="72" priority="118" operator="equal">
      <formula>"Vencida"</formula>
    </cfRule>
  </conditionalFormatting>
  <conditionalFormatting sqref="Q12:Q14">
    <cfRule type="cellIs" dxfId="71" priority="81" operator="equal">
      <formula>"Sin Avance"</formula>
    </cfRule>
    <cfRule type="cellIs" dxfId="70" priority="80" operator="equal">
      <formula>"Cumplida (DT)"</formula>
    </cfRule>
    <cfRule type="cellIs" dxfId="69" priority="79" operator="equal">
      <formula>"Cumplida (FT)"</formula>
    </cfRule>
    <cfRule type="cellIs" dxfId="68" priority="78" operator="equal">
      <formula>"En Avance"</formula>
    </cfRule>
    <cfRule type="cellIs" dxfId="67" priority="77" operator="equal">
      <formula>"No Cumplida"</formula>
    </cfRule>
  </conditionalFormatting>
  <conditionalFormatting sqref="Q16">
    <cfRule type="cellIs" dxfId="66" priority="62" operator="equal">
      <formula>"No Cumplida"</formula>
    </cfRule>
    <cfRule type="cellIs" dxfId="65" priority="63" operator="equal">
      <formula>"En Avance"</formula>
    </cfRule>
    <cfRule type="cellIs" dxfId="64" priority="64" operator="equal">
      <formula>"Cumplida (FT)"</formula>
    </cfRule>
    <cfRule type="cellIs" dxfId="63" priority="65" operator="equal">
      <formula>"Cumplida (DT)"</formula>
    </cfRule>
    <cfRule type="cellIs" dxfId="62" priority="66" operator="equal">
      <formula>"Sin Avance"</formula>
    </cfRule>
  </conditionalFormatting>
  <conditionalFormatting sqref="Q18">
    <cfRule type="cellIs" dxfId="61" priority="87" operator="equal">
      <formula>"No Cumplida"</formula>
    </cfRule>
    <cfRule type="cellIs" dxfId="60" priority="88" operator="equal">
      <formula>"En Avance"</formula>
    </cfRule>
    <cfRule type="cellIs" dxfId="59" priority="89" operator="equal">
      <formula>"Cumplida (FT)"</formula>
    </cfRule>
    <cfRule type="cellIs" dxfId="58" priority="90" operator="equal">
      <formula>"Cumplida (DT)"</formula>
    </cfRule>
    <cfRule type="cellIs" dxfId="57" priority="91" operator="equal">
      <formula>"Sin Avance"</formula>
    </cfRule>
  </conditionalFormatting>
  <conditionalFormatting sqref="Q20">
    <cfRule type="cellIs" dxfId="56" priority="96" operator="equal">
      <formula>"Sin Avance"</formula>
    </cfRule>
    <cfRule type="cellIs" dxfId="55" priority="95" operator="equal">
      <formula>"Cumplida (DT)"</formula>
    </cfRule>
    <cfRule type="cellIs" dxfId="54" priority="94" operator="equal">
      <formula>"Cumplida (FT)"</formula>
    </cfRule>
    <cfRule type="cellIs" dxfId="53" priority="93" operator="equal">
      <formula>"En Avance"</formula>
    </cfRule>
    <cfRule type="cellIs" dxfId="52" priority="92" operator="equal">
      <formula>"No Cumplida"</formula>
    </cfRule>
  </conditionalFormatting>
  <conditionalFormatting sqref="Q22">
    <cfRule type="cellIs" dxfId="51" priority="97" operator="equal">
      <formula>"No Cumplida"</formula>
    </cfRule>
    <cfRule type="cellIs" dxfId="50" priority="98" operator="equal">
      <formula>"En Avance"</formula>
    </cfRule>
    <cfRule type="cellIs" dxfId="49" priority="101" operator="equal">
      <formula>"Sin Avance"</formula>
    </cfRule>
    <cfRule type="cellIs" dxfId="48" priority="100" operator="equal">
      <formula>"Cumplida (DT)"</formula>
    </cfRule>
    <cfRule type="cellIs" dxfId="47" priority="99" operator="equal">
      <formula>"Cumplida (FT)"</formula>
    </cfRule>
  </conditionalFormatting>
  <conditionalFormatting sqref="Q24">
    <cfRule type="cellIs" dxfId="46" priority="72" operator="equal">
      <formula>"No Cumplida"</formula>
    </cfRule>
    <cfRule type="cellIs" dxfId="45" priority="73" operator="equal">
      <formula>"En Avance"</formula>
    </cfRule>
    <cfRule type="cellIs" dxfId="44" priority="75" operator="equal">
      <formula>"Cumplida (DT)"</formula>
    </cfRule>
    <cfRule type="cellIs" dxfId="43" priority="74" operator="equal">
      <formula>"Cumplida (FT)"</formula>
    </cfRule>
    <cfRule type="cellIs" dxfId="42" priority="76" operator="equal">
      <formula>"Sin Avance"</formula>
    </cfRule>
  </conditionalFormatting>
  <conditionalFormatting sqref="Q26">
    <cfRule type="cellIs" dxfId="41" priority="71" operator="equal">
      <formula>"Sin Avance"</formula>
    </cfRule>
    <cfRule type="cellIs" dxfId="40" priority="69" operator="equal">
      <formula>"Cumplida (FT)"</formula>
    </cfRule>
    <cfRule type="cellIs" dxfId="39" priority="68" operator="equal">
      <formula>"En Avance"</formula>
    </cfRule>
    <cfRule type="cellIs" dxfId="38" priority="67" operator="equal">
      <formula>"No Cumplida"</formula>
    </cfRule>
    <cfRule type="cellIs" dxfId="37" priority="70" operator="equal">
      <formula>"Cumplida (DT)"</formula>
    </cfRule>
  </conditionalFormatting>
  <conditionalFormatting sqref="W11">
    <cfRule type="cellIs" dxfId="36" priority="116" operator="equal">
      <formula>"Cumplida (DT)"</formula>
    </cfRule>
    <cfRule type="cellIs" dxfId="35" priority="117" operator="equal">
      <formula>"Sin Avance"</formula>
    </cfRule>
    <cfRule type="cellIs" dxfId="34" priority="114" operator="equal">
      <formula>"En Avance"</formula>
    </cfRule>
    <cfRule type="cellIs" dxfId="33" priority="112" operator="equal">
      <formula>"Vencida"</formula>
    </cfRule>
    <cfRule type="cellIs" dxfId="32" priority="113" operator="equal">
      <formula>"No Cumplida"</formula>
    </cfRule>
    <cfRule type="cellIs" dxfId="31" priority="115" operator="equal">
      <formula>"Cumplida (FT)"</formula>
    </cfRule>
  </conditionalFormatting>
  <conditionalFormatting sqref="W12:W13">
    <cfRule type="cellIs" dxfId="30" priority="21" operator="equal">
      <formula>"No Cumplida"</formula>
    </cfRule>
    <cfRule type="cellIs" dxfId="29" priority="25" operator="equal">
      <formula>"Sin Avance"</formula>
    </cfRule>
    <cfRule type="cellIs" dxfId="28" priority="24" operator="equal">
      <formula>"Cumplida (DT)"</formula>
    </cfRule>
    <cfRule type="cellIs" dxfId="27" priority="23" operator="equal">
      <formula>"Cumplida (FT)"</formula>
    </cfRule>
    <cfRule type="cellIs" dxfId="26" priority="22" operator="equal">
      <formula>"En Avance"</formula>
    </cfRule>
  </conditionalFormatting>
  <conditionalFormatting sqref="W14 W16 W26">
    <cfRule type="cellIs" dxfId="25" priority="31" operator="equal">
      <formula>"Sin Avance"</formula>
    </cfRule>
    <cfRule type="cellIs" dxfId="24" priority="30" operator="equal">
      <formula>"Cumplida (DT)"</formula>
    </cfRule>
    <cfRule type="cellIs" dxfId="23" priority="29" operator="equal">
      <formula>"Cumplida (FT)"</formula>
    </cfRule>
    <cfRule type="cellIs" dxfId="22" priority="27" operator="equal">
      <formula>"No Cumplida"</formula>
    </cfRule>
    <cfRule type="cellIs" dxfId="21" priority="26" operator="equal">
      <formula>"Vencida"</formula>
    </cfRule>
    <cfRule type="cellIs" dxfId="20" priority="28" operator="equal">
      <formula>"En Avance"</formula>
    </cfRule>
  </conditionalFormatting>
  <conditionalFormatting sqref="W18">
    <cfRule type="cellIs" dxfId="19" priority="20" operator="equal">
      <formula>"Sin Avance"</formula>
    </cfRule>
    <cfRule type="cellIs" dxfId="18" priority="19" operator="equal">
      <formula>"Cumplida (DT)"</formula>
    </cfRule>
    <cfRule type="cellIs" dxfId="17" priority="18" operator="equal">
      <formula>"Cumplida (FT)"</formula>
    </cfRule>
    <cfRule type="cellIs" dxfId="16" priority="17" operator="equal">
      <formula>"En Avance"</formula>
    </cfRule>
    <cfRule type="cellIs" dxfId="15" priority="16" operator="equal">
      <formula>"No Cumplida"</formula>
    </cfRule>
  </conditionalFormatting>
  <conditionalFormatting sqref="W20">
    <cfRule type="cellIs" dxfId="14" priority="15" operator="equal">
      <formula>"Sin Avance"</formula>
    </cfRule>
    <cfRule type="cellIs" dxfId="13" priority="14" operator="equal">
      <formula>"Cumplida (DT)"</formula>
    </cfRule>
    <cfRule type="cellIs" dxfId="12" priority="13" operator="equal">
      <formula>"Cumplida (FT)"</formula>
    </cfRule>
    <cfRule type="cellIs" dxfId="11" priority="12" operator="equal">
      <formula>"En Avance"</formula>
    </cfRule>
    <cfRule type="cellIs" dxfId="10" priority="11" operator="equal">
      <formula>"No Cumplida"</formula>
    </cfRule>
  </conditionalFormatting>
  <conditionalFormatting sqref="W22">
    <cfRule type="cellIs" dxfId="9" priority="6" operator="equal">
      <formula>"No Cumplida"</formula>
    </cfRule>
    <cfRule type="cellIs" dxfId="8" priority="7" operator="equal">
      <formula>"En Avance"</formula>
    </cfRule>
    <cfRule type="cellIs" dxfId="7" priority="9" operator="equal">
      <formula>"Cumplida (DT)"</formula>
    </cfRule>
    <cfRule type="cellIs" dxfId="6" priority="8" operator="equal">
      <formula>"Cumplida (FT)"</formula>
    </cfRule>
    <cfRule type="cellIs" dxfId="5" priority="10" operator="equal">
      <formula>"Sin Avance"</formula>
    </cfRule>
  </conditionalFormatting>
  <conditionalFormatting sqref="W24">
    <cfRule type="cellIs" dxfId="4" priority="2" operator="equal">
      <formula>"En Avance"</formula>
    </cfRule>
    <cfRule type="cellIs" dxfId="3" priority="3" operator="equal">
      <formula>"Cumplida (FT)"</formula>
    </cfRule>
    <cfRule type="cellIs" dxfId="2" priority="4" operator="equal">
      <formula>"Cumplida (DT)"</formula>
    </cfRule>
    <cfRule type="cellIs" dxfId="1" priority="5" operator="equal">
      <formula>"Sin Avance"</formula>
    </cfRule>
    <cfRule type="cellIs" dxfId="0" priority="1" operator="equal">
      <formula>"No Cumplida"</formula>
    </cfRule>
  </conditionalFormatting>
  <printOptions horizontalCentered="1" verticalCentered="1"/>
  <pageMargins left="0.23622047244094491" right="0.23622047244094491" top="1.0236220472440944" bottom="0.55118110236220474" header="0.31496062992125984" footer="0.15748031496062992"/>
  <pageSetup paperSize="5" scale="34" orientation="landscape" r:id="rId1"/>
  <headerFooter>
    <oddHeader>&amp;L&amp;G&amp;C&amp;"Arial,Negrita"&amp;14SEGUIMIENTO PROGRAMA DE TRANSPARENCIA Y ÉTICA PÚBLICA&amp;G&amp;RClasificación de la Información:
Pública</oddHeader>
    <oddFooter xml:space="preserve">&amp;LAprobó: Yanira Villamil
Realizó: Stefany Parra - Edwin Armando Zuñiga&amp;C&amp;"Tempus Sans ITC,Normal"&amp;12
¡Antes de imprimir este documento… piense en el medio ambiente! &amp;"-,Normal"&amp;11 
</oddFooter>
  </headerFooter>
  <rowBreaks count="1" manualBreakCount="1">
    <brk id="21" max="16383"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815D60B8-AE06-4BC8-9D99-14A4B2A83B8F}">
          <x14:formula1>
            <xm:f>ESTADOS!$C$4:$C$9</xm:f>
          </x14:formula1>
          <xm:sqref>Q24 K26 K12:K14 K16 K18 K20 K22 K24 Q16 Q18 Q20 Q22 Q26 Q12:Q14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8484-8966-4324-B85A-C8DCDBC898E7}">
  <sheetPr>
    <pageSetUpPr fitToPage="1"/>
  </sheetPr>
  <dimension ref="A1:Z27"/>
  <sheetViews>
    <sheetView showGridLines="0" view="pageBreakPreview" zoomScale="60" zoomScaleNormal="60" zoomScalePageLayoutView="55" workbookViewId="0">
      <selection activeCell="D15" sqref="D15"/>
    </sheetView>
  </sheetViews>
  <sheetFormatPr baseColWidth="10" defaultColWidth="7.42578125" defaultRowHeight="18"/>
  <cols>
    <col min="1" max="1" width="34.85546875" style="34" bestFit="1" customWidth="1"/>
    <col min="2" max="2" width="6.140625" style="11" customWidth="1"/>
    <col min="3" max="3" width="27.85546875" style="11" customWidth="1"/>
    <col min="4" max="4" width="28.42578125" style="11" customWidth="1"/>
    <col min="5" max="5" width="13.7109375" style="11" customWidth="1"/>
    <col min="6" max="6" width="29.42578125" style="11" customWidth="1"/>
    <col min="7" max="7" width="22" style="11" customWidth="1"/>
    <col min="8" max="8" width="21.42578125" style="11" customWidth="1"/>
    <col min="9" max="9" width="6" style="11" customWidth="1"/>
    <col min="10" max="10" width="20.140625" style="11" customWidth="1"/>
    <col min="11" max="11" width="23.28515625" style="11" customWidth="1"/>
    <col min="12" max="12" width="16.5703125" style="11" customWidth="1"/>
    <col min="13" max="13" width="25.7109375" style="11" customWidth="1"/>
    <col min="14" max="14" width="150.7109375" style="11" customWidth="1"/>
    <col min="15" max="15" width="7.85546875" style="11" customWidth="1"/>
    <col min="16" max="17" width="22.28515625" style="11" customWidth="1"/>
    <col min="18" max="18" width="15.140625" style="11" customWidth="1"/>
    <col min="19" max="19" width="28" style="37" customWidth="1"/>
    <col min="20" max="20" width="158.5703125" style="11" customWidth="1"/>
    <col min="21" max="21" width="7.42578125" style="11" customWidth="1"/>
    <col min="22" max="24" width="24" style="11" customWidth="1"/>
    <col min="25" max="25" width="56" style="11" customWidth="1"/>
    <col min="26" max="26" width="190.28515625" style="11" customWidth="1"/>
    <col min="27" max="16384" width="7.42578125" style="11"/>
  </cols>
  <sheetData>
    <row r="1" spans="1:26">
      <c r="A1" s="9" t="s">
        <v>12</v>
      </c>
      <c r="B1" s="9"/>
      <c r="C1" s="10"/>
    </row>
    <row r="2" spans="1:26">
      <c r="A2" s="12"/>
      <c r="B2" s="13"/>
      <c r="C2" s="14"/>
    </row>
    <row r="3" spans="1:26">
      <c r="A3" s="13" t="s">
        <v>13</v>
      </c>
      <c r="B3" s="13"/>
      <c r="C3" s="15" t="s">
        <v>14</v>
      </c>
    </row>
    <row r="4" spans="1:26">
      <c r="A4" s="13" t="s">
        <v>15</v>
      </c>
      <c r="B4" s="13"/>
      <c r="C4" s="16">
        <v>2024</v>
      </c>
    </row>
    <row r="5" spans="1:26">
      <c r="A5" s="17" t="s">
        <v>16</v>
      </c>
      <c r="B5" s="17"/>
      <c r="C5" s="18" t="s">
        <v>833</v>
      </c>
    </row>
    <row r="6" spans="1:26" ht="18.75">
      <c r="A6" s="33"/>
      <c r="B6" s="33"/>
      <c r="C6" s="33"/>
      <c r="D6" s="33"/>
      <c r="E6" s="33"/>
      <c r="F6" s="33"/>
      <c r="G6" s="33"/>
      <c r="H6" s="33"/>
      <c r="I6" s="33"/>
      <c r="J6" s="33"/>
      <c r="K6" s="33"/>
      <c r="L6" s="33"/>
      <c r="M6" s="33"/>
      <c r="N6" s="33"/>
      <c r="O6" s="33"/>
    </row>
    <row r="8" spans="1:26" ht="51" customHeight="1">
      <c r="J8" s="374" t="s">
        <v>17</v>
      </c>
      <c r="K8" s="374"/>
      <c r="L8" s="374"/>
      <c r="M8" s="374"/>
      <c r="N8" s="374"/>
      <c r="P8" s="374" t="s">
        <v>18</v>
      </c>
      <c r="Q8" s="374"/>
      <c r="R8" s="374"/>
      <c r="S8" s="374"/>
      <c r="T8" s="374"/>
      <c r="V8" s="374" t="s">
        <v>19</v>
      </c>
      <c r="W8" s="374"/>
      <c r="X8" s="374"/>
      <c r="Y8" s="374"/>
      <c r="Z8" s="374"/>
    </row>
    <row r="9" spans="1:26" ht="21.6" customHeight="1">
      <c r="A9" s="375" t="s">
        <v>20</v>
      </c>
      <c r="B9" s="375"/>
      <c r="C9" s="375"/>
      <c r="D9" s="375"/>
      <c r="E9" s="375"/>
      <c r="F9" s="375"/>
      <c r="G9" s="375"/>
      <c r="H9" s="375"/>
      <c r="J9" s="107" t="s">
        <v>21</v>
      </c>
      <c r="K9" s="106"/>
      <c r="L9" s="118">
        <v>45428</v>
      </c>
      <c r="M9" s="376" t="s">
        <v>22</v>
      </c>
      <c r="N9" s="376" t="s">
        <v>23</v>
      </c>
      <c r="P9" s="107" t="s">
        <v>21</v>
      </c>
      <c r="Q9" s="106"/>
      <c r="R9" s="118">
        <v>45548</v>
      </c>
      <c r="S9" s="376" t="s">
        <v>22</v>
      </c>
      <c r="T9" s="376" t="s">
        <v>23</v>
      </c>
      <c r="V9" s="107" t="s">
        <v>21</v>
      </c>
      <c r="W9" s="106"/>
      <c r="X9" s="108"/>
      <c r="Y9" s="376" t="s">
        <v>22</v>
      </c>
      <c r="Z9" s="376" t="s">
        <v>23</v>
      </c>
    </row>
    <row r="10" spans="1:26" ht="79.5" customHeight="1">
      <c r="A10" s="110" t="s">
        <v>24</v>
      </c>
      <c r="B10" s="380" t="s">
        <v>25</v>
      </c>
      <c r="C10" s="380"/>
      <c r="D10" s="111" t="s">
        <v>26</v>
      </c>
      <c r="E10" s="111" t="s">
        <v>27</v>
      </c>
      <c r="F10" s="111" t="s">
        <v>28</v>
      </c>
      <c r="G10" s="111" t="s">
        <v>29</v>
      </c>
      <c r="H10" s="111" t="s">
        <v>30</v>
      </c>
      <c r="J10" s="112" t="s">
        <v>31</v>
      </c>
      <c r="K10" s="109" t="s">
        <v>32</v>
      </c>
      <c r="L10" s="109" t="s">
        <v>33</v>
      </c>
      <c r="M10" s="377"/>
      <c r="N10" s="377"/>
      <c r="P10" s="112" t="s">
        <v>31</v>
      </c>
      <c r="Q10" s="109" t="s">
        <v>32</v>
      </c>
      <c r="R10" s="109" t="s">
        <v>33</v>
      </c>
      <c r="S10" s="377"/>
      <c r="T10" s="377"/>
      <c r="V10" s="112" t="s">
        <v>31</v>
      </c>
      <c r="W10" s="109" t="s">
        <v>32</v>
      </c>
      <c r="X10" s="109" t="s">
        <v>33</v>
      </c>
      <c r="Y10" s="377"/>
      <c r="Z10" s="377"/>
    </row>
    <row r="11" spans="1:26" ht="31.5" customHeight="1">
      <c r="A11" s="381" t="s">
        <v>34</v>
      </c>
      <c r="B11" s="27"/>
      <c r="C11" s="27"/>
      <c r="D11" s="27"/>
      <c r="E11" s="27"/>
      <c r="F11" s="27"/>
      <c r="G11" s="27"/>
      <c r="H11" s="27"/>
      <c r="J11" s="27">
        <v>2</v>
      </c>
      <c r="K11" s="27">
        <f>+COUNTIF(K12:K13,"Cumplida "&amp;"*")</f>
        <v>0</v>
      </c>
      <c r="L11" s="28">
        <f>IFERROR(+K11/J11,"No se programaron actividades relacionadas con este objetivo")</f>
        <v>0</v>
      </c>
      <c r="M11" s="27"/>
      <c r="N11" s="27"/>
      <c r="P11" s="27">
        <v>2</v>
      </c>
      <c r="Q11" s="27">
        <f>+COUNTIF(Q12:Q13,"Cumplida "&amp;"*")</f>
        <v>0</v>
      </c>
      <c r="R11" s="28">
        <f>IFERROR(+Q11/P11,"No se programaron actividades relacionadas con este objetivo")</f>
        <v>0</v>
      </c>
      <c r="S11" s="27"/>
      <c r="T11" s="27"/>
      <c r="V11" s="27">
        <v>2</v>
      </c>
      <c r="W11" s="27">
        <f>+COUNTIF(W12:W13,"Cumplida "&amp;"*")</f>
        <v>2</v>
      </c>
      <c r="X11" s="28">
        <f>IFERROR(+W11/V11,"No se programaron actividades relacionadas con este objetivo")</f>
        <v>1</v>
      </c>
      <c r="Y11" s="27"/>
      <c r="Z11" s="27"/>
    </row>
    <row r="12" spans="1:26" ht="136.5" customHeight="1">
      <c r="A12" s="382"/>
      <c r="B12" s="3" t="s">
        <v>35</v>
      </c>
      <c r="C12" s="4" t="s">
        <v>36</v>
      </c>
      <c r="D12" s="4" t="s">
        <v>37</v>
      </c>
      <c r="E12" s="4" t="s">
        <v>38</v>
      </c>
      <c r="F12" s="4" t="s">
        <v>39</v>
      </c>
      <c r="G12" s="4" t="s">
        <v>40</v>
      </c>
      <c r="H12" s="5">
        <v>45641</v>
      </c>
      <c r="J12" s="23"/>
      <c r="K12" s="24" t="s">
        <v>0</v>
      </c>
      <c r="L12" s="23"/>
      <c r="M12" s="35" t="s">
        <v>41</v>
      </c>
      <c r="N12" s="44" t="s">
        <v>42</v>
      </c>
      <c r="P12" s="23"/>
      <c r="Q12" s="24" t="s">
        <v>0</v>
      </c>
      <c r="R12" s="23"/>
      <c r="S12" s="35" t="s">
        <v>43</v>
      </c>
      <c r="T12" s="44" t="s">
        <v>42</v>
      </c>
      <c r="V12" s="23"/>
      <c r="W12" s="24" t="s">
        <v>4</v>
      </c>
      <c r="X12" s="23"/>
      <c r="Y12" s="35" t="s">
        <v>463</v>
      </c>
      <c r="Z12" s="25" t="s">
        <v>842</v>
      </c>
    </row>
    <row r="13" spans="1:26" ht="264.75" customHeight="1">
      <c r="A13" s="389"/>
      <c r="B13" s="3" t="s">
        <v>44</v>
      </c>
      <c r="C13" s="4" t="s">
        <v>45</v>
      </c>
      <c r="D13" s="4" t="s">
        <v>46</v>
      </c>
      <c r="E13" s="4" t="s">
        <v>38</v>
      </c>
      <c r="F13" s="4" t="s">
        <v>39</v>
      </c>
      <c r="G13" s="4" t="s">
        <v>47</v>
      </c>
      <c r="H13" s="5" t="s">
        <v>48</v>
      </c>
      <c r="J13" s="23"/>
      <c r="K13" s="24" t="s">
        <v>0</v>
      </c>
      <c r="L13" s="23"/>
      <c r="M13" s="35" t="s">
        <v>41</v>
      </c>
      <c r="N13" s="129" t="s">
        <v>49</v>
      </c>
      <c r="P13" s="23"/>
      <c r="Q13" s="24" t="s">
        <v>2</v>
      </c>
      <c r="R13" s="23"/>
      <c r="S13" s="35" t="s">
        <v>43</v>
      </c>
      <c r="T13" s="25" t="s">
        <v>50</v>
      </c>
      <c r="V13" s="23"/>
      <c r="W13" s="24" t="s">
        <v>4</v>
      </c>
      <c r="X13" s="23"/>
      <c r="Y13" s="35" t="s">
        <v>463</v>
      </c>
      <c r="Z13" s="150" t="s">
        <v>963</v>
      </c>
    </row>
    <row r="14" spans="1:26" ht="40.5" customHeight="1">
      <c r="A14" s="381" t="s">
        <v>51</v>
      </c>
      <c r="B14" s="27"/>
      <c r="C14" s="27"/>
      <c r="D14" s="27"/>
      <c r="E14" s="27"/>
      <c r="F14" s="27"/>
      <c r="G14" s="27"/>
      <c r="H14" s="27"/>
      <c r="J14" s="27">
        <v>2</v>
      </c>
      <c r="K14" s="27">
        <f>+COUNTIF(K15:K16,"Cumplida "&amp;"*")</f>
        <v>1</v>
      </c>
      <c r="L14" s="28">
        <f>IFERROR(+K14/J14,"No se programaron actividades relacionadas con este objetivo")</f>
        <v>0.5</v>
      </c>
      <c r="M14" s="27"/>
      <c r="N14" s="27"/>
      <c r="P14" s="27">
        <v>2</v>
      </c>
      <c r="Q14" s="27">
        <f>+COUNTIF(Q15:Q16,"Cumplida "&amp;"*")</f>
        <v>1</v>
      </c>
      <c r="R14" s="28">
        <f>IFERROR(+Q14/P14,"No se programaron actividades relacionadas con este objetivo")</f>
        <v>0.5</v>
      </c>
      <c r="S14" s="27"/>
      <c r="T14" s="27"/>
      <c r="V14" s="27">
        <v>2</v>
      </c>
      <c r="W14" s="27">
        <f>+COUNTIF(W15:W16,"Cumplida "&amp;"*")</f>
        <v>2</v>
      </c>
      <c r="X14" s="28">
        <f>IFERROR(+W14/V14,"No se programaron actividades relacionadas con este objetivo")</f>
        <v>1</v>
      </c>
      <c r="Y14" s="27"/>
      <c r="Z14" s="27"/>
    </row>
    <row r="15" spans="1:26" ht="166.5" customHeight="1">
      <c r="A15" s="382"/>
      <c r="B15" s="3" t="s">
        <v>52</v>
      </c>
      <c r="C15" s="4" t="s">
        <v>53</v>
      </c>
      <c r="D15" s="4" t="s">
        <v>54</v>
      </c>
      <c r="E15" s="4" t="s">
        <v>38</v>
      </c>
      <c r="F15" s="4" t="s">
        <v>55</v>
      </c>
      <c r="G15" s="4" t="s">
        <v>40</v>
      </c>
      <c r="H15" s="6">
        <v>45322</v>
      </c>
      <c r="J15" s="26"/>
      <c r="K15" s="24" t="s">
        <v>4</v>
      </c>
      <c r="L15" s="26"/>
      <c r="M15" s="35" t="s">
        <v>41</v>
      </c>
      <c r="N15" s="92" t="s">
        <v>56</v>
      </c>
      <c r="P15" s="26"/>
      <c r="Q15" s="24" t="s">
        <v>4</v>
      </c>
      <c r="R15" s="26"/>
      <c r="S15" s="35" t="s">
        <v>43</v>
      </c>
      <c r="T15" s="25" t="s">
        <v>57</v>
      </c>
      <c r="V15" s="26"/>
      <c r="W15" s="24" t="s">
        <v>4</v>
      </c>
      <c r="X15" s="26"/>
      <c r="Y15" s="35" t="s">
        <v>43</v>
      </c>
      <c r="Z15" s="25" t="s">
        <v>57</v>
      </c>
    </row>
    <row r="16" spans="1:26" ht="356.25" customHeight="1">
      <c r="A16" s="382"/>
      <c r="B16" s="3" t="s">
        <v>58</v>
      </c>
      <c r="C16" s="4" t="s">
        <v>59</v>
      </c>
      <c r="D16" s="4" t="s">
        <v>60</v>
      </c>
      <c r="E16" s="4" t="s">
        <v>38</v>
      </c>
      <c r="F16" s="4" t="s">
        <v>39</v>
      </c>
      <c r="G16" s="4" t="s">
        <v>40</v>
      </c>
      <c r="H16" s="6">
        <v>45656</v>
      </c>
      <c r="J16" s="26"/>
      <c r="K16" s="24" t="s">
        <v>0</v>
      </c>
      <c r="L16" s="26"/>
      <c r="M16" s="35" t="s">
        <v>41</v>
      </c>
      <c r="N16" s="44" t="s">
        <v>42</v>
      </c>
      <c r="P16" s="26"/>
      <c r="Q16" s="24" t="s">
        <v>0</v>
      </c>
      <c r="R16" s="26"/>
      <c r="S16" s="35" t="s">
        <v>43</v>
      </c>
      <c r="T16" s="44" t="s">
        <v>42</v>
      </c>
      <c r="V16" s="26"/>
      <c r="W16" s="24" t="s">
        <v>4</v>
      </c>
      <c r="X16" s="26"/>
      <c r="Y16" s="35" t="s">
        <v>43</v>
      </c>
      <c r="Z16" s="49" t="s">
        <v>964</v>
      </c>
    </row>
    <row r="17" spans="1:26" ht="32.450000000000003" customHeight="1">
      <c r="A17" s="383" t="s">
        <v>61</v>
      </c>
      <c r="B17" s="27"/>
      <c r="C17" s="27"/>
      <c r="D17" s="27"/>
      <c r="E17" s="27"/>
      <c r="F17" s="27"/>
      <c r="G17" s="27"/>
      <c r="H17" s="27"/>
      <c r="J17" s="27">
        <v>2</v>
      </c>
      <c r="K17" s="27">
        <f>+COUNTIF(K18:K19,"Cumplida "&amp;"*")</f>
        <v>1</v>
      </c>
      <c r="L17" s="28">
        <f>IFERROR(+K17/J17,"No se programaron actividades relacionadas con este objetivo")</f>
        <v>0.5</v>
      </c>
      <c r="M17" s="27"/>
      <c r="N17" s="27"/>
      <c r="P17" s="27">
        <v>2</v>
      </c>
      <c r="Q17" s="27">
        <f>+COUNTIF(Q18:Q19,"Cumplida "&amp;"*")</f>
        <v>1</v>
      </c>
      <c r="R17" s="28">
        <f>IFERROR(+Q17/P17,"No se programaron actividades relacionadas con este objetivo")</f>
        <v>0.5</v>
      </c>
      <c r="S17" s="27"/>
      <c r="T17" s="27"/>
      <c r="V17" s="27">
        <v>2</v>
      </c>
      <c r="W17" s="27">
        <f>+COUNTIF(W18:W19,"Cumplida "&amp;"*")</f>
        <v>2</v>
      </c>
      <c r="X17" s="28">
        <f>IFERROR(+W17/V17,"No se programaron actividades relacionadas con este objetivo")</f>
        <v>1</v>
      </c>
      <c r="Y17" s="27"/>
      <c r="Z17" s="27"/>
    </row>
    <row r="18" spans="1:26" ht="159.75" customHeight="1">
      <c r="A18" s="384"/>
      <c r="B18" s="3" t="s">
        <v>62</v>
      </c>
      <c r="C18" s="4" t="s">
        <v>63</v>
      </c>
      <c r="D18" s="4" t="s">
        <v>64</v>
      </c>
      <c r="E18" s="4" t="s">
        <v>38</v>
      </c>
      <c r="F18" s="4" t="s">
        <v>55</v>
      </c>
      <c r="G18" s="4" t="s">
        <v>40</v>
      </c>
      <c r="H18" s="6">
        <v>45350</v>
      </c>
      <c r="J18" s="26"/>
      <c r="K18" s="24" t="s">
        <v>4</v>
      </c>
      <c r="L18" s="26"/>
      <c r="M18" s="35" t="s">
        <v>41</v>
      </c>
      <c r="N18" s="130" t="s">
        <v>65</v>
      </c>
      <c r="P18" s="26"/>
      <c r="Q18" s="24" t="s">
        <v>4</v>
      </c>
      <c r="R18" s="26"/>
      <c r="S18" s="35" t="s">
        <v>43</v>
      </c>
      <c r="T18" s="25" t="s">
        <v>57</v>
      </c>
      <c r="V18" s="26"/>
      <c r="W18" s="24" t="s">
        <v>4</v>
      </c>
      <c r="X18" s="26"/>
      <c r="Y18" s="35" t="s">
        <v>43</v>
      </c>
      <c r="Z18" s="25" t="s">
        <v>57</v>
      </c>
    </row>
    <row r="19" spans="1:26" ht="143.25" customHeight="1">
      <c r="A19" s="385"/>
      <c r="B19" s="4" t="s">
        <v>66</v>
      </c>
      <c r="C19" s="4" t="s">
        <v>67</v>
      </c>
      <c r="D19" s="4" t="s">
        <v>68</v>
      </c>
      <c r="E19" s="4" t="s">
        <v>38</v>
      </c>
      <c r="F19" s="4" t="s">
        <v>69</v>
      </c>
      <c r="G19" s="4" t="s">
        <v>70</v>
      </c>
      <c r="H19" s="5" t="s">
        <v>71</v>
      </c>
      <c r="J19" s="26"/>
      <c r="K19" s="24" t="s">
        <v>2</v>
      </c>
      <c r="L19" s="26"/>
      <c r="M19" s="35" t="s">
        <v>41</v>
      </c>
      <c r="N19" s="44" t="s">
        <v>72</v>
      </c>
      <c r="P19" s="26"/>
      <c r="Q19" s="24" t="s">
        <v>2</v>
      </c>
      <c r="R19" s="26"/>
      <c r="S19" s="35" t="s">
        <v>43</v>
      </c>
      <c r="T19" s="25" t="s">
        <v>462</v>
      </c>
      <c r="V19" s="26"/>
      <c r="W19" s="24" t="s">
        <v>4</v>
      </c>
      <c r="X19" s="26"/>
      <c r="Y19" s="35" t="s">
        <v>43</v>
      </c>
      <c r="Z19" s="25" t="s">
        <v>965</v>
      </c>
    </row>
    <row r="20" spans="1:26" ht="40.5" customHeight="1">
      <c r="A20" s="386" t="s">
        <v>73</v>
      </c>
      <c r="B20" s="27"/>
      <c r="C20" s="27"/>
      <c r="D20" s="27"/>
      <c r="E20" s="27"/>
      <c r="F20" s="27"/>
      <c r="G20" s="27"/>
      <c r="H20" s="27"/>
      <c r="J20" s="27">
        <v>4</v>
      </c>
      <c r="K20" s="27">
        <f>+COUNTIF(K21:K24,"Cumplida "&amp;"*")</f>
        <v>0</v>
      </c>
      <c r="L20" s="28">
        <f>IFERROR(+K20/J20,"No se programaron actividades relacionadas con este objetivo")</f>
        <v>0</v>
      </c>
      <c r="M20" s="27"/>
      <c r="N20" s="27"/>
      <c r="P20" s="27">
        <v>4</v>
      </c>
      <c r="Q20" s="27">
        <f>+COUNTIF(Q21:Q24,"Cumplida "&amp;"*")</f>
        <v>0</v>
      </c>
      <c r="R20" s="28">
        <f>IFERROR(+Q20/P20,"No se programaron actividades relacionadas con este objetivo")</f>
        <v>0</v>
      </c>
      <c r="S20" s="27"/>
      <c r="T20" s="27"/>
      <c r="V20" s="27">
        <v>4</v>
      </c>
      <c r="W20" s="27">
        <f>+COUNTIF(W21:W24,"Cumplida "&amp;"*")</f>
        <v>4</v>
      </c>
      <c r="X20" s="28">
        <f>IFERROR(+W20/V20,"No se programaron actividades relacionadas con este objetivo")</f>
        <v>1</v>
      </c>
      <c r="Y20" s="27"/>
      <c r="Z20" s="27"/>
    </row>
    <row r="21" spans="1:26" ht="307.5" customHeight="1">
      <c r="A21" s="387"/>
      <c r="B21" s="3" t="s">
        <v>74</v>
      </c>
      <c r="C21" s="4" t="s">
        <v>75</v>
      </c>
      <c r="D21" s="4" t="s">
        <v>76</v>
      </c>
      <c r="E21" s="4" t="s">
        <v>38</v>
      </c>
      <c r="F21" s="4" t="s">
        <v>77</v>
      </c>
      <c r="G21" s="4" t="s">
        <v>78</v>
      </c>
      <c r="H21" s="6">
        <v>45656</v>
      </c>
      <c r="J21" s="26"/>
      <c r="K21" s="24" t="s">
        <v>2</v>
      </c>
      <c r="L21" s="26"/>
      <c r="M21" s="35" t="s">
        <v>41</v>
      </c>
      <c r="N21" s="97" t="s">
        <v>79</v>
      </c>
      <c r="P21" s="26"/>
      <c r="Q21" s="24" t="s">
        <v>2</v>
      </c>
      <c r="R21" s="26"/>
      <c r="S21" s="35" t="s">
        <v>43</v>
      </c>
      <c r="T21" s="25" t="s">
        <v>80</v>
      </c>
      <c r="V21" s="26"/>
      <c r="W21" s="24" t="s">
        <v>4</v>
      </c>
      <c r="X21" s="26"/>
      <c r="Y21" s="35" t="s">
        <v>43</v>
      </c>
      <c r="Z21" s="25" t="s">
        <v>966</v>
      </c>
    </row>
    <row r="22" spans="1:26" ht="159.75" customHeight="1">
      <c r="A22" s="387"/>
      <c r="B22" s="3" t="s">
        <v>81</v>
      </c>
      <c r="C22" s="4" t="s">
        <v>82</v>
      </c>
      <c r="D22" s="4" t="s">
        <v>83</v>
      </c>
      <c r="E22" s="4" t="s">
        <v>84</v>
      </c>
      <c r="F22" s="4" t="s">
        <v>39</v>
      </c>
      <c r="G22" s="4" t="s">
        <v>70</v>
      </c>
      <c r="H22" s="30" t="s">
        <v>71</v>
      </c>
      <c r="J22" s="26"/>
      <c r="K22" s="24" t="s">
        <v>2</v>
      </c>
      <c r="L22" s="26"/>
      <c r="M22" s="35" t="s">
        <v>41</v>
      </c>
      <c r="N22" s="97" t="s">
        <v>85</v>
      </c>
      <c r="P22" s="26"/>
      <c r="Q22" s="24" t="s">
        <v>2</v>
      </c>
      <c r="R22" s="26"/>
      <c r="S22" s="35" t="s">
        <v>43</v>
      </c>
      <c r="T22" s="150" t="s">
        <v>86</v>
      </c>
      <c r="V22" s="26"/>
      <c r="W22" s="24" t="s">
        <v>4</v>
      </c>
      <c r="X22" s="26"/>
      <c r="Y22" s="35" t="s">
        <v>43</v>
      </c>
      <c r="Z22" s="25" t="s">
        <v>476</v>
      </c>
    </row>
    <row r="23" spans="1:26" ht="207.75" customHeight="1">
      <c r="A23" s="387"/>
      <c r="B23" s="3" t="s">
        <v>87</v>
      </c>
      <c r="C23" s="4" t="s">
        <v>88</v>
      </c>
      <c r="D23" s="4" t="s">
        <v>89</v>
      </c>
      <c r="E23" s="4" t="s">
        <v>84</v>
      </c>
      <c r="F23" s="4" t="s">
        <v>39</v>
      </c>
      <c r="G23" s="4" t="s">
        <v>70</v>
      </c>
      <c r="H23" s="30" t="s">
        <v>71</v>
      </c>
      <c r="J23" s="26"/>
      <c r="K23" s="24" t="s">
        <v>2</v>
      </c>
      <c r="L23" s="26"/>
      <c r="M23" s="35" t="s">
        <v>41</v>
      </c>
      <c r="N23" s="97" t="s">
        <v>90</v>
      </c>
      <c r="P23" s="26"/>
      <c r="Q23" s="24" t="s">
        <v>2</v>
      </c>
      <c r="R23" s="26"/>
      <c r="S23" s="35" t="s">
        <v>43</v>
      </c>
      <c r="T23" s="151" t="s">
        <v>91</v>
      </c>
      <c r="V23" s="26"/>
      <c r="W23" s="24" t="s">
        <v>4</v>
      </c>
      <c r="X23" s="26"/>
      <c r="Y23" s="35" t="s">
        <v>43</v>
      </c>
      <c r="Z23" s="151" t="s">
        <v>477</v>
      </c>
    </row>
    <row r="24" spans="1:26" ht="145.5" customHeight="1">
      <c r="A24" s="388"/>
      <c r="B24" s="3" t="s">
        <v>92</v>
      </c>
      <c r="C24" s="4" t="s">
        <v>93</v>
      </c>
      <c r="D24" s="4" t="s">
        <v>94</v>
      </c>
      <c r="E24" s="29" t="s">
        <v>38</v>
      </c>
      <c r="F24" s="29" t="s">
        <v>39</v>
      </c>
      <c r="G24" s="29" t="s">
        <v>70</v>
      </c>
      <c r="H24" s="30" t="s">
        <v>95</v>
      </c>
      <c r="J24" s="26"/>
      <c r="K24" s="24" t="s">
        <v>0</v>
      </c>
      <c r="L24" s="26"/>
      <c r="M24" s="35" t="s">
        <v>41</v>
      </c>
      <c r="N24" s="129" t="s">
        <v>96</v>
      </c>
      <c r="P24" s="26"/>
      <c r="Q24" s="24" t="s">
        <v>2</v>
      </c>
      <c r="R24" s="26"/>
      <c r="S24" s="35" t="s">
        <v>43</v>
      </c>
      <c r="T24" s="44" t="s">
        <v>97</v>
      </c>
      <c r="V24" s="26"/>
      <c r="W24" s="24" t="s">
        <v>4</v>
      </c>
      <c r="X24" s="26"/>
      <c r="Y24" s="35" t="s">
        <v>43</v>
      </c>
      <c r="Z24" s="44" t="s">
        <v>478</v>
      </c>
    </row>
    <row r="25" spans="1:26" ht="38.25" customHeight="1">
      <c r="A25" s="386" t="s">
        <v>98</v>
      </c>
      <c r="B25" s="27"/>
      <c r="C25" s="27"/>
      <c r="D25" s="27"/>
      <c r="E25" s="27"/>
      <c r="F25" s="27"/>
      <c r="G25" s="27"/>
      <c r="H25" s="27"/>
      <c r="J25" s="27">
        <v>2</v>
      </c>
      <c r="K25" s="27">
        <f>+COUNTIF(K26:K27,"Cumplida "&amp;"*")</f>
        <v>0</v>
      </c>
      <c r="L25" s="28">
        <f>IFERROR(+K25/J25,"No se programaron actividades relacionadas con este objetivo")</f>
        <v>0</v>
      </c>
      <c r="M25" s="27"/>
      <c r="N25" s="27"/>
      <c r="P25" s="27">
        <v>2</v>
      </c>
      <c r="Q25" s="27">
        <f>+COUNTIF(Q26:Q27,"Cumplida "&amp;"*")</f>
        <v>0</v>
      </c>
      <c r="R25" s="28">
        <f>IFERROR(+Q25/P25,"No se programaron actividades relacionadas con este objetivo")</f>
        <v>0</v>
      </c>
      <c r="S25" s="27"/>
      <c r="T25" s="27"/>
      <c r="V25" s="27">
        <v>2</v>
      </c>
      <c r="W25" s="27">
        <f>+COUNTIF(W26:W27,"Cumplida "&amp;"*")</f>
        <v>2</v>
      </c>
      <c r="X25" s="28">
        <f>IFERROR(+W25/V25,"No se programaron actividades relacionadas con este objetivo")</f>
        <v>1</v>
      </c>
      <c r="Y25" s="27"/>
      <c r="Z25" s="27"/>
    </row>
    <row r="26" spans="1:26" ht="210.75" customHeight="1">
      <c r="A26" s="387"/>
      <c r="B26" s="3" t="s">
        <v>99</v>
      </c>
      <c r="C26" s="4" t="s">
        <v>100</v>
      </c>
      <c r="D26" s="378" t="s">
        <v>101</v>
      </c>
      <c r="E26" s="29" t="s">
        <v>38</v>
      </c>
      <c r="F26" s="29" t="s">
        <v>102</v>
      </c>
      <c r="G26" s="29" t="s">
        <v>70</v>
      </c>
      <c r="H26" s="30" t="s">
        <v>103</v>
      </c>
      <c r="J26" s="26"/>
      <c r="K26" s="24" t="s">
        <v>2</v>
      </c>
      <c r="L26" s="26"/>
      <c r="M26" s="35" t="s">
        <v>41</v>
      </c>
      <c r="N26" s="97" t="s">
        <v>104</v>
      </c>
      <c r="P26" s="26"/>
      <c r="Q26" s="24" t="s">
        <v>2</v>
      </c>
      <c r="R26" s="26"/>
      <c r="S26" s="35" t="s">
        <v>43</v>
      </c>
      <c r="T26" s="25" t="s">
        <v>105</v>
      </c>
      <c r="V26" s="26"/>
      <c r="W26" s="24" t="s">
        <v>4</v>
      </c>
      <c r="X26" s="26"/>
      <c r="Y26" s="35" t="s">
        <v>43</v>
      </c>
      <c r="Z26" s="25" t="s">
        <v>967</v>
      </c>
    </row>
    <row r="27" spans="1:26" ht="217.5" customHeight="1">
      <c r="A27" s="388"/>
      <c r="B27" s="3" t="s">
        <v>106</v>
      </c>
      <c r="C27" s="4" t="s">
        <v>107</v>
      </c>
      <c r="D27" s="379"/>
      <c r="E27" s="29" t="s">
        <v>38</v>
      </c>
      <c r="F27" s="29" t="s">
        <v>102</v>
      </c>
      <c r="G27" s="29" t="s">
        <v>70</v>
      </c>
      <c r="H27" s="30" t="s">
        <v>103</v>
      </c>
      <c r="J27" s="26"/>
      <c r="K27" s="24" t="s">
        <v>2</v>
      </c>
      <c r="L27" s="26"/>
      <c r="M27" s="35" t="s">
        <v>41</v>
      </c>
      <c r="N27" s="97" t="s">
        <v>108</v>
      </c>
      <c r="P27" s="26"/>
      <c r="Q27" s="24" t="s">
        <v>2</v>
      </c>
      <c r="R27" s="26"/>
      <c r="S27" s="35" t="s">
        <v>43</v>
      </c>
      <c r="T27" s="25" t="s">
        <v>109</v>
      </c>
      <c r="V27" s="26"/>
      <c r="W27" s="24" t="s">
        <v>4</v>
      </c>
      <c r="X27" s="26"/>
      <c r="Y27" s="35" t="s">
        <v>43</v>
      </c>
      <c r="Z27" s="25" t="s">
        <v>968</v>
      </c>
    </row>
  </sheetData>
  <mergeCells count="17">
    <mergeCell ref="D26:D27"/>
    <mergeCell ref="B10:C10"/>
    <mergeCell ref="A14:A16"/>
    <mergeCell ref="A17:A19"/>
    <mergeCell ref="A20:A24"/>
    <mergeCell ref="A25:A27"/>
    <mergeCell ref="A11:A13"/>
    <mergeCell ref="J8:N8"/>
    <mergeCell ref="P8:T8"/>
    <mergeCell ref="V8:Z8"/>
    <mergeCell ref="A9:H9"/>
    <mergeCell ref="M9:M10"/>
    <mergeCell ref="N9:N10"/>
    <mergeCell ref="S9:S10"/>
    <mergeCell ref="T9:T10"/>
    <mergeCell ref="Y9:Y10"/>
    <mergeCell ref="Z9:Z10"/>
  </mergeCells>
  <conditionalFormatting sqref="K11">
    <cfRule type="cellIs" dxfId="471" priority="183" operator="equal">
      <formula>"Cumplida (DT)"</formula>
    </cfRule>
    <cfRule type="cellIs" dxfId="470" priority="182" operator="equal">
      <formula>"Cumplida (FT)"</formula>
    </cfRule>
    <cfRule type="cellIs" dxfId="469" priority="181" operator="equal">
      <formula>"En Avance"</formula>
    </cfRule>
    <cfRule type="cellIs" dxfId="468" priority="180" operator="equal">
      <formula>"No Cumplida"</formula>
    </cfRule>
    <cfRule type="cellIs" dxfId="467" priority="184" operator="equal">
      <formula>"Sin Avance"</formula>
    </cfRule>
    <cfRule type="cellIs" dxfId="466" priority="179" operator="equal">
      <formula>"Vencida"</formula>
    </cfRule>
  </conditionalFormatting>
  <conditionalFormatting sqref="K12:K27">
    <cfRule type="containsText" dxfId="465" priority="38" operator="containsText" text="Cumplida">
      <formula>NOT(ISERROR(SEARCH("Cumplida",K12)))</formula>
    </cfRule>
    <cfRule type="containsText" dxfId="464" priority="37" operator="containsText" text="No cumplida">
      <formula>NOT(ISERROR(SEARCH("No cumplida",K12)))</formula>
    </cfRule>
    <cfRule type="cellIs" dxfId="463" priority="39" operator="equal">
      <formula>"En avance"</formula>
    </cfRule>
    <cfRule type="containsText" dxfId="462" priority="36" operator="containsText" text="Sin avance">
      <formula>NOT(ISERROR(SEARCH("Sin avance",K12)))</formula>
    </cfRule>
  </conditionalFormatting>
  <conditionalFormatting sqref="Q11:Q27">
    <cfRule type="cellIs" dxfId="461" priority="76" operator="equal">
      <formula>"Sin Avance"</formula>
    </cfRule>
    <cfRule type="cellIs" dxfId="460" priority="75" operator="equal">
      <formula>"Cumplida (DT)"</formula>
    </cfRule>
    <cfRule type="cellIs" dxfId="459" priority="74" operator="equal">
      <formula>"Cumplida (FT)"</formula>
    </cfRule>
    <cfRule type="cellIs" dxfId="458" priority="73" operator="equal">
      <formula>"En Avance"</formula>
    </cfRule>
    <cfRule type="cellIs" dxfId="457" priority="72" operator="equal">
      <formula>"No Cumplida"</formula>
    </cfRule>
  </conditionalFormatting>
  <conditionalFormatting sqref="W11 W14 W17 W20 W25">
    <cfRule type="cellIs" dxfId="456" priority="46" operator="equal">
      <formula>"Sin Avance"</formula>
    </cfRule>
    <cfRule type="cellIs" dxfId="455" priority="45" operator="equal">
      <formula>"Cumplida (DT)"</formula>
    </cfRule>
    <cfRule type="cellIs" dxfId="454" priority="44" operator="equal">
      <formula>"Cumplida (FT)"</formula>
    </cfRule>
    <cfRule type="cellIs" dxfId="453" priority="43" operator="equal">
      <formula>"En Avance"</formula>
    </cfRule>
    <cfRule type="cellIs" dxfId="452" priority="42" operator="equal">
      <formula>"No Cumplida"</formula>
    </cfRule>
    <cfRule type="cellIs" dxfId="451" priority="41" operator="equal">
      <formula>"Vencida"</formula>
    </cfRule>
  </conditionalFormatting>
  <conditionalFormatting sqref="W12:W13">
    <cfRule type="cellIs" dxfId="450" priority="22" operator="equal">
      <formula>"En Avance"</formula>
    </cfRule>
    <cfRule type="cellIs" dxfId="449" priority="23" operator="equal">
      <formula>"Cumplida (FT)"</formula>
    </cfRule>
    <cfRule type="cellIs" dxfId="448" priority="24" operator="equal">
      <formula>"Cumplida (DT)"</formula>
    </cfRule>
    <cfRule type="cellIs" dxfId="447" priority="25" operator="equal">
      <formula>"Sin Avance"</formula>
    </cfRule>
    <cfRule type="cellIs" dxfId="446" priority="21" operator="equal">
      <formula>"No Cumplida"</formula>
    </cfRule>
  </conditionalFormatting>
  <conditionalFormatting sqref="W15:W16">
    <cfRule type="cellIs" dxfId="445" priority="18" operator="equal">
      <formula>"Cumplida (FT)"</formula>
    </cfRule>
    <cfRule type="cellIs" dxfId="444" priority="17" operator="equal">
      <formula>"En Avance"</formula>
    </cfRule>
    <cfRule type="cellIs" dxfId="443" priority="19" operator="equal">
      <formula>"Cumplida (DT)"</formula>
    </cfRule>
    <cfRule type="cellIs" dxfId="442" priority="16" operator="equal">
      <formula>"No Cumplida"</formula>
    </cfRule>
    <cfRule type="cellIs" dxfId="441" priority="20" operator="equal">
      <formula>"Sin Avance"</formula>
    </cfRule>
  </conditionalFormatting>
  <conditionalFormatting sqref="W18:W19">
    <cfRule type="cellIs" dxfId="440" priority="15" operator="equal">
      <formula>"Sin Avance"</formula>
    </cfRule>
    <cfRule type="cellIs" dxfId="439" priority="14" operator="equal">
      <formula>"Cumplida (DT)"</formula>
    </cfRule>
    <cfRule type="cellIs" dxfId="438" priority="13" operator="equal">
      <formula>"Cumplida (FT)"</formula>
    </cfRule>
    <cfRule type="cellIs" dxfId="437" priority="12" operator="equal">
      <formula>"En Avance"</formula>
    </cfRule>
    <cfRule type="cellIs" dxfId="436" priority="11" operator="equal">
      <formula>"No Cumplida"</formula>
    </cfRule>
  </conditionalFormatting>
  <conditionalFormatting sqref="W21:W24">
    <cfRule type="cellIs" dxfId="435" priority="10" operator="equal">
      <formula>"Sin Avance"</formula>
    </cfRule>
    <cfRule type="cellIs" dxfId="434" priority="9" operator="equal">
      <formula>"Cumplida (DT)"</formula>
    </cfRule>
    <cfRule type="cellIs" dxfId="433" priority="8" operator="equal">
      <formula>"Cumplida (FT)"</formula>
    </cfRule>
    <cfRule type="cellIs" dxfId="432" priority="7" operator="equal">
      <formula>"En Avance"</formula>
    </cfRule>
    <cfRule type="cellIs" dxfId="431" priority="6" operator="equal">
      <formula>"No Cumplida"</formula>
    </cfRule>
  </conditionalFormatting>
  <conditionalFormatting sqref="W26:W27">
    <cfRule type="cellIs" dxfId="430" priority="1" operator="equal">
      <formula>"No Cumplida"</formula>
    </cfRule>
    <cfRule type="cellIs" dxfId="429" priority="5" operator="equal">
      <formula>"Sin Avance"</formula>
    </cfRule>
    <cfRule type="cellIs" dxfId="428" priority="4" operator="equal">
      <formula>"Cumplida (DT)"</formula>
    </cfRule>
    <cfRule type="cellIs" dxfId="427" priority="3" operator="equal">
      <formula>"Cumplida (FT)"</formula>
    </cfRule>
    <cfRule type="cellIs" dxfId="426" priority="2" operator="equal">
      <formula>"En Avance"</formula>
    </cfRule>
  </conditionalFormatting>
  <pageMargins left="0.23622047244094499" right="0.23622047244094499" top="1.02362204724409" bottom="0.55118110236220497" header="0.31496062992126" footer="0.15748031496063"/>
  <pageSetup paperSize="5" scale="17" fitToHeight="0" orientation="landscape" r:id="rId1"/>
  <headerFooter>
    <oddHeader>&amp;L&amp;G&amp;CSEGUIMIENTO PROGRAMA DE TRANSPARENCIA Y ÉTICA PÚBLICA&amp;G&amp;RClasificación de la Información:
Pública</oddHeader>
    <oddFooter xml:space="preserve">&amp;LAprobó: Yanira Villamil
Realizó: Yaneth Burgos&amp;C&amp;"Tempus Sans ITC,Normal"&amp;12
¡Antes de imprimir este documento… piense en el medio ambiente! &amp;"-,Normal"&amp;11 
</oddFooter>
  </headerFooter>
  <colBreaks count="1" manualBreakCount="1">
    <brk id="14" max="26"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638E9EE6-5F08-49A7-B122-16FCB51FB6DB}">
          <x14:formula1>
            <xm:f>ESTADOS!$C$4:$C$9</xm:f>
          </x14:formula1>
          <xm:sqref>K12:K13 K15:K16 K18:K19 K21:K24 K26:K27 Q12:Q13 Q15:Q16 Q18:Q19 W18:W19 Q26:Q27 W21:W24 Q21:Q24 W12:W13 W15:W16 W26:W27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14CD6-D8D3-4897-B0D5-E4CE0841CF75}">
  <dimension ref="A1:P202"/>
  <sheetViews>
    <sheetView tabSelected="1" zoomScale="70" zoomScaleNormal="70" zoomScaleSheetLayoutView="80" zoomScalePageLayoutView="10" workbookViewId="0">
      <selection activeCell="AD144" sqref="AD144"/>
    </sheetView>
  </sheetViews>
  <sheetFormatPr baseColWidth="10" defaultColWidth="11.42578125" defaultRowHeight="15"/>
  <cols>
    <col min="1" max="1" width="23.85546875" style="371" customWidth="1"/>
    <col min="2" max="2" width="51.85546875" style="371" customWidth="1"/>
    <col min="3" max="3" width="16.42578125" style="371" customWidth="1"/>
    <col min="4" max="4" width="48.140625" style="372" customWidth="1"/>
    <col min="5" max="5" width="17.7109375" style="371" customWidth="1"/>
    <col min="6" max="6" width="18.140625" style="371" customWidth="1"/>
    <col min="7" max="7" width="19.28515625" style="371" customWidth="1"/>
    <col min="8" max="8" width="19.42578125" style="371" customWidth="1"/>
    <col min="9" max="9" width="30.42578125" style="371" customWidth="1"/>
    <col min="10" max="10" width="38.85546875" style="371" customWidth="1"/>
    <col min="11" max="11" width="23.7109375" style="307" customWidth="1"/>
    <col min="12" max="12" width="22.42578125" style="307" customWidth="1"/>
    <col min="13" max="13" width="194.140625" style="307" customWidth="1"/>
    <col min="14" max="14" width="22.42578125" style="307" customWidth="1"/>
    <col min="15" max="15" width="22.28515625" style="307" customWidth="1"/>
    <col min="16" max="16" width="25.42578125" style="307" customWidth="1"/>
    <col min="17" max="16384" width="11.42578125" style="307"/>
  </cols>
  <sheetData>
    <row r="1" spans="1:16" ht="111.75" customHeight="1">
      <c r="A1" s="304" t="s">
        <v>1486</v>
      </c>
      <c r="B1" s="304" t="s">
        <v>1487</v>
      </c>
      <c r="C1" s="304" t="s">
        <v>1488</v>
      </c>
      <c r="D1" s="304" t="s">
        <v>1489</v>
      </c>
      <c r="E1" s="304" t="s">
        <v>1490</v>
      </c>
      <c r="F1" s="304" t="s">
        <v>1491</v>
      </c>
      <c r="G1" s="304" t="s">
        <v>1492</v>
      </c>
      <c r="H1" s="304" t="s">
        <v>1493</v>
      </c>
      <c r="I1" s="304" t="s">
        <v>1494</v>
      </c>
      <c r="J1" s="304" t="s">
        <v>1495</v>
      </c>
      <c r="K1" s="305" t="s">
        <v>1496</v>
      </c>
      <c r="L1" s="305" t="s">
        <v>1497</v>
      </c>
      <c r="M1" s="305" t="s">
        <v>1498</v>
      </c>
      <c r="N1" s="306" t="s">
        <v>1499</v>
      </c>
      <c r="O1" s="305" t="s">
        <v>1500</v>
      </c>
      <c r="P1" s="305" t="s">
        <v>1501</v>
      </c>
    </row>
    <row r="2" spans="1:16" ht="136.5" customHeight="1">
      <c r="A2" s="308" t="s">
        <v>1502</v>
      </c>
      <c r="B2" s="308" t="s">
        <v>1503</v>
      </c>
      <c r="C2" s="308" t="s">
        <v>1504</v>
      </c>
      <c r="D2" s="308" t="s">
        <v>1505</v>
      </c>
      <c r="E2" s="308" t="s">
        <v>1506</v>
      </c>
      <c r="F2" s="309">
        <v>45306</v>
      </c>
      <c r="G2" s="309">
        <v>45473</v>
      </c>
      <c r="H2" s="308" t="s">
        <v>1507</v>
      </c>
      <c r="I2" s="308" t="s">
        <v>1508</v>
      </c>
      <c r="J2" s="308" t="s">
        <v>1509</v>
      </c>
      <c r="K2" s="310" t="s">
        <v>0</v>
      </c>
      <c r="L2" s="310" t="s">
        <v>0</v>
      </c>
      <c r="M2" s="311" t="s">
        <v>1826</v>
      </c>
      <c r="N2" s="312" t="s">
        <v>4</v>
      </c>
      <c r="O2" s="313" t="s">
        <v>1510</v>
      </c>
      <c r="P2" s="314"/>
    </row>
    <row r="3" spans="1:16" ht="143.25" customHeight="1">
      <c r="A3" s="308" t="s">
        <v>1502</v>
      </c>
      <c r="B3" s="308" t="s">
        <v>1503</v>
      </c>
      <c r="C3" s="308" t="s">
        <v>1504</v>
      </c>
      <c r="D3" s="308" t="s">
        <v>1511</v>
      </c>
      <c r="E3" s="308" t="s">
        <v>1506</v>
      </c>
      <c r="F3" s="309">
        <v>45306</v>
      </c>
      <c r="G3" s="309">
        <v>45656</v>
      </c>
      <c r="H3" s="308" t="s">
        <v>1512</v>
      </c>
      <c r="I3" s="308" t="s">
        <v>1513</v>
      </c>
      <c r="J3" s="308" t="s">
        <v>1514</v>
      </c>
      <c r="K3" s="310" t="s">
        <v>0</v>
      </c>
      <c r="L3" s="310" t="s">
        <v>0</v>
      </c>
      <c r="M3" s="315" t="s">
        <v>1515</v>
      </c>
      <c r="N3" s="312" t="s">
        <v>4</v>
      </c>
      <c r="O3" s="313" t="s">
        <v>1510</v>
      </c>
      <c r="P3" s="310"/>
    </row>
    <row r="4" spans="1:16" ht="169.5" customHeight="1">
      <c r="A4" s="308" t="s">
        <v>1516</v>
      </c>
      <c r="B4" s="308" t="s">
        <v>1517</v>
      </c>
      <c r="C4" s="316" t="s">
        <v>1518</v>
      </c>
      <c r="D4" s="308" t="s">
        <v>1519</v>
      </c>
      <c r="E4" s="308" t="s">
        <v>1506</v>
      </c>
      <c r="F4" s="309">
        <v>45306</v>
      </c>
      <c r="G4" s="309">
        <v>45641</v>
      </c>
      <c r="H4" s="308" t="s">
        <v>47</v>
      </c>
      <c r="I4" s="308" t="s">
        <v>1520</v>
      </c>
      <c r="J4" s="308" t="s">
        <v>1509</v>
      </c>
      <c r="K4" s="310" t="s">
        <v>0</v>
      </c>
      <c r="L4" s="310" t="s">
        <v>0</v>
      </c>
      <c r="M4" s="317" t="s">
        <v>1521</v>
      </c>
      <c r="N4" s="312" t="s">
        <v>4</v>
      </c>
      <c r="O4" s="313" t="s">
        <v>1510</v>
      </c>
      <c r="P4" s="314"/>
    </row>
    <row r="5" spans="1:16" ht="148.5" customHeight="1">
      <c r="A5" s="308" t="s">
        <v>1516</v>
      </c>
      <c r="B5" s="308" t="s">
        <v>1517</v>
      </c>
      <c r="C5" s="316" t="s">
        <v>1518</v>
      </c>
      <c r="D5" s="308" t="s">
        <v>1522</v>
      </c>
      <c r="E5" s="308" t="s">
        <v>1506</v>
      </c>
      <c r="F5" s="309">
        <v>45306</v>
      </c>
      <c r="G5" s="309">
        <v>45641</v>
      </c>
      <c r="H5" s="308" t="s">
        <v>47</v>
      </c>
      <c r="I5" s="308" t="s">
        <v>1520</v>
      </c>
      <c r="J5" s="308" t="s">
        <v>1523</v>
      </c>
      <c r="K5" s="310" t="s">
        <v>0</v>
      </c>
      <c r="L5" s="310" t="s">
        <v>0</v>
      </c>
      <c r="M5" s="318" t="s">
        <v>1524</v>
      </c>
      <c r="N5" s="312" t="s">
        <v>4</v>
      </c>
      <c r="O5" s="313" t="s">
        <v>1510</v>
      </c>
      <c r="P5" s="314"/>
    </row>
    <row r="6" spans="1:16" ht="233.25" customHeight="1">
      <c r="A6" s="308" t="s">
        <v>1516</v>
      </c>
      <c r="B6" s="308" t="s">
        <v>1517</v>
      </c>
      <c r="C6" s="316" t="s">
        <v>1518</v>
      </c>
      <c r="D6" s="308" t="s">
        <v>1525</v>
      </c>
      <c r="E6" s="308" t="s">
        <v>1526</v>
      </c>
      <c r="F6" s="309">
        <v>45306</v>
      </c>
      <c r="G6" s="309">
        <v>45641</v>
      </c>
      <c r="H6" s="308" t="s">
        <v>70</v>
      </c>
      <c r="I6" s="308" t="s">
        <v>1527</v>
      </c>
      <c r="J6" s="308" t="s">
        <v>1509</v>
      </c>
      <c r="K6" s="310" t="s">
        <v>1528</v>
      </c>
      <c r="L6" s="269" t="s">
        <v>1529</v>
      </c>
      <c r="M6" s="319" t="s">
        <v>1960</v>
      </c>
      <c r="N6" s="312" t="s">
        <v>8</v>
      </c>
      <c r="O6" s="313" t="s">
        <v>1510</v>
      </c>
      <c r="P6" s="314"/>
    </row>
    <row r="7" spans="1:16" ht="190.5" customHeight="1">
      <c r="A7" s="308" t="s">
        <v>1516</v>
      </c>
      <c r="B7" s="308" t="s">
        <v>1517</v>
      </c>
      <c r="C7" s="316" t="s">
        <v>1518</v>
      </c>
      <c r="D7" s="308" t="s">
        <v>1530</v>
      </c>
      <c r="E7" s="308" t="s">
        <v>1526</v>
      </c>
      <c r="F7" s="309">
        <v>45306</v>
      </c>
      <c r="G7" s="309">
        <v>45641</v>
      </c>
      <c r="H7" s="308" t="s">
        <v>70</v>
      </c>
      <c r="I7" s="308" t="s">
        <v>1527</v>
      </c>
      <c r="J7" s="308" t="s">
        <v>1523</v>
      </c>
      <c r="K7" s="310" t="s">
        <v>1528</v>
      </c>
      <c r="L7" s="269" t="s">
        <v>1529</v>
      </c>
      <c r="M7" s="319" t="s">
        <v>1531</v>
      </c>
      <c r="N7" s="312" t="s">
        <v>4</v>
      </c>
      <c r="O7" s="313" t="s">
        <v>1510</v>
      </c>
      <c r="P7" s="314"/>
    </row>
    <row r="8" spans="1:16" ht="121.5" customHeight="1">
      <c r="A8" s="308" t="s">
        <v>1516</v>
      </c>
      <c r="B8" s="308" t="s">
        <v>1532</v>
      </c>
      <c r="C8" s="308" t="s">
        <v>1533</v>
      </c>
      <c r="D8" s="308" t="s">
        <v>1534</v>
      </c>
      <c r="E8" s="308" t="s">
        <v>1506</v>
      </c>
      <c r="F8" s="309">
        <v>45293</v>
      </c>
      <c r="G8" s="309">
        <v>45641</v>
      </c>
      <c r="H8" s="308" t="s">
        <v>47</v>
      </c>
      <c r="I8" s="308" t="s">
        <v>1535</v>
      </c>
      <c r="J8" s="308" t="s">
        <v>1536</v>
      </c>
      <c r="K8" s="310" t="s">
        <v>0</v>
      </c>
      <c r="L8" s="310" t="s">
        <v>0</v>
      </c>
      <c r="M8" s="315" t="s">
        <v>1827</v>
      </c>
      <c r="N8" s="312" t="s">
        <v>4</v>
      </c>
      <c r="O8" s="313" t="s">
        <v>1510</v>
      </c>
      <c r="P8" s="314"/>
    </row>
    <row r="9" spans="1:16" ht="185.25" customHeight="1">
      <c r="A9" s="320" t="s">
        <v>1516</v>
      </c>
      <c r="B9" s="320" t="s">
        <v>1517</v>
      </c>
      <c r="C9" s="321" t="s">
        <v>1518</v>
      </c>
      <c r="D9" s="308" t="s">
        <v>1537</v>
      </c>
      <c r="E9" s="320" t="s">
        <v>1526</v>
      </c>
      <c r="F9" s="322">
        <v>45306</v>
      </c>
      <c r="G9" s="322">
        <v>45641</v>
      </c>
      <c r="H9" s="320" t="s">
        <v>70</v>
      </c>
      <c r="I9" s="320" t="s">
        <v>1527</v>
      </c>
      <c r="J9" s="320" t="s">
        <v>1509</v>
      </c>
      <c r="K9" s="323" t="s">
        <v>1538</v>
      </c>
      <c r="L9" s="323" t="s">
        <v>1539</v>
      </c>
      <c r="M9" s="324" t="s">
        <v>1914</v>
      </c>
      <c r="N9" s="325" t="s">
        <v>4</v>
      </c>
      <c r="O9" s="313" t="s">
        <v>1510</v>
      </c>
      <c r="P9" s="326"/>
    </row>
    <row r="10" spans="1:16" s="329" customFormat="1" ht="192.75" customHeight="1">
      <c r="A10" s="320" t="s">
        <v>1516</v>
      </c>
      <c r="B10" s="320" t="s">
        <v>1517</v>
      </c>
      <c r="C10" s="321" t="s">
        <v>1518</v>
      </c>
      <c r="D10" s="308" t="s">
        <v>1540</v>
      </c>
      <c r="E10" s="320" t="s">
        <v>1526</v>
      </c>
      <c r="F10" s="322">
        <v>45306</v>
      </c>
      <c r="G10" s="322">
        <v>45641</v>
      </c>
      <c r="H10" s="320" t="s">
        <v>70</v>
      </c>
      <c r="I10" s="320" t="s">
        <v>1527</v>
      </c>
      <c r="J10" s="320" t="s">
        <v>1509</v>
      </c>
      <c r="K10" s="323" t="s">
        <v>1541</v>
      </c>
      <c r="L10" s="323" t="s">
        <v>1539</v>
      </c>
      <c r="M10" s="311" t="s">
        <v>1961</v>
      </c>
      <c r="N10" s="325" t="s">
        <v>8</v>
      </c>
      <c r="O10" s="328" t="s">
        <v>1510</v>
      </c>
      <c r="P10" s="326"/>
    </row>
    <row r="11" spans="1:16" ht="264.75" customHeight="1">
      <c r="A11" s="308" t="s">
        <v>1516</v>
      </c>
      <c r="B11" s="308" t="s">
        <v>1517</v>
      </c>
      <c r="C11" s="316" t="s">
        <v>1518</v>
      </c>
      <c r="D11" s="308" t="s">
        <v>1540</v>
      </c>
      <c r="E11" s="308" t="s">
        <v>1526</v>
      </c>
      <c r="F11" s="309">
        <v>45306</v>
      </c>
      <c r="G11" s="309">
        <v>45641</v>
      </c>
      <c r="H11" s="308" t="s">
        <v>70</v>
      </c>
      <c r="I11" s="308" t="s">
        <v>1527</v>
      </c>
      <c r="J11" s="308" t="s">
        <v>1509</v>
      </c>
      <c r="K11" s="310" t="s">
        <v>1542</v>
      </c>
      <c r="L11" s="310" t="s">
        <v>1539</v>
      </c>
      <c r="M11" s="327" t="s">
        <v>1962</v>
      </c>
      <c r="N11" s="312" t="s">
        <v>8</v>
      </c>
      <c r="O11" s="313" t="s">
        <v>1510</v>
      </c>
      <c r="P11" s="314"/>
    </row>
    <row r="12" spans="1:16" ht="195" customHeight="1">
      <c r="A12" s="320" t="s">
        <v>1516</v>
      </c>
      <c r="B12" s="320" t="s">
        <v>1517</v>
      </c>
      <c r="C12" s="321" t="s">
        <v>1518</v>
      </c>
      <c r="D12" s="308" t="s">
        <v>1543</v>
      </c>
      <c r="E12" s="320" t="s">
        <v>1526</v>
      </c>
      <c r="F12" s="322">
        <v>45306</v>
      </c>
      <c r="G12" s="322">
        <v>45641</v>
      </c>
      <c r="H12" s="320" t="s">
        <v>70</v>
      </c>
      <c r="I12" s="320" t="s">
        <v>1527</v>
      </c>
      <c r="J12" s="308" t="s">
        <v>1523</v>
      </c>
      <c r="K12" s="323" t="s">
        <v>1538</v>
      </c>
      <c r="L12" s="323" t="s">
        <v>1539</v>
      </c>
      <c r="M12" s="330" t="s">
        <v>1915</v>
      </c>
      <c r="N12" s="325" t="s">
        <v>4</v>
      </c>
      <c r="O12" s="313" t="s">
        <v>1510</v>
      </c>
      <c r="P12" s="326"/>
    </row>
    <row r="13" spans="1:16" ht="184.5" customHeight="1">
      <c r="A13" s="320" t="s">
        <v>1516</v>
      </c>
      <c r="B13" s="320" t="s">
        <v>1517</v>
      </c>
      <c r="C13" s="321" t="s">
        <v>1518</v>
      </c>
      <c r="D13" s="308" t="s">
        <v>1544</v>
      </c>
      <c r="E13" s="320" t="s">
        <v>1526</v>
      </c>
      <c r="F13" s="322">
        <v>45306</v>
      </c>
      <c r="G13" s="322">
        <v>45641</v>
      </c>
      <c r="H13" s="320" t="s">
        <v>70</v>
      </c>
      <c r="I13" s="320" t="s">
        <v>1527</v>
      </c>
      <c r="J13" s="308" t="s">
        <v>1523</v>
      </c>
      <c r="K13" s="323" t="s">
        <v>1541</v>
      </c>
      <c r="L13" s="323" t="s">
        <v>1539</v>
      </c>
      <c r="M13" s="327" t="s">
        <v>1916</v>
      </c>
      <c r="N13" s="325" t="s">
        <v>4</v>
      </c>
      <c r="O13" s="328" t="s">
        <v>1510</v>
      </c>
      <c r="P13" s="326"/>
    </row>
    <row r="14" spans="1:16" ht="156.75" customHeight="1">
      <c r="A14" s="308" t="s">
        <v>1516</v>
      </c>
      <c r="B14" s="308" t="s">
        <v>1517</v>
      </c>
      <c r="C14" s="316" t="s">
        <v>1518</v>
      </c>
      <c r="D14" s="308" t="s">
        <v>1545</v>
      </c>
      <c r="E14" s="308" t="s">
        <v>1526</v>
      </c>
      <c r="F14" s="309">
        <v>45306</v>
      </c>
      <c r="G14" s="309">
        <v>45641</v>
      </c>
      <c r="H14" s="308" t="s">
        <v>70</v>
      </c>
      <c r="I14" s="308" t="s">
        <v>1527</v>
      </c>
      <c r="J14" s="308" t="s">
        <v>1523</v>
      </c>
      <c r="K14" s="310" t="s">
        <v>1542</v>
      </c>
      <c r="L14" s="310" t="s">
        <v>1539</v>
      </c>
      <c r="M14" s="327" t="s">
        <v>1963</v>
      </c>
      <c r="N14" s="312" t="s">
        <v>8</v>
      </c>
      <c r="O14" s="313" t="s">
        <v>1510</v>
      </c>
      <c r="P14" s="314"/>
    </row>
    <row r="15" spans="1:16" ht="121.5" customHeight="1">
      <c r="A15" s="320" t="s">
        <v>1516</v>
      </c>
      <c r="B15" s="320" t="s">
        <v>1532</v>
      </c>
      <c r="C15" s="320" t="s">
        <v>1533</v>
      </c>
      <c r="D15" s="308" t="s">
        <v>1546</v>
      </c>
      <c r="E15" s="320" t="s">
        <v>1526</v>
      </c>
      <c r="F15" s="322">
        <v>45293</v>
      </c>
      <c r="G15" s="322">
        <v>45641</v>
      </c>
      <c r="H15" s="320" t="s">
        <v>47</v>
      </c>
      <c r="I15" s="320" t="s">
        <v>1547</v>
      </c>
      <c r="J15" s="320" t="s">
        <v>1536</v>
      </c>
      <c r="K15" s="323" t="s">
        <v>1541</v>
      </c>
      <c r="L15" s="323" t="s">
        <v>1529</v>
      </c>
      <c r="M15" s="319" t="s">
        <v>1828</v>
      </c>
      <c r="N15" s="325" t="s">
        <v>4</v>
      </c>
      <c r="O15" s="328" t="s">
        <v>1510</v>
      </c>
      <c r="P15" s="326"/>
    </row>
    <row r="16" spans="1:16" ht="121.5" customHeight="1">
      <c r="A16" s="320" t="s">
        <v>1516</v>
      </c>
      <c r="B16" s="320" t="s">
        <v>1532</v>
      </c>
      <c r="C16" s="320" t="s">
        <v>1533</v>
      </c>
      <c r="D16" s="308" t="s">
        <v>1546</v>
      </c>
      <c r="E16" s="320" t="s">
        <v>1526</v>
      </c>
      <c r="F16" s="322">
        <v>45293</v>
      </c>
      <c r="G16" s="322">
        <v>45641</v>
      </c>
      <c r="H16" s="320" t="s">
        <v>47</v>
      </c>
      <c r="I16" s="320" t="s">
        <v>1547</v>
      </c>
      <c r="J16" s="320" t="s">
        <v>1536</v>
      </c>
      <c r="K16" s="323" t="s">
        <v>1538</v>
      </c>
      <c r="L16" s="323" t="s">
        <v>1529</v>
      </c>
      <c r="M16" s="319" t="s">
        <v>1829</v>
      </c>
      <c r="N16" s="325" t="s">
        <v>4</v>
      </c>
      <c r="O16" s="328"/>
      <c r="P16" s="326"/>
    </row>
    <row r="17" spans="1:16" ht="121.5" customHeight="1">
      <c r="A17" s="308" t="s">
        <v>1516</v>
      </c>
      <c r="B17" s="308" t="s">
        <v>1532</v>
      </c>
      <c r="C17" s="308" t="s">
        <v>1533</v>
      </c>
      <c r="D17" s="308" t="s">
        <v>1546</v>
      </c>
      <c r="E17" s="308" t="s">
        <v>1526</v>
      </c>
      <c r="F17" s="309">
        <v>45293</v>
      </c>
      <c r="G17" s="309">
        <v>45641</v>
      </c>
      <c r="H17" s="308" t="s">
        <v>47</v>
      </c>
      <c r="I17" s="308" t="s">
        <v>1547</v>
      </c>
      <c r="J17" s="308" t="s">
        <v>1536</v>
      </c>
      <c r="K17" s="310" t="s">
        <v>1528</v>
      </c>
      <c r="L17" s="310" t="s">
        <v>1529</v>
      </c>
      <c r="M17" s="319" t="s">
        <v>1830</v>
      </c>
      <c r="N17" s="312" t="s">
        <v>4</v>
      </c>
      <c r="O17" s="313" t="s">
        <v>1510</v>
      </c>
      <c r="P17" s="314"/>
    </row>
    <row r="18" spans="1:16" ht="121.5" customHeight="1">
      <c r="A18" s="308" t="s">
        <v>1516</v>
      </c>
      <c r="B18" s="308" t="s">
        <v>1548</v>
      </c>
      <c r="C18" s="308" t="s">
        <v>1549</v>
      </c>
      <c r="D18" s="308" t="s">
        <v>1550</v>
      </c>
      <c r="E18" s="308" t="s">
        <v>1506</v>
      </c>
      <c r="F18" s="309">
        <v>45293</v>
      </c>
      <c r="G18" s="309">
        <v>45641</v>
      </c>
      <c r="H18" s="308" t="s">
        <v>78</v>
      </c>
      <c r="I18" s="308" t="s">
        <v>1535</v>
      </c>
      <c r="J18" s="308" t="s">
        <v>1551</v>
      </c>
      <c r="K18" s="310" t="s">
        <v>0</v>
      </c>
      <c r="L18" s="310" t="s">
        <v>0</v>
      </c>
      <c r="M18" s="327" t="s">
        <v>1552</v>
      </c>
      <c r="N18" s="312" t="s">
        <v>4</v>
      </c>
      <c r="O18" s="313" t="s">
        <v>1510</v>
      </c>
      <c r="P18" s="314"/>
    </row>
    <row r="19" spans="1:16" ht="193.5" customHeight="1">
      <c r="A19" s="308" t="s">
        <v>1516</v>
      </c>
      <c r="B19" s="308" t="s">
        <v>1532</v>
      </c>
      <c r="C19" s="308" t="s">
        <v>1533</v>
      </c>
      <c r="D19" s="308" t="s">
        <v>1546</v>
      </c>
      <c r="E19" s="308" t="s">
        <v>1526</v>
      </c>
      <c r="F19" s="309">
        <v>45293</v>
      </c>
      <c r="G19" s="309">
        <v>45641</v>
      </c>
      <c r="H19" s="308" t="s">
        <v>47</v>
      </c>
      <c r="I19" s="308" t="s">
        <v>1547</v>
      </c>
      <c r="J19" s="308" t="s">
        <v>1536</v>
      </c>
      <c r="K19" s="310" t="s">
        <v>1542</v>
      </c>
      <c r="L19" s="310" t="s">
        <v>1539</v>
      </c>
      <c r="M19" s="327" t="s">
        <v>1831</v>
      </c>
      <c r="N19" s="312" t="s">
        <v>4</v>
      </c>
      <c r="O19" s="313" t="s">
        <v>1510</v>
      </c>
      <c r="P19" s="314"/>
    </row>
    <row r="20" spans="1:16" ht="121.5" customHeight="1">
      <c r="A20" s="320" t="s">
        <v>1516</v>
      </c>
      <c r="B20" s="320" t="s">
        <v>1548</v>
      </c>
      <c r="C20" s="320" t="s">
        <v>1549</v>
      </c>
      <c r="D20" s="320" t="s">
        <v>1553</v>
      </c>
      <c r="E20" s="320" t="s">
        <v>1526</v>
      </c>
      <c r="F20" s="322">
        <v>45293</v>
      </c>
      <c r="G20" s="322">
        <v>45641</v>
      </c>
      <c r="H20" s="320" t="s">
        <v>78</v>
      </c>
      <c r="I20" s="320" t="s">
        <v>1554</v>
      </c>
      <c r="J20" s="320" t="s">
        <v>1551</v>
      </c>
      <c r="K20" s="323" t="s">
        <v>1541</v>
      </c>
      <c r="L20" s="323" t="s">
        <v>1529</v>
      </c>
      <c r="M20" s="331" t="s">
        <v>1958</v>
      </c>
      <c r="N20" s="325" t="s">
        <v>4</v>
      </c>
      <c r="O20" s="328" t="s">
        <v>1510</v>
      </c>
      <c r="P20" s="326"/>
    </row>
    <row r="21" spans="1:16" ht="121.5" customHeight="1">
      <c r="A21" s="320" t="s">
        <v>1516</v>
      </c>
      <c r="B21" s="320" t="s">
        <v>1548</v>
      </c>
      <c r="C21" s="320" t="s">
        <v>1549</v>
      </c>
      <c r="D21" s="320" t="s">
        <v>1553</v>
      </c>
      <c r="E21" s="320" t="s">
        <v>1526</v>
      </c>
      <c r="F21" s="322">
        <v>45293</v>
      </c>
      <c r="G21" s="322">
        <v>45641</v>
      </c>
      <c r="H21" s="320" t="s">
        <v>78</v>
      </c>
      <c r="I21" s="320" t="s">
        <v>1554</v>
      </c>
      <c r="J21" s="320" t="s">
        <v>1551</v>
      </c>
      <c r="K21" s="323" t="s">
        <v>1538</v>
      </c>
      <c r="L21" s="323" t="s">
        <v>1529</v>
      </c>
      <c r="M21" s="331" t="s">
        <v>1555</v>
      </c>
      <c r="N21" s="325" t="s">
        <v>4</v>
      </c>
      <c r="O21" s="328" t="s">
        <v>1510</v>
      </c>
      <c r="P21" s="326"/>
    </row>
    <row r="22" spans="1:16" ht="121.5" customHeight="1">
      <c r="A22" s="308" t="s">
        <v>1516</v>
      </c>
      <c r="B22" s="308" t="s">
        <v>1548</v>
      </c>
      <c r="C22" s="308" t="s">
        <v>1549</v>
      </c>
      <c r="D22" s="308" t="s">
        <v>1553</v>
      </c>
      <c r="E22" s="308" t="s">
        <v>1526</v>
      </c>
      <c r="F22" s="309">
        <v>45293</v>
      </c>
      <c r="G22" s="309">
        <v>45641</v>
      </c>
      <c r="H22" s="308" t="s">
        <v>78</v>
      </c>
      <c r="I22" s="308" t="s">
        <v>1554</v>
      </c>
      <c r="J22" s="308" t="s">
        <v>1551</v>
      </c>
      <c r="K22" s="310" t="s">
        <v>1528</v>
      </c>
      <c r="L22" s="310" t="s">
        <v>1529</v>
      </c>
      <c r="M22" s="331" t="s">
        <v>1555</v>
      </c>
      <c r="N22" s="312" t="s">
        <v>4</v>
      </c>
      <c r="O22" s="313" t="s">
        <v>1510</v>
      </c>
      <c r="P22" s="314"/>
    </row>
    <row r="23" spans="1:16" ht="253.5" customHeight="1">
      <c r="A23" s="308" t="s">
        <v>1556</v>
      </c>
      <c r="B23" s="308" t="s">
        <v>1557</v>
      </c>
      <c r="C23" s="308" t="s">
        <v>1558</v>
      </c>
      <c r="D23" s="308" t="s">
        <v>1559</v>
      </c>
      <c r="E23" s="308" t="s">
        <v>1506</v>
      </c>
      <c r="F23" s="332">
        <v>45352</v>
      </c>
      <c r="G23" s="309">
        <v>45596</v>
      </c>
      <c r="H23" s="308" t="s">
        <v>1560</v>
      </c>
      <c r="I23" s="316" t="s">
        <v>1561</v>
      </c>
      <c r="J23" s="316" t="s">
        <v>1562</v>
      </c>
      <c r="K23" s="310" t="s">
        <v>0</v>
      </c>
      <c r="L23" s="310" t="s">
        <v>38</v>
      </c>
      <c r="M23" s="333" t="s">
        <v>1832</v>
      </c>
      <c r="N23" s="312" t="s">
        <v>4</v>
      </c>
      <c r="O23" s="313" t="s">
        <v>1510</v>
      </c>
      <c r="P23" s="314"/>
    </row>
    <row r="24" spans="1:16" ht="121.5" customHeight="1">
      <c r="A24" s="308" t="s">
        <v>1516</v>
      </c>
      <c r="B24" s="308" t="s">
        <v>1548</v>
      </c>
      <c r="C24" s="308" t="s">
        <v>1549</v>
      </c>
      <c r="D24" s="308" t="s">
        <v>1553</v>
      </c>
      <c r="E24" s="308" t="s">
        <v>1526</v>
      </c>
      <c r="F24" s="309">
        <v>45293</v>
      </c>
      <c r="G24" s="309">
        <v>45641</v>
      </c>
      <c r="H24" s="308" t="s">
        <v>78</v>
      </c>
      <c r="I24" s="308" t="s">
        <v>1554</v>
      </c>
      <c r="J24" s="308" t="s">
        <v>1551</v>
      </c>
      <c r="K24" s="310" t="s">
        <v>1542</v>
      </c>
      <c r="L24" s="310" t="s">
        <v>1539</v>
      </c>
      <c r="M24" s="327" t="s">
        <v>1563</v>
      </c>
      <c r="N24" s="312" t="s">
        <v>4</v>
      </c>
      <c r="O24" s="313" t="s">
        <v>1510</v>
      </c>
      <c r="P24" s="314"/>
    </row>
    <row r="25" spans="1:16" ht="121.5" customHeight="1">
      <c r="A25" s="308" t="s">
        <v>1556</v>
      </c>
      <c r="B25" s="308" t="s">
        <v>1557</v>
      </c>
      <c r="C25" s="308" t="s">
        <v>1558</v>
      </c>
      <c r="D25" s="334" t="s">
        <v>1564</v>
      </c>
      <c r="E25" s="308" t="s">
        <v>1526</v>
      </c>
      <c r="F25" s="332">
        <v>45352</v>
      </c>
      <c r="G25" s="309">
        <v>45596</v>
      </c>
      <c r="H25" s="308" t="s">
        <v>70</v>
      </c>
      <c r="I25" s="316" t="s">
        <v>1565</v>
      </c>
      <c r="J25" s="316" t="s">
        <v>1566</v>
      </c>
      <c r="K25" s="310" t="s">
        <v>1567</v>
      </c>
      <c r="L25" s="310" t="s">
        <v>0</v>
      </c>
      <c r="M25" s="335" t="s">
        <v>1568</v>
      </c>
      <c r="N25" s="312" t="s">
        <v>4</v>
      </c>
      <c r="O25" s="328" t="s">
        <v>1510</v>
      </c>
      <c r="P25" s="314"/>
    </row>
    <row r="26" spans="1:16" ht="112.9" customHeight="1">
      <c r="A26" s="308" t="s">
        <v>1556</v>
      </c>
      <c r="B26" s="308" t="s">
        <v>1557</v>
      </c>
      <c r="C26" s="308" t="s">
        <v>1558</v>
      </c>
      <c r="D26" s="334" t="s">
        <v>1564</v>
      </c>
      <c r="E26" s="308" t="s">
        <v>1526</v>
      </c>
      <c r="F26" s="332">
        <v>45352</v>
      </c>
      <c r="G26" s="309">
        <v>45596</v>
      </c>
      <c r="H26" s="308" t="s">
        <v>70</v>
      </c>
      <c r="I26" s="316" t="s">
        <v>1565</v>
      </c>
      <c r="J26" s="316" t="s">
        <v>1566</v>
      </c>
      <c r="K26" s="310" t="s">
        <v>1528</v>
      </c>
      <c r="L26" s="310" t="s">
        <v>0</v>
      </c>
      <c r="M26" s="336" t="s">
        <v>1833</v>
      </c>
      <c r="N26" s="312" t="s">
        <v>4</v>
      </c>
      <c r="O26" s="313" t="s">
        <v>1510</v>
      </c>
      <c r="P26" s="314"/>
    </row>
    <row r="27" spans="1:16" ht="192.75" customHeight="1">
      <c r="A27" s="308" t="s">
        <v>1556</v>
      </c>
      <c r="B27" s="308" t="s">
        <v>1557</v>
      </c>
      <c r="C27" s="308" t="s">
        <v>1558</v>
      </c>
      <c r="D27" s="334" t="s">
        <v>1564</v>
      </c>
      <c r="E27" s="308" t="s">
        <v>1526</v>
      </c>
      <c r="F27" s="332">
        <v>45352</v>
      </c>
      <c r="G27" s="309">
        <v>45596</v>
      </c>
      <c r="H27" s="308" t="s">
        <v>70</v>
      </c>
      <c r="I27" s="316" t="s">
        <v>1565</v>
      </c>
      <c r="J27" s="316" t="s">
        <v>1566</v>
      </c>
      <c r="K27" s="310" t="s">
        <v>1538</v>
      </c>
      <c r="L27" s="310" t="s">
        <v>0</v>
      </c>
      <c r="M27" s="337" t="s">
        <v>1569</v>
      </c>
      <c r="N27" s="312" t="s">
        <v>4</v>
      </c>
      <c r="O27" s="313" t="s">
        <v>1510</v>
      </c>
      <c r="P27" s="314"/>
    </row>
    <row r="28" spans="1:16" ht="149.25" customHeight="1">
      <c r="A28" s="308" t="s">
        <v>1556</v>
      </c>
      <c r="B28" s="308" t="s">
        <v>1557</v>
      </c>
      <c r="C28" s="308" t="s">
        <v>1558</v>
      </c>
      <c r="D28" s="334" t="s">
        <v>1564</v>
      </c>
      <c r="E28" s="308" t="s">
        <v>1526</v>
      </c>
      <c r="F28" s="332">
        <v>45352</v>
      </c>
      <c r="G28" s="309">
        <v>45596</v>
      </c>
      <c r="H28" s="308" t="s">
        <v>70</v>
      </c>
      <c r="I28" s="316" t="s">
        <v>1565</v>
      </c>
      <c r="J28" s="316" t="s">
        <v>1566</v>
      </c>
      <c r="K28" s="310" t="s">
        <v>1542</v>
      </c>
      <c r="L28" s="310" t="s">
        <v>0</v>
      </c>
      <c r="M28" s="337" t="s">
        <v>1917</v>
      </c>
      <c r="N28" s="312" t="s">
        <v>4</v>
      </c>
      <c r="O28" s="313" t="s">
        <v>1510</v>
      </c>
      <c r="P28" s="314"/>
    </row>
    <row r="29" spans="1:16" ht="121.5" customHeight="1">
      <c r="A29" s="308" t="s">
        <v>1556</v>
      </c>
      <c r="B29" s="308" t="s">
        <v>1557</v>
      </c>
      <c r="C29" s="308" t="s">
        <v>1558</v>
      </c>
      <c r="D29" s="334" t="s">
        <v>1570</v>
      </c>
      <c r="E29" s="308" t="s">
        <v>1526</v>
      </c>
      <c r="F29" s="332">
        <v>45352</v>
      </c>
      <c r="G29" s="309">
        <v>45596</v>
      </c>
      <c r="H29" s="308" t="s">
        <v>1560</v>
      </c>
      <c r="I29" s="316" t="s">
        <v>1565</v>
      </c>
      <c r="J29" s="316" t="s">
        <v>1571</v>
      </c>
      <c r="K29" s="310" t="s">
        <v>1567</v>
      </c>
      <c r="L29" s="310" t="s">
        <v>0</v>
      </c>
      <c r="M29" s="335" t="s">
        <v>1572</v>
      </c>
      <c r="N29" s="312" t="s">
        <v>4</v>
      </c>
      <c r="O29" s="328" t="s">
        <v>1510</v>
      </c>
      <c r="P29" s="314"/>
    </row>
    <row r="30" spans="1:16" ht="121.5" customHeight="1">
      <c r="A30" s="308" t="s">
        <v>1556</v>
      </c>
      <c r="B30" s="308" t="s">
        <v>1557</v>
      </c>
      <c r="C30" s="308" t="s">
        <v>1558</v>
      </c>
      <c r="D30" s="334" t="s">
        <v>1570</v>
      </c>
      <c r="E30" s="308" t="s">
        <v>1526</v>
      </c>
      <c r="F30" s="332">
        <v>45352</v>
      </c>
      <c r="G30" s="309">
        <v>45596</v>
      </c>
      <c r="H30" s="308" t="s">
        <v>1560</v>
      </c>
      <c r="I30" s="316" t="s">
        <v>1565</v>
      </c>
      <c r="J30" s="316" t="s">
        <v>1571</v>
      </c>
      <c r="K30" s="310" t="s">
        <v>1528</v>
      </c>
      <c r="L30" s="310" t="s">
        <v>0</v>
      </c>
      <c r="M30" s="336" t="s">
        <v>1834</v>
      </c>
      <c r="N30" s="312" t="s">
        <v>4</v>
      </c>
      <c r="O30" s="313" t="s">
        <v>1510</v>
      </c>
      <c r="P30" s="314"/>
    </row>
    <row r="31" spans="1:16" ht="234.75" customHeight="1">
      <c r="A31" s="308" t="s">
        <v>1556</v>
      </c>
      <c r="B31" s="308" t="s">
        <v>1557</v>
      </c>
      <c r="C31" s="308" t="s">
        <v>1558</v>
      </c>
      <c r="D31" s="334" t="s">
        <v>1570</v>
      </c>
      <c r="E31" s="308" t="s">
        <v>1526</v>
      </c>
      <c r="F31" s="332">
        <v>45352</v>
      </c>
      <c r="G31" s="309">
        <v>45596</v>
      </c>
      <c r="H31" s="308" t="s">
        <v>1560</v>
      </c>
      <c r="I31" s="316" t="s">
        <v>1565</v>
      </c>
      <c r="J31" s="316" t="s">
        <v>1571</v>
      </c>
      <c r="K31" s="310" t="s">
        <v>1538</v>
      </c>
      <c r="L31" s="310" t="s">
        <v>0</v>
      </c>
      <c r="M31" s="337" t="s">
        <v>1573</v>
      </c>
      <c r="N31" s="312" t="s">
        <v>4</v>
      </c>
      <c r="O31" s="313" t="s">
        <v>1510</v>
      </c>
      <c r="P31" s="314"/>
    </row>
    <row r="32" spans="1:16" ht="180.75" customHeight="1">
      <c r="A32" s="308" t="s">
        <v>1556</v>
      </c>
      <c r="B32" s="308" t="s">
        <v>1557</v>
      </c>
      <c r="C32" s="308" t="s">
        <v>1558</v>
      </c>
      <c r="D32" s="334" t="s">
        <v>1570</v>
      </c>
      <c r="E32" s="308" t="s">
        <v>1526</v>
      </c>
      <c r="F32" s="332">
        <v>45352</v>
      </c>
      <c r="G32" s="309">
        <v>45596</v>
      </c>
      <c r="H32" s="308" t="s">
        <v>1560</v>
      </c>
      <c r="I32" s="316" t="s">
        <v>1565</v>
      </c>
      <c r="J32" s="316" t="s">
        <v>1571</v>
      </c>
      <c r="K32" s="310" t="s">
        <v>1542</v>
      </c>
      <c r="L32" s="310" t="s">
        <v>0</v>
      </c>
      <c r="M32" s="337" t="s">
        <v>1574</v>
      </c>
      <c r="N32" s="312" t="s">
        <v>4</v>
      </c>
      <c r="O32" s="313" t="s">
        <v>1510</v>
      </c>
      <c r="P32" s="314"/>
    </row>
    <row r="33" spans="1:16" ht="201" customHeight="1">
      <c r="A33" s="308" t="s">
        <v>1556</v>
      </c>
      <c r="B33" s="308" t="s">
        <v>1557</v>
      </c>
      <c r="C33" s="308" t="s">
        <v>1558</v>
      </c>
      <c r="D33" s="308" t="s">
        <v>1575</v>
      </c>
      <c r="E33" s="308" t="s">
        <v>1576</v>
      </c>
      <c r="F33" s="332">
        <v>45383</v>
      </c>
      <c r="G33" s="309">
        <v>45626</v>
      </c>
      <c r="H33" s="308" t="s">
        <v>1560</v>
      </c>
      <c r="I33" s="316" t="s">
        <v>1577</v>
      </c>
      <c r="J33" s="316" t="s">
        <v>1571</v>
      </c>
      <c r="K33" s="310" t="s">
        <v>1541</v>
      </c>
      <c r="L33" s="310" t="s">
        <v>1578</v>
      </c>
      <c r="M33" s="337" t="s">
        <v>1835</v>
      </c>
      <c r="N33" s="312" t="s">
        <v>4</v>
      </c>
      <c r="O33" s="313" t="s">
        <v>1510</v>
      </c>
      <c r="P33" s="314"/>
    </row>
    <row r="34" spans="1:16" ht="129" customHeight="1">
      <c r="A34" s="308" t="s">
        <v>1556</v>
      </c>
      <c r="B34" s="308" t="s">
        <v>1557</v>
      </c>
      <c r="C34" s="308" t="s">
        <v>1558</v>
      </c>
      <c r="D34" s="308" t="s">
        <v>1575</v>
      </c>
      <c r="E34" s="308" t="s">
        <v>1576</v>
      </c>
      <c r="F34" s="332">
        <v>45383</v>
      </c>
      <c r="G34" s="309">
        <v>45626</v>
      </c>
      <c r="H34" s="308" t="s">
        <v>1560</v>
      </c>
      <c r="I34" s="316" t="s">
        <v>1577</v>
      </c>
      <c r="J34" s="316" t="s">
        <v>1571</v>
      </c>
      <c r="K34" s="310" t="s">
        <v>1541</v>
      </c>
      <c r="L34" s="310" t="s">
        <v>1579</v>
      </c>
      <c r="M34" s="335" t="s">
        <v>1918</v>
      </c>
      <c r="N34" s="312" t="s">
        <v>4</v>
      </c>
      <c r="O34" s="313" t="s">
        <v>1510</v>
      </c>
      <c r="P34" s="314"/>
    </row>
    <row r="35" spans="1:16" ht="128.25" customHeight="1">
      <c r="A35" s="308" t="s">
        <v>1556</v>
      </c>
      <c r="B35" s="308" t="s">
        <v>1557</v>
      </c>
      <c r="C35" s="308" t="s">
        <v>1558</v>
      </c>
      <c r="D35" s="308" t="s">
        <v>1575</v>
      </c>
      <c r="E35" s="308" t="s">
        <v>1576</v>
      </c>
      <c r="F35" s="332">
        <v>45383</v>
      </c>
      <c r="G35" s="309">
        <v>45626</v>
      </c>
      <c r="H35" s="308" t="s">
        <v>1560</v>
      </c>
      <c r="I35" s="316" t="s">
        <v>1577</v>
      </c>
      <c r="J35" s="316" t="s">
        <v>1571</v>
      </c>
      <c r="K35" s="310" t="s">
        <v>1541</v>
      </c>
      <c r="L35" s="310" t="s">
        <v>1580</v>
      </c>
      <c r="M35" s="336" t="s">
        <v>1919</v>
      </c>
      <c r="N35" s="312" t="s">
        <v>4</v>
      </c>
      <c r="O35" s="313" t="s">
        <v>1510</v>
      </c>
      <c r="P35" s="314"/>
    </row>
    <row r="36" spans="1:16" ht="220.5" customHeight="1">
      <c r="A36" s="308" t="s">
        <v>1556</v>
      </c>
      <c r="B36" s="308" t="s">
        <v>1557</v>
      </c>
      <c r="C36" s="308" t="s">
        <v>1558</v>
      </c>
      <c r="D36" s="308" t="s">
        <v>1575</v>
      </c>
      <c r="E36" s="308" t="s">
        <v>1576</v>
      </c>
      <c r="F36" s="332">
        <v>45383</v>
      </c>
      <c r="G36" s="309">
        <v>45626</v>
      </c>
      <c r="H36" s="308" t="s">
        <v>1560</v>
      </c>
      <c r="I36" s="316" t="s">
        <v>1577</v>
      </c>
      <c r="J36" s="316" t="s">
        <v>1571</v>
      </c>
      <c r="K36" s="310" t="s">
        <v>1541</v>
      </c>
      <c r="L36" s="310" t="s">
        <v>1581</v>
      </c>
      <c r="M36" s="336" t="s">
        <v>1836</v>
      </c>
      <c r="N36" s="312" t="s">
        <v>4</v>
      </c>
      <c r="O36" s="313" t="s">
        <v>1510</v>
      </c>
      <c r="P36" s="314"/>
    </row>
    <row r="37" spans="1:16" ht="79.5" customHeight="1">
      <c r="A37" s="308" t="s">
        <v>1556</v>
      </c>
      <c r="B37" s="308" t="s">
        <v>1557</v>
      </c>
      <c r="C37" s="308" t="s">
        <v>1558</v>
      </c>
      <c r="D37" s="308" t="s">
        <v>1575</v>
      </c>
      <c r="E37" s="308" t="s">
        <v>1576</v>
      </c>
      <c r="F37" s="332">
        <v>45383</v>
      </c>
      <c r="G37" s="309">
        <v>45626</v>
      </c>
      <c r="H37" s="308" t="s">
        <v>1560</v>
      </c>
      <c r="I37" s="316" t="s">
        <v>1577</v>
      </c>
      <c r="J37" s="316" t="s">
        <v>1571</v>
      </c>
      <c r="K37" s="310" t="s">
        <v>1541</v>
      </c>
      <c r="L37" s="310" t="s">
        <v>1582</v>
      </c>
      <c r="M37" s="336" t="s">
        <v>1837</v>
      </c>
      <c r="N37" s="312" t="s">
        <v>4</v>
      </c>
      <c r="O37" s="313" t="s">
        <v>1510</v>
      </c>
      <c r="P37" s="314"/>
    </row>
    <row r="38" spans="1:16" ht="99.75" customHeight="1">
      <c r="A38" s="308" t="s">
        <v>1556</v>
      </c>
      <c r="B38" s="308" t="s">
        <v>1557</v>
      </c>
      <c r="C38" s="308" t="s">
        <v>1558</v>
      </c>
      <c r="D38" s="308" t="s">
        <v>1575</v>
      </c>
      <c r="E38" s="308" t="s">
        <v>1576</v>
      </c>
      <c r="F38" s="332">
        <v>45383</v>
      </c>
      <c r="G38" s="309">
        <v>45626</v>
      </c>
      <c r="H38" s="308" t="s">
        <v>1560</v>
      </c>
      <c r="I38" s="316" t="s">
        <v>1577</v>
      </c>
      <c r="J38" s="316" t="s">
        <v>1571</v>
      </c>
      <c r="K38" s="310" t="s">
        <v>1541</v>
      </c>
      <c r="L38" s="310" t="s">
        <v>1583</v>
      </c>
      <c r="M38" s="336" t="s">
        <v>1838</v>
      </c>
      <c r="N38" s="312" t="s">
        <v>4</v>
      </c>
      <c r="O38" s="313" t="s">
        <v>1510</v>
      </c>
      <c r="P38" s="314"/>
    </row>
    <row r="39" spans="1:16" ht="221.25" customHeight="1">
      <c r="A39" s="308" t="s">
        <v>1556</v>
      </c>
      <c r="B39" s="308" t="s">
        <v>1557</v>
      </c>
      <c r="C39" s="308" t="s">
        <v>1558</v>
      </c>
      <c r="D39" s="308" t="s">
        <v>1575</v>
      </c>
      <c r="E39" s="308" t="s">
        <v>1576</v>
      </c>
      <c r="F39" s="332">
        <v>45383</v>
      </c>
      <c r="G39" s="309">
        <v>45626</v>
      </c>
      <c r="H39" s="308" t="s">
        <v>1560</v>
      </c>
      <c r="I39" s="316" t="s">
        <v>1577</v>
      </c>
      <c r="J39" s="316" t="s">
        <v>1571</v>
      </c>
      <c r="K39" s="310" t="s">
        <v>1541</v>
      </c>
      <c r="L39" s="310" t="s">
        <v>1584</v>
      </c>
      <c r="M39" s="336" t="s">
        <v>1920</v>
      </c>
      <c r="N39" s="312" t="s">
        <v>4</v>
      </c>
      <c r="O39" s="313" t="s">
        <v>1510</v>
      </c>
      <c r="P39" s="314"/>
    </row>
    <row r="40" spans="1:16" ht="108.75" customHeight="1">
      <c r="A40" s="308" t="s">
        <v>1556</v>
      </c>
      <c r="B40" s="308" t="s">
        <v>1557</v>
      </c>
      <c r="C40" s="308" t="s">
        <v>1558</v>
      </c>
      <c r="D40" s="308" t="s">
        <v>1575</v>
      </c>
      <c r="E40" s="308" t="s">
        <v>1576</v>
      </c>
      <c r="F40" s="332">
        <v>45383</v>
      </c>
      <c r="G40" s="309">
        <v>45626</v>
      </c>
      <c r="H40" s="308" t="s">
        <v>1560</v>
      </c>
      <c r="I40" s="316" t="s">
        <v>1577</v>
      </c>
      <c r="J40" s="316" t="s">
        <v>1571</v>
      </c>
      <c r="K40" s="310" t="s">
        <v>1541</v>
      </c>
      <c r="L40" s="310" t="s">
        <v>1585</v>
      </c>
      <c r="M40" s="336" t="s">
        <v>1839</v>
      </c>
      <c r="N40" s="312" t="s">
        <v>4</v>
      </c>
      <c r="O40" s="313" t="s">
        <v>1510</v>
      </c>
      <c r="P40" s="314"/>
    </row>
    <row r="41" spans="1:16" ht="155.44999999999999" customHeight="1">
      <c r="A41" s="308" t="s">
        <v>1556</v>
      </c>
      <c r="B41" s="308" t="s">
        <v>1557</v>
      </c>
      <c r="C41" s="308" t="s">
        <v>1558</v>
      </c>
      <c r="D41" s="308" t="s">
        <v>1575</v>
      </c>
      <c r="E41" s="308" t="s">
        <v>1576</v>
      </c>
      <c r="F41" s="332">
        <v>45383</v>
      </c>
      <c r="G41" s="309">
        <v>45626</v>
      </c>
      <c r="H41" s="308" t="s">
        <v>1560</v>
      </c>
      <c r="I41" s="316" t="s">
        <v>1577</v>
      </c>
      <c r="J41" s="316" t="s">
        <v>1571</v>
      </c>
      <c r="K41" s="310" t="s">
        <v>1528</v>
      </c>
      <c r="L41" s="310" t="s">
        <v>1586</v>
      </c>
      <c r="M41" s="338" t="s">
        <v>1840</v>
      </c>
      <c r="N41" s="312" t="s">
        <v>4</v>
      </c>
      <c r="O41" s="313" t="s">
        <v>1510</v>
      </c>
      <c r="P41" s="314"/>
    </row>
    <row r="42" spans="1:16" ht="228" customHeight="1">
      <c r="A42" s="308" t="s">
        <v>1556</v>
      </c>
      <c r="B42" s="308" t="s">
        <v>1557</v>
      </c>
      <c r="C42" s="308" t="s">
        <v>1558</v>
      </c>
      <c r="D42" s="308" t="s">
        <v>1575</v>
      </c>
      <c r="E42" s="308" t="s">
        <v>1576</v>
      </c>
      <c r="F42" s="332">
        <v>45383</v>
      </c>
      <c r="G42" s="309">
        <v>45626</v>
      </c>
      <c r="H42" s="308" t="s">
        <v>1560</v>
      </c>
      <c r="I42" s="316" t="s">
        <v>1577</v>
      </c>
      <c r="J42" s="316" t="s">
        <v>1571</v>
      </c>
      <c r="K42" s="310" t="s">
        <v>1528</v>
      </c>
      <c r="L42" s="310" t="s">
        <v>1587</v>
      </c>
      <c r="M42" s="339" t="s">
        <v>1841</v>
      </c>
      <c r="N42" s="312" t="s">
        <v>4</v>
      </c>
      <c r="O42" s="313" t="s">
        <v>1510</v>
      </c>
      <c r="P42" s="314"/>
    </row>
    <row r="43" spans="1:16" ht="180" customHeight="1">
      <c r="A43" s="308" t="s">
        <v>1556</v>
      </c>
      <c r="B43" s="308" t="s">
        <v>1557</v>
      </c>
      <c r="C43" s="308" t="s">
        <v>1558</v>
      </c>
      <c r="D43" s="308" t="s">
        <v>1575</v>
      </c>
      <c r="E43" s="308" t="s">
        <v>1576</v>
      </c>
      <c r="F43" s="332">
        <v>45383</v>
      </c>
      <c r="G43" s="309">
        <v>45626</v>
      </c>
      <c r="H43" s="308" t="s">
        <v>1560</v>
      </c>
      <c r="I43" s="316" t="s">
        <v>1577</v>
      </c>
      <c r="J43" s="316" t="s">
        <v>1571</v>
      </c>
      <c r="K43" s="310" t="s">
        <v>1528</v>
      </c>
      <c r="L43" s="310" t="s">
        <v>1588</v>
      </c>
      <c r="M43" s="336" t="s">
        <v>1842</v>
      </c>
      <c r="N43" s="312" t="s">
        <v>4</v>
      </c>
      <c r="O43" s="313" t="s">
        <v>1510</v>
      </c>
      <c r="P43" s="314"/>
    </row>
    <row r="44" spans="1:16" ht="222.6" customHeight="1">
      <c r="A44" s="308" t="s">
        <v>1556</v>
      </c>
      <c r="B44" s="308" t="s">
        <v>1557</v>
      </c>
      <c r="C44" s="308" t="s">
        <v>1558</v>
      </c>
      <c r="D44" s="308" t="s">
        <v>1575</v>
      </c>
      <c r="E44" s="308" t="s">
        <v>1576</v>
      </c>
      <c r="F44" s="332">
        <v>45383</v>
      </c>
      <c r="G44" s="309">
        <v>45626</v>
      </c>
      <c r="H44" s="308" t="s">
        <v>1560</v>
      </c>
      <c r="I44" s="316" t="s">
        <v>1577</v>
      </c>
      <c r="J44" s="316" t="s">
        <v>1571</v>
      </c>
      <c r="K44" s="310" t="s">
        <v>1528</v>
      </c>
      <c r="L44" s="310" t="s">
        <v>1589</v>
      </c>
      <c r="M44" s="340" t="s">
        <v>1921</v>
      </c>
      <c r="N44" s="312" t="s">
        <v>8</v>
      </c>
      <c r="O44" s="313" t="s">
        <v>1510</v>
      </c>
      <c r="P44" s="314"/>
    </row>
    <row r="45" spans="1:16" ht="227.25" customHeight="1">
      <c r="A45" s="308" t="s">
        <v>1556</v>
      </c>
      <c r="B45" s="308" t="s">
        <v>1557</v>
      </c>
      <c r="C45" s="308" t="s">
        <v>1558</v>
      </c>
      <c r="D45" s="308" t="s">
        <v>1575</v>
      </c>
      <c r="E45" s="308" t="s">
        <v>1576</v>
      </c>
      <c r="F45" s="332">
        <v>45383</v>
      </c>
      <c r="G45" s="309">
        <v>45626</v>
      </c>
      <c r="H45" s="308" t="s">
        <v>1560</v>
      </c>
      <c r="I45" s="316" t="s">
        <v>1577</v>
      </c>
      <c r="J45" s="316" t="s">
        <v>1571</v>
      </c>
      <c r="K45" s="310" t="s">
        <v>1528</v>
      </c>
      <c r="L45" s="310" t="s">
        <v>1590</v>
      </c>
      <c r="M45" s="341" t="s">
        <v>1950</v>
      </c>
      <c r="N45" s="312" t="s">
        <v>8</v>
      </c>
      <c r="O45" s="313" t="s">
        <v>1510</v>
      </c>
      <c r="P45" s="314"/>
    </row>
    <row r="46" spans="1:16" ht="267" customHeight="1">
      <c r="A46" s="308" t="s">
        <v>1556</v>
      </c>
      <c r="B46" s="308" t="s">
        <v>1557</v>
      </c>
      <c r="C46" s="308" t="s">
        <v>1558</v>
      </c>
      <c r="D46" s="308" t="s">
        <v>1575</v>
      </c>
      <c r="E46" s="308" t="s">
        <v>1576</v>
      </c>
      <c r="F46" s="332">
        <v>45383</v>
      </c>
      <c r="G46" s="309">
        <v>45626</v>
      </c>
      <c r="H46" s="308" t="s">
        <v>1560</v>
      </c>
      <c r="I46" s="316" t="s">
        <v>1577</v>
      </c>
      <c r="J46" s="316" t="s">
        <v>1571</v>
      </c>
      <c r="K46" s="310" t="s">
        <v>1528</v>
      </c>
      <c r="L46" s="269" t="s">
        <v>1591</v>
      </c>
      <c r="M46" s="333" t="s">
        <v>1922</v>
      </c>
      <c r="N46" s="312" t="s">
        <v>4</v>
      </c>
      <c r="O46" s="313" t="s">
        <v>1510</v>
      </c>
      <c r="P46" s="314"/>
    </row>
    <row r="47" spans="1:16" ht="240" customHeight="1">
      <c r="A47" s="308" t="s">
        <v>1556</v>
      </c>
      <c r="B47" s="308" t="s">
        <v>1557</v>
      </c>
      <c r="C47" s="308" t="s">
        <v>1558</v>
      </c>
      <c r="D47" s="308" t="s">
        <v>1575</v>
      </c>
      <c r="E47" s="308" t="s">
        <v>1576</v>
      </c>
      <c r="F47" s="332">
        <v>45383</v>
      </c>
      <c r="G47" s="309">
        <v>45626</v>
      </c>
      <c r="H47" s="308" t="s">
        <v>1560</v>
      </c>
      <c r="I47" s="316" t="s">
        <v>1577</v>
      </c>
      <c r="J47" s="316" t="s">
        <v>1571</v>
      </c>
      <c r="K47" s="310" t="s">
        <v>1538</v>
      </c>
      <c r="L47" s="269" t="s">
        <v>1592</v>
      </c>
      <c r="M47" s="337" t="s">
        <v>1843</v>
      </c>
      <c r="N47" s="312" t="s">
        <v>4</v>
      </c>
      <c r="O47" s="313" t="s">
        <v>1510</v>
      </c>
      <c r="P47" s="314"/>
    </row>
    <row r="48" spans="1:16" ht="347.25" customHeight="1">
      <c r="A48" s="308" t="s">
        <v>1556</v>
      </c>
      <c r="B48" s="308" t="s">
        <v>1557</v>
      </c>
      <c r="C48" s="308" t="s">
        <v>1558</v>
      </c>
      <c r="D48" s="308" t="s">
        <v>1575</v>
      </c>
      <c r="E48" s="308" t="s">
        <v>1576</v>
      </c>
      <c r="F48" s="332">
        <v>45383</v>
      </c>
      <c r="G48" s="309">
        <v>45626</v>
      </c>
      <c r="H48" s="308" t="s">
        <v>1560</v>
      </c>
      <c r="I48" s="316" t="s">
        <v>1577</v>
      </c>
      <c r="J48" s="316" t="s">
        <v>1571</v>
      </c>
      <c r="K48" s="310" t="s">
        <v>1538</v>
      </c>
      <c r="L48" s="269" t="s">
        <v>1593</v>
      </c>
      <c r="M48" s="311" t="s">
        <v>1926</v>
      </c>
      <c r="N48" s="312" t="s">
        <v>4</v>
      </c>
      <c r="O48" s="313" t="s">
        <v>1510</v>
      </c>
      <c r="P48" s="314"/>
    </row>
    <row r="49" spans="1:16" ht="242.25" customHeight="1">
      <c r="A49" s="308" t="s">
        <v>1556</v>
      </c>
      <c r="B49" s="308" t="s">
        <v>1557</v>
      </c>
      <c r="C49" s="308" t="s">
        <v>1558</v>
      </c>
      <c r="D49" s="308" t="s">
        <v>1575</v>
      </c>
      <c r="E49" s="308" t="s">
        <v>1576</v>
      </c>
      <c r="F49" s="332">
        <v>45383</v>
      </c>
      <c r="G49" s="309">
        <v>45626</v>
      </c>
      <c r="H49" s="308" t="s">
        <v>1560</v>
      </c>
      <c r="I49" s="316" t="s">
        <v>1577</v>
      </c>
      <c r="J49" s="316" t="s">
        <v>1571</v>
      </c>
      <c r="K49" s="310" t="s">
        <v>1538</v>
      </c>
      <c r="L49" s="269" t="s">
        <v>1594</v>
      </c>
      <c r="M49" s="327" t="s">
        <v>1927</v>
      </c>
      <c r="N49" s="312" t="s">
        <v>4</v>
      </c>
      <c r="O49" s="313" t="s">
        <v>1510</v>
      </c>
      <c r="P49" s="314"/>
    </row>
    <row r="50" spans="1:16" ht="238.5" customHeight="1">
      <c r="A50" s="308" t="s">
        <v>1556</v>
      </c>
      <c r="B50" s="308" t="s">
        <v>1557</v>
      </c>
      <c r="C50" s="308" t="s">
        <v>1558</v>
      </c>
      <c r="D50" s="308" t="s">
        <v>1575</v>
      </c>
      <c r="E50" s="308" t="s">
        <v>1576</v>
      </c>
      <c r="F50" s="332">
        <v>45383</v>
      </c>
      <c r="G50" s="309">
        <v>45626</v>
      </c>
      <c r="H50" s="308" t="s">
        <v>1560</v>
      </c>
      <c r="I50" s="316" t="s">
        <v>1577</v>
      </c>
      <c r="J50" s="316" t="s">
        <v>1571</v>
      </c>
      <c r="K50" s="310" t="s">
        <v>1542</v>
      </c>
      <c r="L50" s="269" t="s">
        <v>1595</v>
      </c>
      <c r="M50" s="311" t="s">
        <v>1928</v>
      </c>
      <c r="N50" s="312" t="s">
        <v>4</v>
      </c>
      <c r="O50" s="313" t="s">
        <v>1510</v>
      </c>
      <c r="P50" s="314"/>
    </row>
    <row r="51" spans="1:16" ht="122.25" customHeight="1">
      <c r="A51" s="308" t="s">
        <v>1556</v>
      </c>
      <c r="B51" s="308" t="s">
        <v>1557</v>
      </c>
      <c r="C51" s="308" t="s">
        <v>1558</v>
      </c>
      <c r="D51" s="308" t="s">
        <v>1575</v>
      </c>
      <c r="E51" s="308" t="s">
        <v>1576</v>
      </c>
      <c r="F51" s="332">
        <v>45383</v>
      </c>
      <c r="G51" s="309">
        <v>45626</v>
      </c>
      <c r="H51" s="308" t="s">
        <v>1560</v>
      </c>
      <c r="I51" s="316" t="s">
        <v>1577</v>
      </c>
      <c r="J51" s="316" t="s">
        <v>1571</v>
      </c>
      <c r="K51" s="310" t="s">
        <v>1542</v>
      </c>
      <c r="L51" s="269" t="s">
        <v>1596</v>
      </c>
      <c r="M51" s="337" t="s">
        <v>1597</v>
      </c>
      <c r="N51" s="312" t="s">
        <v>6</v>
      </c>
      <c r="O51" s="313" t="s">
        <v>1510</v>
      </c>
      <c r="P51" s="314"/>
    </row>
    <row r="52" spans="1:16" ht="108.75" customHeight="1">
      <c r="A52" s="308" t="s">
        <v>1556</v>
      </c>
      <c r="B52" s="308" t="s">
        <v>1557</v>
      </c>
      <c r="C52" s="308" t="s">
        <v>1558</v>
      </c>
      <c r="D52" s="308" t="s">
        <v>1575</v>
      </c>
      <c r="E52" s="308" t="s">
        <v>1576</v>
      </c>
      <c r="F52" s="332">
        <v>45383</v>
      </c>
      <c r="G52" s="309">
        <v>45626</v>
      </c>
      <c r="H52" s="308" t="s">
        <v>1560</v>
      </c>
      <c r="I52" s="316" t="s">
        <v>1577</v>
      </c>
      <c r="J52" s="316" t="s">
        <v>1571</v>
      </c>
      <c r="K52" s="310" t="s">
        <v>1542</v>
      </c>
      <c r="L52" s="269" t="s">
        <v>1598</v>
      </c>
      <c r="M52" s="337" t="s">
        <v>1599</v>
      </c>
      <c r="N52" s="312" t="s">
        <v>6</v>
      </c>
      <c r="O52" s="313" t="s">
        <v>1510</v>
      </c>
      <c r="P52" s="314"/>
    </row>
    <row r="53" spans="1:16" ht="152.25" customHeight="1">
      <c r="A53" s="308" t="s">
        <v>1556</v>
      </c>
      <c r="B53" s="308" t="s">
        <v>1557</v>
      </c>
      <c r="C53" s="308" t="s">
        <v>1558</v>
      </c>
      <c r="D53" s="308" t="s">
        <v>1575</v>
      </c>
      <c r="E53" s="308" t="s">
        <v>1576</v>
      </c>
      <c r="F53" s="332">
        <v>45383</v>
      </c>
      <c r="G53" s="309">
        <v>45626</v>
      </c>
      <c r="H53" s="308" t="s">
        <v>1560</v>
      </c>
      <c r="I53" s="316" t="s">
        <v>1577</v>
      </c>
      <c r="J53" s="316" t="s">
        <v>1571</v>
      </c>
      <c r="K53" s="310" t="s">
        <v>1542</v>
      </c>
      <c r="L53" s="269" t="s">
        <v>1600</v>
      </c>
      <c r="M53" s="337" t="s">
        <v>1951</v>
      </c>
      <c r="N53" s="312" t="s">
        <v>8</v>
      </c>
      <c r="O53" s="313" t="s">
        <v>1510</v>
      </c>
      <c r="P53" s="314"/>
    </row>
    <row r="54" spans="1:16" ht="153" customHeight="1">
      <c r="A54" s="308" t="s">
        <v>1556</v>
      </c>
      <c r="B54" s="308" t="s">
        <v>1557</v>
      </c>
      <c r="C54" s="308" t="s">
        <v>1558</v>
      </c>
      <c r="D54" s="308" t="s">
        <v>1575</v>
      </c>
      <c r="E54" s="308" t="s">
        <v>1576</v>
      </c>
      <c r="F54" s="332">
        <v>45383</v>
      </c>
      <c r="G54" s="309">
        <v>45626</v>
      </c>
      <c r="H54" s="308" t="s">
        <v>1560</v>
      </c>
      <c r="I54" s="316" t="s">
        <v>1577</v>
      </c>
      <c r="J54" s="316" t="s">
        <v>1571</v>
      </c>
      <c r="K54" s="310" t="s">
        <v>1542</v>
      </c>
      <c r="L54" s="269" t="s">
        <v>1601</v>
      </c>
      <c r="M54" s="337" t="s">
        <v>1844</v>
      </c>
      <c r="N54" s="312" t="s">
        <v>6</v>
      </c>
      <c r="O54" s="313" t="s">
        <v>1510</v>
      </c>
      <c r="P54" s="314"/>
    </row>
    <row r="55" spans="1:16" ht="409.5" customHeight="1">
      <c r="A55" s="308" t="s">
        <v>1556</v>
      </c>
      <c r="B55" s="308" t="s">
        <v>1557</v>
      </c>
      <c r="C55" s="308" t="s">
        <v>1558</v>
      </c>
      <c r="D55" s="308" t="s">
        <v>1602</v>
      </c>
      <c r="E55" s="308" t="s">
        <v>1506</v>
      </c>
      <c r="F55" s="332">
        <v>45292</v>
      </c>
      <c r="G55" s="309">
        <v>45641</v>
      </c>
      <c r="H55" s="308" t="s">
        <v>47</v>
      </c>
      <c r="I55" s="316" t="s">
        <v>1603</v>
      </c>
      <c r="J55" s="316" t="s">
        <v>1604</v>
      </c>
      <c r="K55" s="310" t="s">
        <v>1539</v>
      </c>
      <c r="L55" s="310" t="s">
        <v>1529</v>
      </c>
      <c r="M55" s="319" t="s">
        <v>1929</v>
      </c>
      <c r="N55" s="312" t="s">
        <v>4</v>
      </c>
      <c r="O55" s="313" t="s">
        <v>1510</v>
      </c>
      <c r="P55" s="314"/>
    </row>
    <row r="56" spans="1:16" ht="168.75" customHeight="1">
      <c r="A56" s="308" t="s">
        <v>1556</v>
      </c>
      <c r="B56" s="308" t="s">
        <v>1557</v>
      </c>
      <c r="C56" s="308" t="s">
        <v>1558</v>
      </c>
      <c r="D56" s="334" t="s">
        <v>1605</v>
      </c>
      <c r="E56" s="308" t="s">
        <v>1526</v>
      </c>
      <c r="F56" s="332">
        <v>45292</v>
      </c>
      <c r="G56" s="309">
        <v>45641</v>
      </c>
      <c r="H56" s="308" t="s">
        <v>47</v>
      </c>
      <c r="I56" s="316" t="s">
        <v>1565</v>
      </c>
      <c r="J56" s="316" t="s">
        <v>1606</v>
      </c>
      <c r="K56" s="310" t="s">
        <v>1567</v>
      </c>
      <c r="L56" s="310" t="s">
        <v>0</v>
      </c>
      <c r="M56" s="311" t="s">
        <v>1930</v>
      </c>
      <c r="N56" s="312" t="s">
        <v>4</v>
      </c>
      <c r="O56" s="328" t="s">
        <v>1510</v>
      </c>
      <c r="P56" s="314"/>
    </row>
    <row r="57" spans="1:16" ht="126" customHeight="1">
      <c r="A57" s="308" t="s">
        <v>1556</v>
      </c>
      <c r="B57" s="308" t="s">
        <v>1557</v>
      </c>
      <c r="C57" s="308" t="s">
        <v>1558</v>
      </c>
      <c r="D57" s="334" t="s">
        <v>1605</v>
      </c>
      <c r="E57" s="308" t="s">
        <v>1526</v>
      </c>
      <c r="F57" s="332">
        <v>45292</v>
      </c>
      <c r="G57" s="309">
        <v>45641</v>
      </c>
      <c r="H57" s="308" t="s">
        <v>47</v>
      </c>
      <c r="I57" s="316" t="s">
        <v>1565</v>
      </c>
      <c r="J57" s="316" t="s">
        <v>1606</v>
      </c>
      <c r="K57" s="310" t="s">
        <v>1528</v>
      </c>
      <c r="L57" s="310" t="s">
        <v>0</v>
      </c>
      <c r="M57" s="335" t="s">
        <v>1931</v>
      </c>
      <c r="N57" s="312" t="s">
        <v>4</v>
      </c>
      <c r="O57" s="313" t="s">
        <v>1510</v>
      </c>
      <c r="P57" s="314"/>
    </row>
    <row r="58" spans="1:16" ht="238.5" customHeight="1">
      <c r="A58" s="308" t="s">
        <v>1556</v>
      </c>
      <c r="B58" s="308" t="s">
        <v>1557</v>
      </c>
      <c r="C58" s="308" t="s">
        <v>1558</v>
      </c>
      <c r="D58" s="334" t="s">
        <v>1605</v>
      </c>
      <c r="E58" s="308" t="s">
        <v>1526</v>
      </c>
      <c r="F58" s="332">
        <v>45292</v>
      </c>
      <c r="G58" s="309">
        <v>45641</v>
      </c>
      <c r="H58" s="308" t="s">
        <v>47</v>
      </c>
      <c r="I58" s="316" t="s">
        <v>1565</v>
      </c>
      <c r="J58" s="316" t="s">
        <v>1606</v>
      </c>
      <c r="K58" s="310" t="s">
        <v>1538</v>
      </c>
      <c r="L58" s="310" t="s">
        <v>0</v>
      </c>
      <c r="M58" s="311" t="s">
        <v>1932</v>
      </c>
      <c r="N58" s="312" t="s">
        <v>4</v>
      </c>
      <c r="O58" s="313" t="s">
        <v>1510</v>
      </c>
      <c r="P58" s="314"/>
    </row>
    <row r="59" spans="1:16" ht="153.75" customHeight="1">
      <c r="A59" s="308" t="s">
        <v>1556</v>
      </c>
      <c r="B59" s="308" t="s">
        <v>1557</v>
      </c>
      <c r="C59" s="308" t="s">
        <v>1558</v>
      </c>
      <c r="D59" s="334" t="s">
        <v>1605</v>
      </c>
      <c r="E59" s="308" t="s">
        <v>1526</v>
      </c>
      <c r="F59" s="332">
        <v>45292</v>
      </c>
      <c r="G59" s="309">
        <v>45641</v>
      </c>
      <c r="H59" s="308" t="s">
        <v>47</v>
      </c>
      <c r="I59" s="316" t="s">
        <v>1565</v>
      </c>
      <c r="J59" s="316" t="s">
        <v>1606</v>
      </c>
      <c r="K59" s="310" t="s">
        <v>1542</v>
      </c>
      <c r="L59" s="310" t="s">
        <v>0</v>
      </c>
      <c r="M59" s="337" t="s">
        <v>1845</v>
      </c>
      <c r="N59" s="312" t="s">
        <v>4</v>
      </c>
      <c r="O59" s="313" t="s">
        <v>1510</v>
      </c>
      <c r="P59" s="314"/>
    </row>
    <row r="60" spans="1:16" ht="309.75" customHeight="1">
      <c r="A60" s="308" t="s">
        <v>1556</v>
      </c>
      <c r="B60" s="308" t="s">
        <v>1557</v>
      </c>
      <c r="C60" s="308" t="s">
        <v>1558</v>
      </c>
      <c r="D60" s="308" t="s">
        <v>1607</v>
      </c>
      <c r="E60" s="308" t="s">
        <v>1506</v>
      </c>
      <c r="F60" s="332">
        <v>45292</v>
      </c>
      <c r="G60" s="309">
        <v>45641</v>
      </c>
      <c r="H60" s="308" t="s">
        <v>110</v>
      </c>
      <c r="I60" s="316" t="s">
        <v>1608</v>
      </c>
      <c r="J60" s="316" t="s">
        <v>1609</v>
      </c>
      <c r="K60" s="310" t="s">
        <v>1539</v>
      </c>
      <c r="L60" s="310" t="s">
        <v>1529</v>
      </c>
      <c r="M60" s="319" t="s">
        <v>1933</v>
      </c>
      <c r="N60" s="312" t="s">
        <v>4</v>
      </c>
      <c r="O60" s="313" t="s">
        <v>1510</v>
      </c>
      <c r="P60" s="314"/>
    </row>
    <row r="61" spans="1:16" ht="153.75" customHeight="1">
      <c r="A61" s="308" t="s">
        <v>1556</v>
      </c>
      <c r="B61" s="308" t="s">
        <v>1557</v>
      </c>
      <c r="C61" s="308" t="s">
        <v>1558</v>
      </c>
      <c r="D61" s="334" t="s">
        <v>1610</v>
      </c>
      <c r="E61" s="308" t="s">
        <v>1526</v>
      </c>
      <c r="F61" s="332">
        <v>45292</v>
      </c>
      <c r="G61" s="309">
        <v>45657</v>
      </c>
      <c r="H61" s="343" t="s">
        <v>110</v>
      </c>
      <c r="I61" s="316" t="s">
        <v>1611</v>
      </c>
      <c r="J61" s="316" t="s">
        <v>1609</v>
      </c>
      <c r="K61" s="310" t="s">
        <v>1567</v>
      </c>
      <c r="L61" s="310" t="s">
        <v>0</v>
      </c>
      <c r="M61" s="336" t="s">
        <v>1846</v>
      </c>
      <c r="N61" s="312" t="s">
        <v>4</v>
      </c>
      <c r="O61" s="328" t="s">
        <v>1510</v>
      </c>
      <c r="P61" s="314"/>
    </row>
    <row r="62" spans="1:16" ht="153.75" customHeight="1">
      <c r="A62" s="308" t="s">
        <v>1556</v>
      </c>
      <c r="B62" s="308" t="s">
        <v>1557</v>
      </c>
      <c r="C62" s="308" t="s">
        <v>1558</v>
      </c>
      <c r="D62" s="334" t="s">
        <v>1610</v>
      </c>
      <c r="E62" s="308" t="s">
        <v>1526</v>
      </c>
      <c r="F62" s="332">
        <v>45292</v>
      </c>
      <c r="G62" s="309">
        <v>45657</v>
      </c>
      <c r="H62" s="308" t="s">
        <v>110</v>
      </c>
      <c r="I62" s="316" t="s">
        <v>1611</v>
      </c>
      <c r="J62" s="316" t="s">
        <v>1609</v>
      </c>
      <c r="K62" s="310" t="s">
        <v>1528</v>
      </c>
      <c r="L62" s="310" t="s">
        <v>0</v>
      </c>
      <c r="M62" s="336" t="s">
        <v>1847</v>
      </c>
      <c r="N62" s="312" t="s">
        <v>4</v>
      </c>
      <c r="O62" s="313" t="s">
        <v>1510</v>
      </c>
      <c r="P62" s="314"/>
    </row>
    <row r="63" spans="1:16" ht="153.75" customHeight="1">
      <c r="A63" s="308" t="s">
        <v>1556</v>
      </c>
      <c r="B63" s="308" t="s">
        <v>1557</v>
      </c>
      <c r="C63" s="308" t="s">
        <v>1558</v>
      </c>
      <c r="D63" s="334" t="s">
        <v>1610</v>
      </c>
      <c r="E63" s="308" t="s">
        <v>1526</v>
      </c>
      <c r="F63" s="332">
        <v>45292</v>
      </c>
      <c r="G63" s="309">
        <v>45657</v>
      </c>
      <c r="H63" s="308" t="s">
        <v>110</v>
      </c>
      <c r="I63" s="316" t="s">
        <v>1611</v>
      </c>
      <c r="J63" s="316" t="s">
        <v>1609</v>
      </c>
      <c r="K63" s="310" t="s">
        <v>1538</v>
      </c>
      <c r="L63" s="310" t="s">
        <v>0</v>
      </c>
      <c r="M63" s="311" t="s">
        <v>1934</v>
      </c>
      <c r="N63" s="312" t="s">
        <v>4</v>
      </c>
      <c r="O63" s="313" t="s">
        <v>1510</v>
      </c>
      <c r="P63" s="314"/>
    </row>
    <row r="64" spans="1:16" ht="153.75" customHeight="1">
      <c r="A64" s="308" t="s">
        <v>1556</v>
      </c>
      <c r="B64" s="308" t="s">
        <v>1557</v>
      </c>
      <c r="C64" s="308" t="s">
        <v>1558</v>
      </c>
      <c r="D64" s="334" t="s">
        <v>1610</v>
      </c>
      <c r="E64" s="308" t="s">
        <v>1526</v>
      </c>
      <c r="F64" s="332">
        <v>45292</v>
      </c>
      <c r="G64" s="309">
        <v>45657</v>
      </c>
      <c r="H64" s="308" t="s">
        <v>110</v>
      </c>
      <c r="I64" s="316" t="s">
        <v>1611</v>
      </c>
      <c r="J64" s="316" t="s">
        <v>1609</v>
      </c>
      <c r="K64" s="310" t="s">
        <v>1542</v>
      </c>
      <c r="L64" s="310" t="s">
        <v>0</v>
      </c>
      <c r="M64" s="335" t="s">
        <v>1935</v>
      </c>
      <c r="N64" s="312" t="s">
        <v>4</v>
      </c>
      <c r="O64" s="313" t="s">
        <v>1510</v>
      </c>
      <c r="P64" s="314"/>
    </row>
    <row r="65" spans="1:16" ht="216" customHeight="1">
      <c r="A65" s="308" t="s">
        <v>1556</v>
      </c>
      <c r="B65" s="308" t="s">
        <v>1557</v>
      </c>
      <c r="C65" s="308" t="s">
        <v>1558</v>
      </c>
      <c r="D65" s="344" t="s">
        <v>1612</v>
      </c>
      <c r="E65" s="308" t="s">
        <v>1526</v>
      </c>
      <c r="F65" s="332">
        <v>45536</v>
      </c>
      <c r="G65" s="309">
        <v>45641</v>
      </c>
      <c r="H65" s="343" t="s">
        <v>70</v>
      </c>
      <c r="I65" s="316" t="s">
        <v>1611</v>
      </c>
      <c r="J65" s="316" t="s">
        <v>1609</v>
      </c>
      <c r="K65" s="310" t="s">
        <v>1567</v>
      </c>
      <c r="L65" s="310" t="s">
        <v>0</v>
      </c>
      <c r="M65" s="336" t="s">
        <v>1848</v>
      </c>
      <c r="N65" s="312" t="s">
        <v>4</v>
      </c>
      <c r="O65" s="328" t="s">
        <v>1510</v>
      </c>
      <c r="P65" s="314"/>
    </row>
    <row r="66" spans="1:16" ht="145.5" customHeight="1">
      <c r="A66" s="308" t="s">
        <v>1556</v>
      </c>
      <c r="B66" s="308" t="s">
        <v>1557</v>
      </c>
      <c r="C66" s="308" t="s">
        <v>1558</v>
      </c>
      <c r="D66" s="345" t="s">
        <v>1612</v>
      </c>
      <c r="E66" s="308" t="s">
        <v>1526</v>
      </c>
      <c r="F66" s="332">
        <v>45536</v>
      </c>
      <c r="G66" s="309">
        <v>45641</v>
      </c>
      <c r="H66" s="343" t="s">
        <v>375</v>
      </c>
      <c r="I66" s="316" t="s">
        <v>1611</v>
      </c>
      <c r="J66" s="316" t="s">
        <v>1609</v>
      </c>
      <c r="K66" s="310" t="s">
        <v>1528</v>
      </c>
      <c r="L66" s="310" t="s">
        <v>0</v>
      </c>
      <c r="M66" s="336" t="s">
        <v>1849</v>
      </c>
      <c r="N66" s="312" t="s">
        <v>4</v>
      </c>
      <c r="O66" s="313" t="s">
        <v>1510</v>
      </c>
      <c r="P66" s="314"/>
    </row>
    <row r="67" spans="1:16" ht="193.5" customHeight="1">
      <c r="A67" s="308" t="s">
        <v>1556</v>
      </c>
      <c r="B67" s="308" t="s">
        <v>1557</v>
      </c>
      <c r="C67" s="308" t="s">
        <v>1558</v>
      </c>
      <c r="D67" s="344" t="s">
        <v>1612</v>
      </c>
      <c r="E67" s="308" t="s">
        <v>1526</v>
      </c>
      <c r="F67" s="332">
        <v>45536</v>
      </c>
      <c r="G67" s="309">
        <v>45641</v>
      </c>
      <c r="H67" s="343" t="s">
        <v>375</v>
      </c>
      <c r="I67" s="316" t="s">
        <v>1611</v>
      </c>
      <c r="J67" s="316" t="s">
        <v>1609</v>
      </c>
      <c r="K67" s="310" t="s">
        <v>1538</v>
      </c>
      <c r="L67" s="310" t="s">
        <v>0</v>
      </c>
      <c r="M67" s="311" t="s">
        <v>1936</v>
      </c>
      <c r="N67" s="312" t="s">
        <v>4</v>
      </c>
      <c r="O67" s="313" t="s">
        <v>1510</v>
      </c>
      <c r="P67" s="314"/>
    </row>
    <row r="68" spans="1:16" ht="229.5" customHeight="1">
      <c r="A68" s="308" t="s">
        <v>1556</v>
      </c>
      <c r="B68" s="308" t="s">
        <v>1557</v>
      </c>
      <c r="C68" s="308" t="s">
        <v>1558</v>
      </c>
      <c r="D68" s="344" t="s">
        <v>1612</v>
      </c>
      <c r="E68" s="308" t="s">
        <v>1526</v>
      </c>
      <c r="F68" s="332">
        <v>45536</v>
      </c>
      <c r="G68" s="309">
        <v>45641</v>
      </c>
      <c r="H68" s="343" t="s">
        <v>375</v>
      </c>
      <c r="I68" s="316" t="s">
        <v>1611</v>
      </c>
      <c r="J68" s="316" t="s">
        <v>1609</v>
      </c>
      <c r="K68" s="310" t="s">
        <v>1542</v>
      </c>
      <c r="L68" s="310" t="s">
        <v>0</v>
      </c>
      <c r="M68" s="331" t="s">
        <v>1850</v>
      </c>
      <c r="N68" s="312" t="s">
        <v>4</v>
      </c>
      <c r="O68" s="313" t="s">
        <v>1510</v>
      </c>
      <c r="P68" s="314"/>
    </row>
    <row r="69" spans="1:16" ht="311.25" customHeight="1">
      <c r="A69" s="308" t="s">
        <v>1556</v>
      </c>
      <c r="B69" s="308" t="s">
        <v>1557</v>
      </c>
      <c r="C69" s="308" t="s">
        <v>1558</v>
      </c>
      <c r="D69" s="308" t="s">
        <v>1613</v>
      </c>
      <c r="E69" s="308" t="s">
        <v>1506</v>
      </c>
      <c r="F69" s="332">
        <v>45292</v>
      </c>
      <c r="G69" s="309">
        <v>45641</v>
      </c>
      <c r="H69" s="308" t="s">
        <v>70</v>
      </c>
      <c r="I69" s="316" t="s">
        <v>1608</v>
      </c>
      <c r="J69" s="316" t="s">
        <v>1609</v>
      </c>
      <c r="K69" s="310" t="s">
        <v>1539</v>
      </c>
      <c r="L69" s="310" t="s">
        <v>1529</v>
      </c>
      <c r="M69" s="319" t="s">
        <v>1937</v>
      </c>
      <c r="N69" s="312" t="s">
        <v>4</v>
      </c>
      <c r="O69" s="313" t="s">
        <v>1510</v>
      </c>
      <c r="P69" s="314"/>
    </row>
    <row r="70" spans="1:16" ht="108.75" customHeight="1">
      <c r="A70" s="308" t="s">
        <v>1556</v>
      </c>
      <c r="B70" s="308" t="s">
        <v>1557</v>
      </c>
      <c r="C70" s="308" t="s">
        <v>1558</v>
      </c>
      <c r="D70" s="308" t="s">
        <v>1614</v>
      </c>
      <c r="E70" s="308" t="s">
        <v>1506</v>
      </c>
      <c r="F70" s="332">
        <v>45292</v>
      </c>
      <c r="G70" s="309">
        <v>45641</v>
      </c>
      <c r="H70" s="308" t="s">
        <v>1507</v>
      </c>
      <c r="I70" s="316" t="s">
        <v>1608</v>
      </c>
      <c r="J70" s="316" t="s">
        <v>1609</v>
      </c>
      <c r="K70" s="310" t="s">
        <v>1539</v>
      </c>
      <c r="L70" s="310" t="s">
        <v>1529</v>
      </c>
      <c r="M70" s="319" t="s">
        <v>1615</v>
      </c>
      <c r="N70" s="312" t="s">
        <v>0</v>
      </c>
      <c r="O70" s="313" t="s">
        <v>1510</v>
      </c>
      <c r="P70" s="314"/>
    </row>
    <row r="71" spans="1:16" ht="348.75" customHeight="1">
      <c r="A71" s="308" t="s">
        <v>1616</v>
      </c>
      <c r="B71" s="308" t="s">
        <v>1617</v>
      </c>
      <c r="C71" s="308" t="s">
        <v>1618</v>
      </c>
      <c r="D71" s="308" t="s">
        <v>1619</v>
      </c>
      <c r="E71" s="343" t="s">
        <v>1506</v>
      </c>
      <c r="F71" s="332">
        <v>45327</v>
      </c>
      <c r="G71" s="309">
        <v>45641</v>
      </c>
      <c r="H71" s="308" t="s">
        <v>1560</v>
      </c>
      <c r="I71" s="308" t="s">
        <v>1620</v>
      </c>
      <c r="J71" s="308" t="s">
        <v>1621</v>
      </c>
      <c r="K71" s="310" t="s">
        <v>0</v>
      </c>
      <c r="L71" s="310" t="s">
        <v>0</v>
      </c>
      <c r="M71" s="319" t="s">
        <v>1949</v>
      </c>
      <c r="N71" s="312" t="s">
        <v>4</v>
      </c>
      <c r="O71" s="313" t="s">
        <v>1510</v>
      </c>
      <c r="P71" s="314"/>
    </row>
    <row r="72" spans="1:16" ht="375" customHeight="1">
      <c r="A72" s="308" t="s">
        <v>1616</v>
      </c>
      <c r="B72" s="308" t="s">
        <v>1617</v>
      </c>
      <c r="C72" s="308" t="s">
        <v>1618</v>
      </c>
      <c r="D72" s="308" t="s">
        <v>1622</v>
      </c>
      <c r="E72" s="343" t="s">
        <v>1506</v>
      </c>
      <c r="F72" s="332">
        <v>45327</v>
      </c>
      <c r="G72" s="309">
        <v>45641</v>
      </c>
      <c r="H72" s="308" t="s">
        <v>47</v>
      </c>
      <c r="I72" s="308" t="s">
        <v>1623</v>
      </c>
      <c r="J72" s="308" t="s">
        <v>1624</v>
      </c>
      <c r="K72" s="310" t="s">
        <v>0</v>
      </c>
      <c r="L72" s="310" t="s">
        <v>0</v>
      </c>
      <c r="M72" s="311" t="s">
        <v>1979</v>
      </c>
      <c r="N72" s="312" t="s">
        <v>6</v>
      </c>
      <c r="O72" s="313" t="s">
        <v>1510</v>
      </c>
      <c r="P72" s="314"/>
    </row>
    <row r="73" spans="1:16" ht="155.25" customHeight="1">
      <c r="A73" s="308" t="s">
        <v>1616</v>
      </c>
      <c r="B73" s="308" t="s">
        <v>1617</v>
      </c>
      <c r="C73" s="308" t="s">
        <v>1618</v>
      </c>
      <c r="D73" s="308" t="s">
        <v>1625</v>
      </c>
      <c r="E73" s="308" t="s">
        <v>1526</v>
      </c>
      <c r="F73" s="332">
        <v>45327</v>
      </c>
      <c r="G73" s="309">
        <v>45641</v>
      </c>
      <c r="H73" s="308" t="s">
        <v>47</v>
      </c>
      <c r="I73" s="308" t="s">
        <v>1623</v>
      </c>
      <c r="J73" s="308" t="s">
        <v>1621</v>
      </c>
      <c r="K73" s="310" t="s">
        <v>1567</v>
      </c>
      <c r="L73" s="269" t="s">
        <v>0</v>
      </c>
      <c r="M73" s="311" t="s">
        <v>1851</v>
      </c>
      <c r="N73" s="312" t="s">
        <v>4</v>
      </c>
      <c r="O73" s="328" t="s">
        <v>1510</v>
      </c>
      <c r="P73" s="314"/>
    </row>
    <row r="74" spans="1:16" ht="187.5" customHeight="1">
      <c r="A74" s="308" t="s">
        <v>1616</v>
      </c>
      <c r="B74" s="308" t="s">
        <v>1617</v>
      </c>
      <c r="C74" s="308" t="s">
        <v>1618</v>
      </c>
      <c r="D74" s="308" t="s">
        <v>1625</v>
      </c>
      <c r="E74" s="308" t="s">
        <v>1526</v>
      </c>
      <c r="F74" s="332">
        <v>45327</v>
      </c>
      <c r="G74" s="309">
        <v>45641</v>
      </c>
      <c r="H74" s="308" t="s">
        <v>47</v>
      </c>
      <c r="I74" s="308" t="s">
        <v>1623</v>
      </c>
      <c r="J74" s="308" t="s">
        <v>1621</v>
      </c>
      <c r="K74" s="310" t="s">
        <v>1528</v>
      </c>
      <c r="L74" s="269" t="s">
        <v>0</v>
      </c>
      <c r="M74" s="311" t="s">
        <v>1938</v>
      </c>
      <c r="N74" s="312" t="s">
        <v>4</v>
      </c>
      <c r="O74" s="313" t="s">
        <v>1510</v>
      </c>
      <c r="P74" s="314"/>
    </row>
    <row r="75" spans="1:16" ht="131.25" customHeight="1">
      <c r="A75" s="308" t="s">
        <v>1616</v>
      </c>
      <c r="B75" s="308" t="s">
        <v>1617</v>
      </c>
      <c r="C75" s="308" t="s">
        <v>1618</v>
      </c>
      <c r="D75" s="308" t="s">
        <v>1625</v>
      </c>
      <c r="E75" s="308" t="s">
        <v>1526</v>
      </c>
      <c r="F75" s="332">
        <v>45327</v>
      </c>
      <c r="G75" s="309">
        <v>45641</v>
      </c>
      <c r="H75" s="308" t="s">
        <v>47</v>
      </c>
      <c r="I75" s="308" t="s">
        <v>1623</v>
      </c>
      <c r="J75" s="308" t="s">
        <v>1621</v>
      </c>
      <c r="K75" s="310" t="s">
        <v>1538</v>
      </c>
      <c r="L75" s="310" t="s">
        <v>0</v>
      </c>
      <c r="M75" s="315" t="s">
        <v>1626</v>
      </c>
      <c r="N75" s="312" t="s">
        <v>4</v>
      </c>
      <c r="O75" s="313" t="s">
        <v>1510</v>
      </c>
      <c r="P75" s="314"/>
    </row>
    <row r="76" spans="1:16" ht="187.5" customHeight="1">
      <c r="A76" s="308" t="s">
        <v>1616</v>
      </c>
      <c r="B76" s="308" t="s">
        <v>1617</v>
      </c>
      <c r="C76" s="308" t="s">
        <v>1618</v>
      </c>
      <c r="D76" s="308" t="s">
        <v>1625</v>
      </c>
      <c r="E76" s="308" t="s">
        <v>1526</v>
      </c>
      <c r="F76" s="332">
        <v>45327</v>
      </c>
      <c r="G76" s="309">
        <v>45641</v>
      </c>
      <c r="H76" s="308" t="s">
        <v>47</v>
      </c>
      <c r="I76" s="308" t="s">
        <v>1623</v>
      </c>
      <c r="J76" s="308" t="s">
        <v>1621</v>
      </c>
      <c r="K76" s="310" t="s">
        <v>1542</v>
      </c>
      <c r="L76" s="310" t="s">
        <v>0</v>
      </c>
      <c r="M76" s="315" t="s">
        <v>1852</v>
      </c>
      <c r="N76" s="312" t="s">
        <v>4</v>
      </c>
      <c r="O76" s="313" t="s">
        <v>1510</v>
      </c>
      <c r="P76" s="314"/>
    </row>
    <row r="77" spans="1:16" ht="189" customHeight="1">
      <c r="A77" s="308" t="s">
        <v>1616</v>
      </c>
      <c r="B77" s="308" t="s">
        <v>1627</v>
      </c>
      <c r="C77" s="308" t="s">
        <v>1628</v>
      </c>
      <c r="D77" s="308" t="s">
        <v>1629</v>
      </c>
      <c r="E77" s="343" t="s">
        <v>1506</v>
      </c>
      <c r="F77" s="332">
        <v>45327</v>
      </c>
      <c r="G77" s="309">
        <v>45641</v>
      </c>
      <c r="H77" s="308" t="s">
        <v>47</v>
      </c>
      <c r="I77" s="308" t="s">
        <v>1630</v>
      </c>
      <c r="J77" s="308" t="s">
        <v>1631</v>
      </c>
      <c r="K77" s="310" t="s">
        <v>0</v>
      </c>
      <c r="L77" s="310" t="s">
        <v>0</v>
      </c>
      <c r="M77" s="315" t="s">
        <v>1632</v>
      </c>
      <c r="N77" s="312" t="s">
        <v>4</v>
      </c>
      <c r="O77" s="313" t="s">
        <v>1510</v>
      </c>
      <c r="P77" s="314"/>
    </row>
    <row r="78" spans="1:16" ht="409.5" customHeight="1">
      <c r="A78" s="308" t="s">
        <v>1616</v>
      </c>
      <c r="B78" s="308" t="s">
        <v>1627</v>
      </c>
      <c r="C78" s="308" t="s">
        <v>1628</v>
      </c>
      <c r="D78" s="308" t="s">
        <v>1633</v>
      </c>
      <c r="E78" s="343" t="s">
        <v>1506</v>
      </c>
      <c r="F78" s="332">
        <v>45327</v>
      </c>
      <c r="G78" s="309">
        <v>45641</v>
      </c>
      <c r="H78" s="308" t="s">
        <v>47</v>
      </c>
      <c r="I78" s="308" t="s">
        <v>1634</v>
      </c>
      <c r="J78" s="308" t="s">
        <v>1635</v>
      </c>
      <c r="K78" s="310" t="s">
        <v>0</v>
      </c>
      <c r="L78" s="310" t="s">
        <v>0</v>
      </c>
      <c r="M78" s="311" t="s">
        <v>1980</v>
      </c>
      <c r="N78" s="312" t="s">
        <v>6</v>
      </c>
      <c r="O78" s="313" t="s">
        <v>1510</v>
      </c>
      <c r="P78" s="314"/>
    </row>
    <row r="79" spans="1:16" ht="136.5" customHeight="1">
      <c r="A79" s="308" t="s">
        <v>1616</v>
      </c>
      <c r="B79" s="308" t="s">
        <v>1627</v>
      </c>
      <c r="C79" s="308" t="s">
        <v>1628</v>
      </c>
      <c r="D79" s="308" t="s">
        <v>1636</v>
      </c>
      <c r="E79" s="343" t="s">
        <v>1506</v>
      </c>
      <c r="F79" s="332">
        <v>45327</v>
      </c>
      <c r="G79" s="309">
        <v>45641</v>
      </c>
      <c r="H79" s="308" t="s">
        <v>47</v>
      </c>
      <c r="I79" s="308" t="s">
        <v>1634</v>
      </c>
      <c r="J79" s="308" t="s">
        <v>1631</v>
      </c>
      <c r="K79" s="310" t="s">
        <v>0</v>
      </c>
      <c r="L79" s="310" t="s">
        <v>0</v>
      </c>
      <c r="M79" s="311" t="s">
        <v>1939</v>
      </c>
      <c r="N79" s="312" t="s">
        <v>4</v>
      </c>
      <c r="O79" s="313" t="s">
        <v>1510</v>
      </c>
      <c r="P79" s="314"/>
    </row>
    <row r="80" spans="1:16" ht="135.75" customHeight="1">
      <c r="A80" s="308" t="s">
        <v>1616</v>
      </c>
      <c r="B80" s="308" t="s">
        <v>1637</v>
      </c>
      <c r="C80" s="308" t="s">
        <v>1638</v>
      </c>
      <c r="D80" s="308" t="s">
        <v>1639</v>
      </c>
      <c r="E80" s="343" t="s">
        <v>1506</v>
      </c>
      <c r="F80" s="332">
        <v>45292</v>
      </c>
      <c r="G80" s="309">
        <v>45641</v>
      </c>
      <c r="H80" s="308" t="s">
        <v>47</v>
      </c>
      <c r="I80" s="308" t="s">
        <v>1640</v>
      </c>
      <c r="J80" s="308" t="s">
        <v>1641</v>
      </c>
      <c r="K80" s="310" t="s">
        <v>0</v>
      </c>
      <c r="L80" s="310" t="s">
        <v>0</v>
      </c>
      <c r="M80" s="311" t="s">
        <v>1940</v>
      </c>
      <c r="N80" s="312" t="s">
        <v>4</v>
      </c>
      <c r="O80" s="313" t="s">
        <v>1510</v>
      </c>
      <c r="P80" s="314"/>
    </row>
    <row r="81" spans="1:16" ht="409.6" customHeight="1">
      <c r="A81" s="308" t="s">
        <v>1616</v>
      </c>
      <c r="B81" s="308" t="s">
        <v>1637</v>
      </c>
      <c r="C81" s="308" t="s">
        <v>1638</v>
      </c>
      <c r="D81" s="308" t="s">
        <v>1642</v>
      </c>
      <c r="E81" s="343" t="s">
        <v>1506</v>
      </c>
      <c r="F81" s="332">
        <v>45292</v>
      </c>
      <c r="G81" s="309">
        <v>45641</v>
      </c>
      <c r="H81" s="308" t="s">
        <v>78</v>
      </c>
      <c r="I81" s="308" t="s">
        <v>1640</v>
      </c>
      <c r="J81" s="308" t="s">
        <v>1609</v>
      </c>
      <c r="K81" s="310" t="s">
        <v>0</v>
      </c>
      <c r="L81" s="310" t="s">
        <v>0</v>
      </c>
      <c r="M81" s="311" t="s">
        <v>1976</v>
      </c>
      <c r="N81" s="312" t="s">
        <v>6</v>
      </c>
      <c r="O81" s="313" t="s">
        <v>1510</v>
      </c>
      <c r="P81" s="314"/>
    </row>
    <row r="82" spans="1:16" ht="108" customHeight="1">
      <c r="A82" s="308" t="s">
        <v>1643</v>
      </c>
      <c r="B82" s="308" t="s">
        <v>1644</v>
      </c>
      <c r="C82" s="308" t="s">
        <v>1645</v>
      </c>
      <c r="D82" s="308" t="s">
        <v>1646</v>
      </c>
      <c r="E82" s="308" t="s">
        <v>1506</v>
      </c>
      <c r="F82" s="309">
        <v>45323</v>
      </c>
      <c r="G82" s="309">
        <v>45641</v>
      </c>
      <c r="H82" s="308" t="s">
        <v>1507</v>
      </c>
      <c r="I82" s="308" t="s">
        <v>1647</v>
      </c>
      <c r="J82" s="308" t="s">
        <v>1648</v>
      </c>
      <c r="K82" s="310" t="s">
        <v>0</v>
      </c>
      <c r="L82" s="310" t="s">
        <v>0</v>
      </c>
      <c r="M82" s="327" t="s">
        <v>1853</v>
      </c>
      <c r="N82" s="312" t="s">
        <v>4</v>
      </c>
      <c r="O82" s="313" t="s">
        <v>1510</v>
      </c>
      <c r="P82" s="314"/>
    </row>
    <row r="83" spans="1:16" ht="126">
      <c r="A83" s="308" t="s">
        <v>1643</v>
      </c>
      <c r="B83" s="308" t="s">
        <v>1644</v>
      </c>
      <c r="C83" s="308" t="s">
        <v>1645</v>
      </c>
      <c r="D83" s="308" t="s">
        <v>1649</v>
      </c>
      <c r="E83" s="308" t="s">
        <v>1506</v>
      </c>
      <c r="F83" s="309">
        <v>45323</v>
      </c>
      <c r="G83" s="309">
        <v>45641</v>
      </c>
      <c r="H83" s="308" t="s">
        <v>47</v>
      </c>
      <c r="I83" s="308" t="s">
        <v>1647</v>
      </c>
      <c r="J83" s="308" t="s">
        <v>1650</v>
      </c>
      <c r="K83" s="310" t="s">
        <v>0</v>
      </c>
      <c r="L83" s="310" t="s">
        <v>0</v>
      </c>
      <c r="M83" s="319" t="s">
        <v>1651</v>
      </c>
      <c r="N83" s="312" t="s">
        <v>4</v>
      </c>
      <c r="O83" s="313" t="s">
        <v>1510</v>
      </c>
      <c r="P83" s="314"/>
    </row>
    <row r="84" spans="1:16" ht="163.5" customHeight="1">
      <c r="A84" s="308" t="s">
        <v>1643</v>
      </c>
      <c r="B84" s="308" t="s">
        <v>1644</v>
      </c>
      <c r="C84" s="308" t="s">
        <v>1645</v>
      </c>
      <c r="D84" s="308" t="s">
        <v>1652</v>
      </c>
      <c r="E84" s="308" t="s">
        <v>1506</v>
      </c>
      <c r="F84" s="309">
        <v>45323</v>
      </c>
      <c r="G84" s="309">
        <v>45641</v>
      </c>
      <c r="H84" s="308" t="s">
        <v>47</v>
      </c>
      <c r="I84" s="308" t="s">
        <v>1647</v>
      </c>
      <c r="J84" s="308" t="s">
        <v>1653</v>
      </c>
      <c r="K84" s="310" t="s">
        <v>0</v>
      </c>
      <c r="L84" s="310" t="s">
        <v>0</v>
      </c>
      <c r="M84" s="319" t="s">
        <v>1941</v>
      </c>
      <c r="N84" s="312" t="s">
        <v>8</v>
      </c>
      <c r="O84" s="313" t="s">
        <v>1510</v>
      </c>
      <c r="P84" s="314"/>
    </row>
    <row r="85" spans="1:16" ht="90" customHeight="1">
      <c r="A85" s="320" t="s">
        <v>1643</v>
      </c>
      <c r="B85" s="320" t="s">
        <v>1644</v>
      </c>
      <c r="C85" s="320" t="s">
        <v>1645</v>
      </c>
      <c r="D85" s="320" t="s">
        <v>1654</v>
      </c>
      <c r="E85" s="320" t="s">
        <v>1526</v>
      </c>
      <c r="F85" s="322">
        <v>45323</v>
      </c>
      <c r="G85" s="322">
        <v>45641</v>
      </c>
      <c r="H85" s="320" t="s">
        <v>47</v>
      </c>
      <c r="I85" s="308" t="s">
        <v>1655</v>
      </c>
      <c r="J85" s="320" t="s">
        <v>1653</v>
      </c>
      <c r="K85" s="323" t="s">
        <v>1538</v>
      </c>
      <c r="L85" s="346" t="s">
        <v>1539</v>
      </c>
      <c r="M85" s="319" t="s">
        <v>1854</v>
      </c>
      <c r="N85" s="325" t="s">
        <v>4</v>
      </c>
      <c r="O85" s="328"/>
      <c r="P85" s="326"/>
    </row>
    <row r="86" spans="1:16" ht="90" customHeight="1">
      <c r="A86" s="320" t="s">
        <v>1643</v>
      </c>
      <c r="B86" s="320" t="s">
        <v>1644</v>
      </c>
      <c r="C86" s="320" t="s">
        <v>1645</v>
      </c>
      <c r="D86" s="320" t="s">
        <v>1654</v>
      </c>
      <c r="E86" s="320" t="s">
        <v>1526</v>
      </c>
      <c r="F86" s="322">
        <v>45323</v>
      </c>
      <c r="G86" s="322">
        <v>45641</v>
      </c>
      <c r="H86" s="320" t="s">
        <v>47</v>
      </c>
      <c r="I86" s="308" t="s">
        <v>1655</v>
      </c>
      <c r="J86" s="320" t="s">
        <v>1653</v>
      </c>
      <c r="K86" s="323" t="s">
        <v>1541</v>
      </c>
      <c r="L86" s="346" t="s">
        <v>1539</v>
      </c>
      <c r="M86" s="319" t="s">
        <v>1656</v>
      </c>
      <c r="N86" s="325" t="s">
        <v>4</v>
      </c>
      <c r="O86" s="328" t="s">
        <v>1510</v>
      </c>
      <c r="P86" s="326"/>
    </row>
    <row r="87" spans="1:16" ht="90" customHeight="1">
      <c r="A87" s="308" t="s">
        <v>1643</v>
      </c>
      <c r="B87" s="308" t="s">
        <v>1644</v>
      </c>
      <c r="C87" s="308" t="s">
        <v>1645</v>
      </c>
      <c r="D87" s="308" t="s">
        <v>1654</v>
      </c>
      <c r="E87" s="308" t="s">
        <v>1526</v>
      </c>
      <c r="F87" s="309">
        <v>45323</v>
      </c>
      <c r="G87" s="309">
        <v>45641</v>
      </c>
      <c r="H87" s="308" t="s">
        <v>47</v>
      </c>
      <c r="I87" s="308" t="s">
        <v>1655</v>
      </c>
      <c r="J87" s="308" t="s">
        <v>1653</v>
      </c>
      <c r="K87" s="310" t="s">
        <v>1528</v>
      </c>
      <c r="L87" s="347" t="s">
        <v>1539</v>
      </c>
      <c r="M87" s="319" t="s">
        <v>1855</v>
      </c>
      <c r="N87" s="312" t="s">
        <v>4</v>
      </c>
      <c r="O87" s="313" t="s">
        <v>1510</v>
      </c>
      <c r="P87" s="314"/>
    </row>
    <row r="88" spans="1:16" ht="137.25" customHeight="1">
      <c r="A88" s="308" t="s">
        <v>1643</v>
      </c>
      <c r="B88" s="308" t="s">
        <v>1644</v>
      </c>
      <c r="C88" s="308" t="s">
        <v>1645</v>
      </c>
      <c r="D88" s="308" t="s">
        <v>1657</v>
      </c>
      <c r="E88" s="308" t="s">
        <v>1506</v>
      </c>
      <c r="F88" s="309">
        <v>45323</v>
      </c>
      <c r="G88" s="309">
        <v>45641</v>
      </c>
      <c r="H88" s="308" t="s">
        <v>47</v>
      </c>
      <c r="I88" s="308" t="s">
        <v>1655</v>
      </c>
      <c r="J88" s="308" t="s">
        <v>1658</v>
      </c>
      <c r="K88" s="310" t="s">
        <v>0</v>
      </c>
      <c r="L88" s="310" t="s">
        <v>0</v>
      </c>
      <c r="M88" s="333" t="s">
        <v>1971</v>
      </c>
      <c r="N88" s="312" t="s">
        <v>4</v>
      </c>
      <c r="O88" s="313" t="s">
        <v>1510</v>
      </c>
      <c r="P88" s="314"/>
    </row>
    <row r="89" spans="1:16" ht="108.75" customHeight="1">
      <c r="A89" s="320" t="s">
        <v>1643</v>
      </c>
      <c r="B89" s="320" t="s">
        <v>1644</v>
      </c>
      <c r="C89" s="320" t="s">
        <v>1645</v>
      </c>
      <c r="D89" s="320" t="s">
        <v>1657</v>
      </c>
      <c r="E89" s="320" t="s">
        <v>1526</v>
      </c>
      <c r="F89" s="322">
        <v>45323</v>
      </c>
      <c r="G89" s="322">
        <v>45641</v>
      </c>
      <c r="H89" s="320" t="s">
        <v>47</v>
      </c>
      <c r="I89" s="308" t="s">
        <v>1655</v>
      </c>
      <c r="J89" s="320" t="s">
        <v>1658</v>
      </c>
      <c r="K89" s="323" t="s">
        <v>1538</v>
      </c>
      <c r="L89" s="346" t="s">
        <v>1539</v>
      </c>
      <c r="M89" s="319" t="s">
        <v>1856</v>
      </c>
      <c r="N89" s="325" t="s">
        <v>4</v>
      </c>
      <c r="O89" s="328"/>
      <c r="P89" s="326"/>
    </row>
    <row r="90" spans="1:16" ht="116.25" customHeight="1">
      <c r="A90" s="320" t="s">
        <v>1643</v>
      </c>
      <c r="B90" s="320" t="s">
        <v>1644</v>
      </c>
      <c r="C90" s="320" t="s">
        <v>1645</v>
      </c>
      <c r="D90" s="320" t="s">
        <v>1657</v>
      </c>
      <c r="E90" s="320" t="s">
        <v>1526</v>
      </c>
      <c r="F90" s="322">
        <v>45323</v>
      </c>
      <c r="G90" s="322">
        <v>45641</v>
      </c>
      <c r="H90" s="320" t="s">
        <v>47</v>
      </c>
      <c r="I90" s="308" t="s">
        <v>1655</v>
      </c>
      <c r="J90" s="320" t="s">
        <v>1658</v>
      </c>
      <c r="K90" s="323" t="s">
        <v>1541</v>
      </c>
      <c r="L90" s="346" t="s">
        <v>1539</v>
      </c>
      <c r="M90" s="319" t="s">
        <v>1857</v>
      </c>
      <c r="N90" s="325" t="s">
        <v>4</v>
      </c>
      <c r="O90" s="328" t="s">
        <v>1510</v>
      </c>
      <c r="P90" s="326"/>
    </row>
    <row r="91" spans="1:16" ht="144" customHeight="1">
      <c r="A91" s="308" t="s">
        <v>1643</v>
      </c>
      <c r="B91" s="308" t="s">
        <v>1644</v>
      </c>
      <c r="C91" s="308" t="s">
        <v>1645</v>
      </c>
      <c r="D91" s="308" t="s">
        <v>1657</v>
      </c>
      <c r="E91" s="308" t="s">
        <v>1526</v>
      </c>
      <c r="F91" s="309">
        <v>45323</v>
      </c>
      <c r="G91" s="309">
        <v>45641</v>
      </c>
      <c r="H91" s="308" t="s">
        <v>47</v>
      </c>
      <c r="I91" s="308" t="s">
        <v>1655</v>
      </c>
      <c r="J91" s="308" t="s">
        <v>1658</v>
      </c>
      <c r="K91" s="310" t="s">
        <v>1528</v>
      </c>
      <c r="L91" s="347" t="s">
        <v>1539</v>
      </c>
      <c r="M91" s="319" t="s">
        <v>1923</v>
      </c>
      <c r="N91" s="312" t="s">
        <v>4</v>
      </c>
      <c r="O91" s="313" t="s">
        <v>1510</v>
      </c>
      <c r="P91" s="314"/>
    </row>
    <row r="92" spans="1:16" ht="126">
      <c r="A92" s="308" t="s">
        <v>1659</v>
      </c>
      <c r="B92" s="308" t="s">
        <v>1660</v>
      </c>
      <c r="C92" s="308" t="s">
        <v>1661</v>
      </c>
      <c r="D92" s="308" t="s">
        <v>1662</v>
      </c>
      <c r="E92" s="308" t="s">
        <v>1506</v>
      </c>
      <c r="F92" s="309">
        <v>45306</v>
      </c>
      <c r="G92" s="309">
        <v>45641</v>
      </c>
      <c r="H92" s="308" t="s">
        <v>47</v>
      </c>
      <c r="I92" s="308" t="s">
        <v>1663</v>
      </c>
      <c r="J92" s="308" t="s">
        <v>1664</v>
      </c>
      <c r="K92" s="310" t="s">
        <v>0</v>
      </c>
      <c r="L92" s="310" t="s">
        <v>0</v>
      </c>
      <c r="M92" s="333" t="s">
        <v>1665</v>
      </c>
      <c r="N92" s="312" t="s">
        <v>4</v>
      </c>
      <c r="O92" s="313" t="s">
        <v>1510</v>
      </c>
      <c r="P92" s="314"/>
    </row>
    <row r="93" spans="1:16" ht="94.5">
      <c r="A93" s="308" t="s">
        <v>1659</v>
      </c>
      <c r="B93" s="308" t="s">
        <v>1660</v>
      </c>
      <c r="C93" s="308" t="s">
        <v>1661</v>
      </c>
      <c r="D93" s="308" t="s">
        <v>1666</v>
      </c>
      <c r="E93" s="308" t="s">
        <v>1506</v>
      </c>
      <c r="F93" s="309">
        <v>45306</v>
      </c>
      <c r="G93" s="309">
        <v>45641</v>
      </c>
      <c r="H93" s="308" t="s">
        <v>47</v>
      </c>
      <c r="I93" s="308" t="s">
        <v>1663</v>
      </c>
      <c r="J93" s="308" t="s">
        <v>1667</v>
      </c>
      <c r="K93" s="310" t="s">
        <v>0</v>
      </c>
      <c r="L93" s="310" t="s">
        <v>0</v>
      </c>
      <c r="M93" s="319" t="s">
        <v>1668</v>
      </c>
      <c r="N93" s="312" t="s">
        <v>4</v>
      </c>
      <c r="O93" s="313" t="s">
        <v>1510</v>
      </c>
      <c r="P93" s="314"/>
    </row>
    <row r="94" spans="1:16" ht="143.25" customHeight="1">
      <c r="A94" s="308" t="s">
        <v>1659</v>
      </c>
      <c r="B94" s="308" t="s">
        <v>1660</v>
      </c>
      <c r="C94" s="308" t="s">
        <v>1661</v>
      </c>
      <c r="D94" s="308" t="s">
        <v>1669</v>
      </c>
      <c r="E94" s="308" t="s">
        <v>1506</v>
      </c>
      <c r="F94" s="309">
        <v>45444</v>
      </c>
      <c r="G94" s="309">
        <v>45565</v>
      </c>
      <c r="H94" s="308" t="s">
        <v>1507</v>
      </c>
      <c r="I94" s="308" t="s">
        <v>1670</v>
      </c>
      <c r="J94" s="308" t="s">
        <v>1671</v>
      </c>
      <c r="K94" s="310" t="s">
        <v>0</v>
      </c>
      <c r="L94" s="310" t="s">
        <v>0</v>
      </c>
      <c r="M94" s="319" t="s">
        <v>1672</v>
      </c>
      <c r="N94" s="312" t="s">
        <v>4</v>
      </c>
      <c r="O94" s="313" t="s">
        <v>1510</v>
      </c>
      <c r="P94" s="314"/>
    </row>
    <row r="95" spans="1:16" ht="107.25" customHeight="1">
      <c r="A95" s="308" t="s">
        <v>1643</v>
      </c>
      <c r="B95" s="308" t="s">
        <v>1644</v>
      </c>
      <c r="C95" s="308" t="s">
        <v>1645</v>
      </c>
      <c r="D95" s="308" t="s">
        <v>1654</v>
      </c>
      <c r="E95" s="308" t="s">
        <v>1526</v>
      </c>
      <c r="F95" s="309">
        <v>45323</v>
      </c>
      <c r="G95" s="309">
        <v>45641</v>
      </c>
      <c r="H95" s="308" t="s">
        <v>47</v>
      </c>
      <c r="I95" s="308" t="s">
        <v>1655</v>
      </c>
      <c r="J95" s="308" t="s">
        <v>1653</v>
      </c>
      <c r="K95" s="310" t="s">
        <v>1542</v>
      </c>
      <c r="L95" s="347" t="s">
        <v>1529</v>
      </c>
      <c r="M95" s="311" t="s">
        <v>1942</v>
      </c>
      <c r="N95" s="312" t="s">
        <v>4</v>
      </c>
      <c r="O95" s="313" t="s">
        <v>1510</v>
      </c>
      <c r="P95" s="314"/>
    </row>
    <row r="96" spans="1:16" ht="177" customHeight="1">
      <c r="A96" s="308" t="s">
        <v>1643</v>
      </c>
      <c r="B96" s="308" t="s">
        <v>1644</v>
      </c>
      <c r="C96" s="308" t="s">
        <v>1645</v>
      </c>
      <c r="D96" s="308" t="s">
        <v>1657</v>
      </c>
      <c r="E96" s="308" t="s">
        <v>1526</v>
      </c>
      <c r="F96" s="309">
        <v>45323</v>
      </c>
      <c r="G96" s="309">
        <v>45641</v>
      </c>
      <c r="H96" s="308" t="s">
        <v>47</v>
      </c>
      <c r="I96" s="308" t="s">
        <v>1655</v>
      </c>
      <c r="J96" s="308" t="s">
        <v>1658</v>
      </c>
      <c r="K96" s="310" t="s">
        <v>1542</v>
      </c>
      <c r="L96" s="347" t="s">
        <v>1539</v>
      </c>
      <c r="M96" s="319" t="s">
        <v>1673</v>
      </c>
      <c r="N96" s="312" t="s">
        <v>4</v>
      </c>
      <c r="O96" s="313" t="s">
        <v>1510</v>
      </c>
      <c r="P96" s="314"/>
    </row>
    <row r="97" spans="1:16" ht="105.75" customHeight="1">
      <c r="A97" s="348" t="s">
        <v>1659</v>
      </c>
      <c r="B97" s="348" t="s">
        <v>1660</v>
      </c>
      <c r="C97" s="348" t="s">
        <v>1661</v>
      </c>
      <c r="D97" s="348" t="s">
        <v>1674</v>
      </c>
      <c r="E97" s="348" t="s">
        <v>1576</v>
      </c>
      <c r="F97" s="349">
        <v>45306</v>
      </c>
      <c r="G97" s="349">
        <v>45641</v>
      </c>
      <c r="H97" s="348" t="s">
        <v>47</v>
      </c>
      <c r="I97" s="348" t="s">
        <v>1675</v>
      </c>
      <c r="J97" s="348" t="s">
        <v>1676</v>
      </c>
      <c r="K97" s="323" t="s">
        <v>1541</v>
      </c>
      <c r="L97" s="346" t="s">
        <v>1578</v>
      </c>
      <c r="M97" s="319" t="s">
        <v>1858</v>
      </c>
      <c r="N97" s="325" t="s">
        <v>4</v>
      </c>
      <c r="O97" s="328"/>
      <c r="P97" s="326"/>
    </row>
    <row r="98" spans="1:16" ht="109.5" customHeight="1">
      <c r="A98" s="348" t="s">
        <v>1659</v>
      </c>
      <c r="B98" s="348" t="s">
        <v>1660</v>
      </c>
      <c r="C98" s="348" t="s">
        <v>1661</v>
      </c>
      <c r="D98" s="348" t="s">
        <v>1674</v>
      </c>
      <c r="E98" s="348" t="s">
        <v>1576</v>
      </c>
      <c r="F98" s="349">
        <v>45306</v>
      </c>
      <c r="G98" s="349">
        <v>45641</v>
      </c>
      <c r="H98" s="348" t="s">
        <v>47</v>
      </c>
      <c r="I98" s="348" t="s">
        <v>1675</v>
      </c>
      <c r="J98" s="348" t="s">
        <v>1676</v>
      </c>
      <c r="K98" s="323" t="s">
        <v>1538</v>
      </c>
      <c r="L98" s="346" t="s">
        <v>1677</v>
      </c>
      <c r="M98" s="319" t="s">
        <v>1859</v>
      </c>
      <c r="N98" s="325" t="s">
        <v>4</v>
      </c>
      <c r="O98" s="313" t="s">
        <v>1510</v>
      </c>
      <c r="P98" s="326"/>
    </row>
    <row r="99" spans="1:16" ht="78.75">
      <c r="A99" s="348" t="s">
        <v>1659</v>
      </c>
      <c r="B99" s="348" t="s">
        <v>1660</v>
      </c>
      <c r="C99" s="348" t="s">
        <v>1661</v>
      </c>
      <c r="D99" s="348" t="s">
        <v>1674</v>
      </c>
      <c r="E99" s="348" t="s">
        <v>1576</v>
      </c>
      <c r="F99" s="349">
        <v>45306</v>
      </c>
      <c r="G99" s="349">
        <v>45641</v>
      </c>
      <c r="H99" s="348" t="s">
        <v>47</v>
      </c>
      <c r="I99" s="348" t="s">
        <v>1675</v>
      </c>
      <c r="J99" s="348" t="s">
        <v>1676</v>
      </c>
      <c r="K99" s="323" t="s">
        <v>1538</v>
      </c>
      <c r="L99" s="346" t="s">
        <v>1592</v>
      </c>
      <c r="M99" s="319" t="s">
        <v>1678</v>
      </c>
      <c r="N99" s="325" t="s">
        <v>4</v>
      </c>
      <c r="O99" s="313" t="s">
        <v>1510</v>
      </c>
      <c r="P99" s="326"/>
    </row>
    <row r="100" spans="1:16" ht="102.75" customHeight="1">
      <c r="A100" s="348" t="s">
        <v>1659</v>
      </c>
      <c r="B100" s="348" t="s">
        <v>1660</v>
      </c>
      <c r="C100" s="348" t="s">
        <v>1661</v>
      </c>
      <c r="D100" s="348" t="s">
        <v>1674</v>
      </c>
      <c r="E100" s="348" t="s">
        <v>1576</v>
      </c>
      <c r="F100" s="349">
        <v>45306</v>
      </c>
      <c r="G100" s="349">
        <v>45641</v>
      </c>
      <c r="H100" s="348" t="s">
        <v>47</v>
      </c>
      <c r="I100" s="348" t="s">
        <v>1675</v>
      </c>
      <c r="J100" s="348" t="s">
        <v>1676</v>
      </c>
      <c r="K100" s="323" t="s">
        <v>1538</v>
      </c>
      <c r="L100" s="346" t="s">
        <v>1593</v>
      </c>
      <c r="M100" s="319" t="s">
        <v>1860</v>
      </c>
      <c r="N100" s="325" t="s">
        <v>4</v>
      </c>
      <c r="O100" s="313" t="s">
        <v>1510</v>
      </c>
      <c r="P100" s="326"/>
    </row>
    <row r="101" spans="1:16" ht="78.75">
      <c r="A101" s="348" t="s">
        <v>1659</v>
      </c>
      <c r="B101" s="348" t="s">
        <v>1660</v>
      </c>
      <c r="C101" s="348" t="s">
        <v>1661</v>
      </c>
      <c r="D101" s="348" t="s">
        <v>1674</v>
      </c>
      <c r="E101" s="348" t="s">
        <v>1576</v>
      </c>
      <c r="F101" s="349">
        <v>45306</v>
      </c>
      <c r="G101" s="349">
        <v>45641</v>
      </c>
      <c r="H101" s="348" t="s">
        <v>47</v>
      </c>
      <c r="I101" s="348" t="s">
        <v>1675</v>
      </c>
      <c r="J101" s="348" t="s">
        <v>1676</v>
      </c>
      <c r="K101" s="323" t="s">
        <v>1541</v>
      </c>
      <c r="L101" s="346" t="s">
        <v>1582</v>
      </c>
      <c r="M101" s="330" t="s">
        <v>1861</v>
      </c>
      <c r="N101" s="325" t="s">
        <v>4</v>
      </c>
      <c r="O101" s="328"/>
      <c r="P101" s="326"/>
    </row>
    <row r="102" spans="1:16" ht="93">
      <c r="A102" s="348" t="s">
        <v>1659</v>
      </c>
      <c r="B102" s="348" t="s">
        <v>1660</v>
      </c>
      <c r="C102" s="348" t="s">
        <v>1661</v>
      </c>
      <c r="D102" s="348" t="s">
        <v>1674</v>
      </c>
      <c r="E102" s="348" t="s">
        <v>1576</v>
      </c>
      <c r="F102" s="349">
        <v>45306</v>
      </c>
      <c r="G102" s="349">
        <v>45641</v>
      </c>
      <c r="H102" s="348" t="s">
        <v>47</v>
      </c>
      <c r="I102" s="348" t="s">
        <v>1675</v>
      </c>
      <c r="J102" s="348" t="s">
        <v>1676</v>
      </c>
      <c r="K102" s="323" t="s">
        <v>1541</v>
      </c>
      <c r="L102" s="346" t="s">
        <v>1583</v>
      </c>
      <c r="M102" s="319" t="s">
        <v>1679</v>
      </c>
      <c r="N102" s="325" t="s">
        <v>4</v>
      </c>
      <c r="O102" s="328"/>
      <c r="P102" s="326"/>
    </row>
    <row r="103" spans="1:16" ht="138">
      <c r="A103" s="348" t="s">
        <v>1659</v>
      </c>
      <c r="B103" s="348" t="s">
        <v>1660</v>
      </c>
      <c r="C103" s="348" t="s">
        <v>1661</v>
      </c>
      <c r="D103" s="348" t="s">
        <v>1674</v>
      </c>
      <c r="E103" s="348" t="s">
        <v>1576</v>
      </c>
      <c r="F103" s="349">
        <v>45306</v>
      </c>
      <c r="G103" s="349">
        <v>45641</v>
      </c>
      <c r="H103" s="348" t="s">
        <v>47</v>
      </c>
      <c r="I103" s="348" t="s">
        <v>1675</v>
      </c>
      <c r="J103" s="348" t="s">
        <v>1676</v>
      </c>
      <c r="K103" s="323" t="s">
        <v>1541</v>
      </c>
      <c r="L103" s="346" t="s">
        <v>1579</v>
      </c>
      <c r="M103" s="319" t="s">
        <v>1680</v>
      </c>
      <c r="N103" s="325" t="s">
        <v>4</v>
      </c>
      <c r="O103" s="328"/>
      <c r="P103" s="326"/>
    </row>
    <row r="104" spans="1:16" ht="93">
      <c r="A104" s="348" t="s">
        <v>1659</v>
      </c>
      <c r="B104" s="348" t="s">
        <v>1660</v>
      </c>
      <c r="C104" s="348" t="s">
        <v>1661</v>
      </c>
      <c r="D104" s="348" t="s">
        <v>1674</v>
      </c>
      <c r="E104" s="348" t="s">
        <v>1576</v>
      </c>
      <c r="F104" s="349">
        <v>45306</v>
      </c>
      <c r="G104" s="349">
        <v>45641</v>
      </c>
      <c r="H104" s="348" t="s">
        <v>47</v>
      </c>
      <c r="I104" s="348" t="s">
        <v>1675</v>
      </c>
      <c r="J104" s="348" t="s">
        <v>1676</v>
      </c>
      <c r="K104" s="323" t="s">
        <v>1541</v>
      </c>
      <c r="L104" s="346" t="s">
        <v>1580</v>
      </c>
      <c r="M104" s="319" t="s">
        <v>1681</v>
      </c>
      <c r="N104" s="325" t="s">
        <v>4</v>
      </c>
      <c r="O104" s="328"/>
      <c r="P104" s="326"/>
    </row>
    <row r="105" spans="1:16" ht="108.75" customHeight="1">
      <c r="A105" s="348" t="s">
        <v>1659</v>
      </c>
      <c r="B105" s="348" t="s">
        <v>1660</v>
      </c>
      <c r="C105" s="348" t="s">
        <v>1661</v>
      </c>
      <c r="D105" s="348" t="s">
        <v>1674</v>
      </c>
      <c r="E105" s="348" t="s">
        <v>1576</v>
      </c>
      <c r="F105" s="349">
        <v>45306</v>
      </c>
      <c r="G105" s="349">
        <v>45641</v>
      </c>
      <c r="H105" s="348" t="s">
        <v>47</v>
      </c>
      <c r="I105" s="348" t="s">
        <v>1675</v>
      </c>
      <c r="J105" s="348" t="s">
        <v>1676</v>
      </c>
      <c r="K105" s="323" t="s">
        <v>1541</v>
      </c>
      <c r="L105" s="346" t="s">
        <v>1584</v>
      </c>
      <c r="M105" s="319" t="s">
        <v>1862</v>
      </c>
      <c r="N105" s="325" t="s">
        <v>4</v>
      </c>
      <c r="O105" s="328"/>
      <c r="P105" s="326"/>
    </row>
    <row r="106" spans="1:16" ht="123">
      <c r="A106" s="348" t="s">
        <v>1659</v>
      </c>
      <c r="B106" s="348" t="s">
        <v>1660</v>
      </c>
      <c r="C106" s="348" t="s">
        <v>1661</v>
      </c>
      <c r="D106" s="348" t="s">
        <v>1674</v>
      </c>
      <c r="E106" s="348" t="s">
        <v>1576</v>
      </c>
      <c r="F106" s="349">
        <v>45306</v>
      </c>
      <c r="G106" s="349">
        <v>45641</v>
      </c>
      <c r="H106" s="348" t="s">
        <v>47</v>
      </c>
      <c r="I106" s="348" t="s">
        <v>1675</v>
      </c>
      <c r="J106" s="348" t="s">
        <v>1676</v>
      </c>
      <c r="K106" s="323" t="s">
        <v>1541</v>
      </c>
      <c r="L106" s="346" t="s">
        <v>1585</v>
      </c>
      <c r="M106" s="319" t="s">
        <v>1682</v>
      </c>
      <c r="N106" s="325" t="s">
        <v>4</v>
      </c>
      <c r="O106" s="328"/>
      <c r="P106" s="326"/>
    </row>
    <row r="107" spans="1:16" ht="108">
      <c r="A107" s="348" t="s">
        <v>1659</v>
      </c>
      <c r="B107" s="348" t="s">
        <v>1660</v>
      </c>
      <c r="C107" s="348" t="s">
        <v>1661</v>
      </c>
      <c r="D107" s="348" t="s">
        <v>1674</v>
      </c>
      <c r="E107" s="348" t="s">
        <v>1576</v>
      </c>
      <c r="F107" s="349">
        <v>45306</v>
      </c>
      <c r="G107" s="349">
        <v>45641</v>
      </c>
      <c r="H107" s="348" t="s">
        <v>47</v>
      </c>
      <c r="I107" s="348" t="s">
        <v>1675</v>
      </c>
      <c r="J107" s="348" t="s">
        <v>1676</v>
      </c>
      <c r="K107" s="323" t="s">
        <v>1541</v>
      </c>
      <c r="L107" s="346" t="s">
        <v>1581</v>
      </c>
      <c r="M107" s="319" t="s">
        <v>1863</v>
      </c>
      <c r="N107" s="325" t="s">
        <v>4</v>
      </c>
      <c r="O107" s="328"/>
      <c r="P107" s="326"/>
    </row>
    <row r="108" spans="1:16" ht="78.75">
      <c r="A108" s="343" t="s">
        <v>1659</v>
      </c>
      <c r="B108" s="343" t="s">
        <v>1660</v>
      </c>
      <c r="C108" s="343" t="s">
        <v>1661</v>
      </c>
      <c r="D108" s="343" t="s">
        <v>1674</v>
      </c>
      <c r="E108" s="343" t="s">
        <v>1576</v>
      </c>
      <c r="F108" s="350">
        <v>45306</v>
      </c>
      <c r="G108" s="350">
        <v>45641</v>
      </c>
      <c r="H108" s="343" t="s">
        <v>47</v>
      </c>
      <c r="I108" s="343" t="s">
        <v>1675</v>
      </c>
      <c r="J108" s="343" t="s">
        <v>1676</v>
      </c>
      <c r="K108" s="310" t="s">
        <v>1528</v>
      </c>
      <c r="L108" s="347" t="s">
        <v>1586</v>
      </c>
      <c r="M108" s="319" t="s">
        <v>1864</v>
      </c>
      <c r="N108" s="312" t="s">
        <v>0</v>
      </c>
      <c r="O108" s="313"/>
      <c r="P108" s="314"/>
    </row>
    <row r="109" spans="1:16" ht="78.75">
      <c r="A109" s="343" t="s">
        <v>1659</v>
      </c>
      <c r="B109" s="343" t="s">
        <v>1660</v>
      </c>
      <c r="C109" s="343" t="s">
        <v>1661</v>
      </c>
      <c r="D109" s="343" t="s">
        <v>1674</v>
      </c>
      <c r="E109" s="343" t="s">
        <v>1576</v>
      </c>
      <c r="F109" s="350">
        <v>45306</v>
      </c>
      <c r="G109" s="350">
        <v>45641</v>
      </c>
      <c r="H109" s="343" t="s">
        <v>47</v>
      </c>
      <c r="I109" s="343" t="s">
        <v>1675</v>
      </c>
      <c r="J109" s="343" t="s">
        <v>1676</v>
      </c>
      <c r="K109" s="310" t="s">
        <v>1528</v>
      </c>
      <c r="L109" s="347" t="s">
        <v>1683</v>
      </c>
      <c r="M109" s="311" t="s">
        <v>1684</v>
      </c>
      <c r="N109" s="312" t="s">
        <v>4</v>
      </c>
      <c r="O109" s="313"/>
      <c r="P109" s="314"/>
    </row>
    <row r="110" spans="1:16" ht="78.75">
      <c r="A110" s="343" t="s">
        <v>1659</v>
      </c>
      <c r="B110" s="343" t="s">
        <v>1660</v>
      </c>
      <c r="C110" s="343" t="s">
        <v>1661</v>
      </c>
      <c r="D110" s="343" t="s">
        <v>1674</v>
      </c>
      <c r="E110" s="343" t="s">
        <v>1576</v>
      </c>
      <c r="F110" s="350">
        <v>45306</v>
      </c>
      <c r="G110" s="350">
        <v>45641</v>
      </c>
      <c r="H110" s="343" t="s">
        <v>47</v>
      </c>
      <c r="I110" s="343" t="s">
        <v>1675</v>
      </c>
      <c r="J110" s="343" t="s">
        <v>1676</v>
      </c>
      <c r="K110" s="310" t="s">
        <v>1528</v>
      </c>
      <c r="L110" s="347" t="s">
        <v>1685</v>
      </c>
      <c r="M110" s="311" t="s">
        <v>1952</v>
      </c>
      <c r="N110" s="312" t="s">
        <v>8</v>
      </c>
      <c r="O110" s="313"/>
      <c r="P110" s="314"/>
    </row>
    <row r="111" spans="1:16" ht="78.75">
      <c r="A111" s="343" t="s">
        <v>1659</v>
      </c>
      <c r="B111" s="343" t="s">
        <v>1660</v>
      </c>
      <c r="C111" s="343" t="s">
        <v>1661</v>
      </c>
      <c r="D111" s="343" t="s">
        <v>1674</v>
      </c>
      <c r="E111" s="343" t="s">
        <v>1576</v>
      </c>
      <c r="F111" s="350">
        <v>45306</v>
      </c>
      <c r="G111" s="350">
        <v>45641</v>
      </c>
      <c r="H111" s="343" t="s">
        <v>47</v>
      </c>
      <c r="I111" s="343" t="s">
        <v>1675</v>
      </c>
      <c r="J111" s="343" t="s">
        <v>1676</v>
      </c>
      <c r="K111" s="310" t="s">
        <v>1528</v>
      </c>
      <c r="L111" s="347" t="s">
        <v>1589</v>
      </c>
      <c r="M111" s="319" t="s">
        <v>1686</v>
      </c>
      <c r="N111" s="312" t="s">
        <v>8</v>
      </c>
      <c r="O111" s="313"/>
      <c r="P111" s="314"/>
    </row>
    <row r="112" spans="1:16" ht="78.75">
      <c r="A112" s="343" t="s">
        <v>1659</v>
      </c>
      <c r="B112" s="343" t="s">
        <v>1660</v>
      </c>
      <c r="C112" s="343" t="s">
        <v>1661</v>
      </c>
      <c r="D112" s="343" t="s">
        <v>1674</v>
      </c>
      <c r="E112" s="343" t="s">
        <v>1576</v>
      </c>
      <c r="F112" s="350">
        <v>45306</v>
      </c>
      <c r="G112" s="350">
        <v>45641</v>
      </c>
      <c r="H112" s="343" t="s">
        <v>47</v>
      </c>
      <c r="I112" s="343" t="s">
        <v>1675</v>
      </c>
      <c r="J112" s="343" t="s">
        <v>1676</v>
      </c>
      <c r="K112" s="310" t="s">
        <v>1528</v>
      </c>
      <c r="L112" s="347" t="s">
        <v>1590</v>
      </c>
      <c r="M112" s="319" t="s">
        <v>1865</v>
      </c>
      <c r="N112" s="312" t="s">
        <v>0</v>
      </c>
      <c r="O112" s="313"/>
      <c r="P112" s="314"/>
    </row>
    <row r="113" spans="1:16" ht="78.75">
      <c r="A113" s="343" t="s">
        <v>1659</v>
      </c>
      <c r="B113" s="343" t="s">
        <v>1660</v>
      </c>
      <c r="C113" s="343" t="s">
        <v>1661</v>
      </c>
      <c r="D113" s="343" t="s">
        <v>1674</v>
      </c>
      <c r="E113" s="343" t="s">
        <v>1576</v>
      </c>
      <c r="F113" s="350">
        <v>45306</v>
      </c>
      <c r="G113" s="350">
        <v>45641</v>
      </c>
      <c r="H113" s="343" t="s">
        <v>47</v>
      </c>
      <c r="I113" s="343" t="s">
        <v>1675</v>
      </c>
      <c r="J113" s="343" t="s">
        <v>1676</v>
      </c>
      <c r="K113" s="310" t="s">
        <v>1528</v>
      </c>
      <c r="L113" s="347" t="s">
        <v>1687</v>
      </c>
      <c r="M113" s="311" t="s">
        <v>1866</v>
      </c>
      <c r="N113" s="312" t="s">
        <v>0</v>
      </c>
      <c r="O113" s="313"/>
      <c r="P113" s="314"/>
    </row>
    <row r="114" spans="1:16" ht="78.75">
      <c r="A114" s="308" t="s">
        <v>1659</v>
      </c>
      <c r="B114" s="308" t="s">
        <v>1660</v>
      </c>
      <c r="C114" s="308" t="s">
        <v>1661</v>
      </c>
      <c r="D114" s="351" t="s">
        <v>1688</v>
      </c>
      <c r="E114" s="308" t="s">
        <v>1506</v>
      </c>
      <c r="F114" s="332">
        <v>45323</v>
      </c>
      <c r="G114" s="309">
        <v>45473</v>
      </c>
      <c r="H114" s="308" t="s">
        <v>1507</v>
      </c>
      <c r="I114" s="308" t="s">
        <v>1689</v>
      </c>
      <c r="J114" s="316" t="s">
        <v>1690</v>
      </c>
      <c r="K114" s="310" t="s">
        <v>0</v>
      </c>
      <c r="L114" s="310" t="s">
        <v>0</v>
      </c>
      <c r="M114" s="319" t="s">
        <v>1691</v>
      </c>
      <c r="N114" s="312" t="s">
        <v>4</v>
      </c>
      <c r="O114" s="313" t="s">
        <v>1510</v>
      </c>
      <c r="P114" s="314"/>
    </row>
    <row r="115" spans="1:16" ht="78.75">
      <c r="A115" s="308" t="s">
        <v>1659</v>
      </c>
      <c r="B115" s="308" t="s">
        <v>1660</v>
      </c>
      <c r="C115" s="308" t="s">
        <v>1661</v>
      </c>
      <c r="D115" s="308" t="s">
        <v>1692</v>
      </c>
      <c r="E115" s="308" t="s">
        <v>1506</v>
      </c>
      <c r="F115" s="332">
        <v>45323</v>
      </c>
      <c r="G115" s="309">
        <v>45473</v>
      </c>
      <c r="H115" s="308" t="s">
        <v>1507</v>
      </c>
      <c r="I115" s="308" t="s">
        <v>1693</v>
      </c>
      <c r="J115" s="316" t="s">
        <v>1694</v>
      </c>
      <c r="K115" s="310" t="s">
        <v>0</v>
      </c>
      <c r="L115" s="310" t="s">
        <v>0</v>
      </c>
      <c r="M115" s="311" t="s">
        <v>1943</v>
      </c>
      <c r="N115" s="312" t="s">
        <v>4</v>
      </c>
      <c r="O115" s="313" t="s">
        <v>1510</v>
      </c>
      <c r="P115" s="352"/>
    </row>
    <row r="116" spans="1:16" ht="94.5">
      <c r="A116" s="308" t="s">
        <v>1659</v>
      </c>
      <c r="B116" s="308" t="s">
        <v>1660</v>
      </c>
      <c r="C116" s="308" t="s">
        <v>1661</v>
      </c>
      <c r="D116" s="308" t="s">
        <v>1695</v>
      </c>
      <c r="E116" s="308" t="s">
        <v>1506</v>
      </c>
      <c r="F116" s="309">
        <v>45323</v>
      </c>
      <c r="G116" s="309">
        <v>45641</v>
      </c>
      <c r="H116" s="308" t="s">
        <v>47</v>
      </c>
      <c r="I116" s="308" t="s">
        <v>1696</v>
      </c>
      <c r="J116" s="308" t="s">
        <v>1697</v>
      </c>
      <c r="K116" s="310" t="s">
        <v>0</v>
      </c>
      <c r="L116" s="310" t="s">
        <v>0</v>
      </c>
      <c r="M116" s="319" t="s">
        <v>1944</v>
      </c>
      <c r="N116" s="312" t="s">
        <v>4</v>
      </c>
      <c r="O116" s="313" t="s">
        <v>1510</v>
      </c>
      <c r="P116" s="314"/>
    </row>
    <row r="117" spans="1:16" ht="90.75">
      <c r="A117" s="308" t="s">
        <v>1659</v>
      </c>
      <c r="B117" s="308" t="s">
        <v>1660</v>
      </c>
      <c r="C117" s="308" t="s">
        <v>1661</v>
      </c>
      <c r="D117" s="308" t="s">
        <v>1698</v>
      </c>
      <c r="E117" s="308" t="s">
        <v>1506</v>
      </c>
      <c r="F117" s="309">
        <v>45352</v>
      </c>
      <c r="G117" s="309">
        <v>45535</v>
      </c>
      <c r="H117" s="308" t="s">
        <v>1507</v>
      </c>
      <c r="I117" s="308" t="s">
        <v>1699</v>
      </c>
      <c r="J117" s="308" t="s">
        <v>1700</v>
      </c>
      <c r="K117" s="310" t="s">
        <v>0</v>
      </c>
      <c r="L117" s="310" t="s">
        <v>0</v>
      </c>
      <c r="M117" s="333" t="s">
        <v>1701</v>
      </c>
      <c r="N117" s="312" t="s">
        <v>4</v>
      </c>
      <c r="O117" s="313" t="s">
        <v>1510</v>
      </c>
      <c r="P117" s="314"/>
    </row>
    <row r="118" spans="1:16" ht="119.25" customHeight="1">
      <c r="A118" s="308" t="s">
        <v>1659</v>
      </c>
      <c r="B118" s="308" t="s">
        <v>1660</v>
      </c>
      <c r="C118" s="308" t="s">
        <v>1661</v>
      </c>
      <c r="D118" s="308" t="s">
        <v>1702</v>
      </c>
      <c r="E118" s="308" t="s">
        <v>1506</v>
      </c>
      <c r="F118" s="309">
        <v>45383</v>
      </c>
      <c r="G118" s="309">
        <v>45641</v>
      </c>
      <c r="H118" s="308" t="s">
        <v>1560</v>
      </c>
      <c r="I118" s="308" t="s">
        <v>1699</v>
      </c>
      <c r="J118" s="308" t="s">
        <v>1671</v>
      </c>
      <c r="K118" s="310" t="s">
        <v>0</v>
      </c>
      <c r="L118" s="310" t="s">
        <v>0</v>
      </c>
      <c r="M118" s="333" t="s">
        <v>1945</v>
      </c>
      <c r="N118" s="312" t="s">
        <v>4</v>
      </c>
      <c r="O118" s="313" t="s">
        <v>1510</v>
      </c>
      <c r="P118" s="314"/>
    </row>
    <row r="119" spans="1:16" ht="126">
      <c r="A119" s="308" t="s">
        <v>1659</v>
      </c>
      <c r="B119" s="308" t="s">
        <v>1660</v>
      </c>
      <c r="C119" s="308" t="s">
        <v>1661</v>
      </c>
      <c r="D119" s="308" t="s">
        <v>1703</v>
      </c>
      <c r="E119" s="308" t="s">
        <v>1526</v>
      </c>
      <c r="F119" s="309">
        <v>45306</v>
      </c>
      <c r="G119" s="309">
        <v>45641</v>
      </c>
      <c r="H119" s="308" t="s">
        <v>110</v>
      </c>
      <c r="I119" s="308" t="s">
        <v>1704</v>
      </c>
      <c r="J119" s="308" t="s">
        <v>1690</v>
      </c>
      <c r="K119" s="310" t="s">
        <v>1541</v>
      </c>
      <c r="L119" s="347" t="s">
        <v>1529</v>
      </c>
      <c r="M119" s="319" t="s">
        <v>1946</v>
      </c>
      <c r="N119" s="312" t="s">
        <v>4</v>
      </c>
      <c r="O119" s="313" t="s">
        <v>1510</v>
      </c>
      <c r="P119" s="314"/>
    </row>
    <row r="120" spans="1:16" ht="126">
      <c r="A120" s="308" t="s">
        <v>1659</v>
      </c>
      <c r="B120" s="308" t="s">
        <v>1660</v>
      </c>
      <c r="C120" s="308" t="s">
        <v>1661</v>
      </c>
      <c r="D120" s="308" t="s">
        <v>1703</v>
      </c>
      <c r="E120" s="308" t="s">
        <v>1526</v>
      </c>
      <c r="F120" s="309">
        <v>45306</v>
      </c>
      <c r="G120" s="309">
        <v>45641</v>
      </c>
      <c r="H120" s="308" t="s">
        <v>110</v>
      </c>
      <c r="I120" s="308" t="s">
        <v>1704</v>
      </c>
      <c r="J120" s="308" t="s">
        <v>1690</v>
      </c>
      <c r="K120" s="310" t="s">
        <v>1538</v>
      </c>
      <c r="L120" s="347" t="s">
        <v>1529</v>
      </c>
      <c r="M120" s="319" t="s">
        <v>1947</v>
      </c>
      <c r="N120" s="312" t="s">
        <v>4</v>
      </c>
      <c r="O120" s="313" t="s">
        <v>1510</v>
      </c>
      <c r="P120" s="314"/>
    </row>
    <row r="121" spans="1:16" ht="126">
      <c r="A121" s="308" t="s">
        <v>1659</v>
      </c>
      <c r="B121" s="308" t="s">
        <v>1660</v>
      </c>
      <c r="C121" s="308" t="s">
        <v>1661</v>
      </c>
      <c r="D121" s="308" t="s">
        <v>1703</v>
      </c>
      <c r="E121" s="308" t="s">
        <v>1526</v>
      </c>
      <c r="F121" s="309">
        <v>45306</v>
      </c>
      <c r="G121" s="309">
        <v>45641</v>
      </c>
      <c r="H121" s="308" t="s">
        <v>110</v>
      </c>
      <c r="I121" s="308" t="s">
        <v>1704</v>
      </c>
      <c r="J121" s="308" t="s">
        <v>1690</v>
      </c>
      <c r="K121" s="310" t="s">
        <v>1528</v>
      </c>
      <c r="L121" s="347" t="s">
        <v>1529</v>
      </c>
      <c r="M121" s="319" t="s">
        <v>1867</v>
      </c>
      <c r="N121" s="312" t="s">
        <v>4</v>
      </c>
      <c r="O121" s="313" t="s">
        <v>1510</v>
      </c>
      <c r="P121" s="314"/>
    </row>
    <row r="122" spans="1:16" ht="126">
      <c r="A122" s="308" t="s">
        <v>1659</v>
      </c>
      <c r="B122" s="308" t="s">
        <v>1660</v>
      </c>
      <c r="C122" s="308" t="s">
        <v>1661</v>
      </c>
      <c r="D122" s="308" t="s">
        <v>1703</v>
      </c>
      <c r="E122" s="308" t="s">
        <v>1526</v>
      </c>
      <c r="F122" s="309">
        <v>45306</v>
      </c>
      <c r="G122" s="309">
        <v>45641</v>
      </c>
      <c r="H122" s="308" t="s">
        <v>110</v>
      </c>
      <c r="I122" s="308" t="s">
        <v>1704</v>
      </c>
      <c r="J122" s="308" t="s">
        <v>1690</v>
      </c>
      <c r="K122" s="310" t="s">
        <v>1705</v>
      </c>
      <c r="L122" s="347" t="s">
        <v>1529</v>
      </c>
      <c r="M122" s="319" t="s">
        <v>1868</v>
      </c>
      <c r="N122" s="312" t="s">
        <v>4</v>
      </c>
      <c r="O122" s="313" t="s">
        <v>1510</v>
      </c>
      <c r="P122" s="314"/>
    </row>
    <row r="123" spans="1:16" ht="99.75" customHeight="1">
      <c r="A123" s="308" t="s">
        <v>1659</v>
      </c>
      <c r="B123" s="308" t="s">
        <v>1660</v>
      </c>
      <c r="C123" s="308" t="s">
        <v>1661</v>
      </c>
      <c r="D123" s="316" t="s">
        <v>1706</v>
      </c>
      <c r="E123" s="308" t="s">
        <v>1526</v>
      </c>
      <c r="F123" s="332">
        <v>45474</v>
      </c>
      <c r="G123" s="309">
        <v>45641</v>
      </c>
      <c r="H123" s="308" t="s">
        <v>1507</v>
      </c>
      <c r="I123" s="308" t="s">
        <v>1707</v>
      </c>
      <c r="J123" s="316" t="s">
        <v>1708</v>
      </c>
      <c r="K123" s="353" t="s">
        <v>1528</v>
      </c>
      <c r="L123" s="354" t="s">
        <v>1539</v>
      </c>
      <c r="M123" s="355" t="s">
        <v>1869</v>
      </c>
      <c r="N123" s="356" t="s">
        <v>4</v>
      </c>
      <c r="O123" s="313" t="s">
        <v>1510</v>
      </c>
      <c r="P123" s="314"/>
    </row>
    <row r="124" spans="1:16" ht="78.75">
      <c r="A124" s="320" t="s">
        <v>1659</v>
      </c>
      <c r="B124" s="320" t="s">
        <v>1660</v>
      </c>
      <c r="C124" s="320" t="s">
        <v>1661</v>
      </c>
      <c r="D124" s="357" t="s">
        <v>1706</v>
      </c>
      <c r="E124" s="320" t="s">
        <v>1526</v>
      </c>
      <c r="F124" s="358">
        <v>45474</v>
      </c>
      <c r="G124" s="322">
        <v>45641</v>
      </c>
      <c r="H124" s="320" t="s">
        <v>1507</v>
      </c>
      <c r="I124" s="320" t="s">
        <v>1707</v>
      </c>
      <c r="J124" s="357" t="s">
        <v>1708</v>
      </c>
      <c r="K124" s="359" t="s">
        <v>1538</v>
      </c>
      <c r="L124" s="346" t="s">
        <v>1529</v>
      </c>
      <c r="M124" s="355" t="s">
        <v>1709</v>
      </c>
      <c r="N124" s="361" t="s">
        <v>4</v>
      </c>
      <c r="O124" s="328"/>
      <c r="P124" s="326"/>
    </row>
    <row r="125" spans="1:16" ht="78.75">
      <c r="A125" s="320" t="s">
        <v>1659</v>
      </c>
      <c r="B125" s="320" t="s">
        <v>1660</v>
      </c>
      <c r="C125" s="320" t="s">
        <v>1661</v>
      </c>
      <c r="D125" s="357" t="s">
        <v>1706</v>
      </c>
      <c r="E125" s="320" t="s">
        <v>1526</v>
      </c>
      <c r="F125" s="358">
        <v>45474</v>
      </c>
      <c r="G125" s="322">
        <v>45641</v>
      </c>
      <c r="H125" s="320" t="s">
        <v>1507</v>
      </c>
      <c r="I125" s="320" t="s">
        <v>1707</v>
      </c>
      <c r="J125" s="357" t="s">
        <v>1708</v>
      </c>
      <c r="K125" s="359" t="s">
        <v>1541</v>
      </c>
      <c r="L125" s="360" t="s">
        <v>1529</v>
      </c>
      <c r="M125" s="355" t="s">
        <v>1964</v>
      </c>
      <c r="N125" s="361" t="s">
        <v>4</v>
      </c>
      <c r="O125" s="328" t="s">
        <v>1510</v>
      </c>
      <c r="P125" s="326"/>
    </row>
    <row r="126" spans="1:16" ht="135.75">
      <c r="A126" s="308" t="s">
        <v>1659</v>
      </c>
      <c r="B126" s="308" t="s">
        <v>1660</v>
      </c>
      <c r="C126" s="308" t="s">
        <v>1661</v>
      </c>
      <c r="D126" s="316" t="s">
        <v>1706</v>
      </c>
      <c r="E126" s="308" t="s">
        <v>1526</v>
      </c>
      <c r="F126" s="332">
        <v>45474</v>
      </c>
      <c r="G126" s="309">
        <v>45641</v>
      </c>
      <c r="H126" s="308" t="s">
        <v>1507</v>
      </c>
      <c r="I126" s="308" t="s">
        <v>1707</v>
      </c>
      <c r="J126" s="316" t="s">
        <v>1708</v>
      </c>
      <c r="K126" s="353" t="s">
        <v>1542</v>
      </c>
      <c r="L126" s="354" t="s">
        <v>1529</v>
      </c>
      <c r="M126" s="355" t="s">
        <v>1870</v>
      </c>
      <c r="N126" s="356" t="s">
        <v>4</v>
      </c>
      <c r="O126" s="313" t="s">
        <v>1510</v>
      </c>
      <c r="P126" s="314"/>
    </row>
    <row r="127" spans="1:16" ht="94.5">
      <c r="A127" s="308" t="s">
        <v>1659</v>
      </c>
      <c r="B127" s="308" t="s">
        <v>1660</v>
      </c>
      <c r="C127" s="308" t="s">
        <v>1661</v>
      </c>
      <c r="D127" s="308" t="s">
        <v>1710</v>
      </c>
      <c r="E127" s="308" t="s">
        <v>1526</v>
      </c>
      <c r="F127" s="309">
        <v>45323</v>
      </c>
      <c r="G127" s="309">
        <v>45641</v>
      </c>
      <c r="H127" s="308" t="s">
        <v>47</v>
      </c>
      <c r="I127" s="308" t="s">
        <v>1711</v>
      </c>
      <c r="J127" s="308" t="s">
        <v>1697</v>
      </c>
      <c r="K127" s="353" t="s">
        <v>1528</v>
      </c>
      <c r="L127" s="354" t="s">
        <v>1539</v>
      </c>
      <c r="M127" s="362" t="s">
        <v>1871</v>
      </c>
      <c r="N127" s="356" t="s">
        <v>4</v>
      </c>
      <c r="O127" s="313" t="s">
        <v>1510</v>
      </c>
      <c r="P127" s="314"/>
    </row>
    <row r="128" spans="1:16" ht="94.5">
      <c r="A128" s="320" t="s">
        <v>1659</v>
      </c>
      <c r="B128" s="320" t="s">
        <v>1660</v>
      </c>
      <c r="C128" s="320" t="s">
        <v>1661</v>
      </c>
      <c r="D128" s="320" t="s">
        <v>1710</v>
      </c>
      <c r="E128" s="320" t="s">
        <v>1526</v>
      </c>
      <c r="F128" s="322">
        <v>45323</v>
      </c>
      <c r="G128" s="322">
        <v>45641</v>
      </c>
      <c r="H128" s="320" t="s">
        <v>47</v>
      </c>
      <c r="I128" s="320" t="s">
        <v>1711</v>
      </c>
      <c r="J128" s="320" t="s">
        <v>1697</v>
      </c>
      <c r="K128" s="346" t="s">
        <v>1538</v>
      </c>
      <c r="L128" s="346" t="s">
        <v>1529</v>
      </c>
      <c r="M128" s="333" t="s">
        <v>1712</v>
      </c>
      <c r="N128" s="325" t="s">
        <v>4</v>
      </c>
      <c r="O128" s="328"/>
      <c r="P128" s="326"/>
    </row>
    <row r="129" spans="1:16" ht="94.5">
      <c r="A129" s="320" t="s">
        <v>1659</v>
      </c>
      <c r="B129" s="320" t="s">
        <v>1660</v>
      </c>
      <c r="C129" s="320" t="s">
        <v>1661</v>
      </c>
      <c r="D129" s="320" t="s">
        <v>1710</v>
      </c>
      <c r="E129" s="320" t="s">
        <v>1526</v>
      </c>
      <c r="F129" s="322">
        <v>45323</v>
      </c>
      <c r="G129" s="322">
        <v>45641</v>
      </c>
      <c r="H129" s="320" t="s">
        <v>47</v>
      </c>
      <c r="I129" s="320" t="s">
        <v>1711</v>
      </c>
      <c r="J129" s="320" t="s">
        <v>1697</v>
      </c>
      <c r="K129" s="346" t="s">
        <v>1541</v>
      </c>
      <c r="L129" s="346" t="s">
        <v>1529</v>
      </c>
      <c r="M129" s="333" t="s">
        <v>1713</v>
      </c>
      <c r="N129" s="325" t="s">
        <v>4</v>
      </c>
      <c r="O129" s="328" t="s">
        <v>1510</v>
      </c>
      <c r="P129" s="326"/>
    </row>
    <row r="130" spans="1:16" ht="94.5">
      <c r="A130" s="308" t="s">
        <v>1659</v>
      </c>
      <c r="B130" s="308" t="s">
        <v>1660</v>
      </c>
      <c r="C130" s="308" t="s">
        <v>1661</v>
      </c>
      <c r="D130" s="308" t="s">
        <v>1710</v>
      </c>
      <c r="E130" s="308" t="s">
        <v>1526</v>
      </c>
      <c r="F130" s="309">
        <v>45323</v>
      </c>
      <c r="G130" s="309">
        <v>45641</v>
      </c>
      <c r="H130" s="308" t="s">
        <v>47</v>
      </c>
      <c r="I130" s="308" t="s">
        <v>1711</v>
      </c>
      <c r="J130" s="308" t="s">
        <v>1697</v>
      </c>
      <c r="K130" s="347" t="s">
        <v>1705</v>
      </c>
      <c r="L130" s="347" t="s">
        <v>1529</v>
      </c>
      <c r="M130" s="333" t="s">
        <v>1714</v>
      </c>
      <c r="N130" s="312" t="s">
        <v>4</v>
      </c>
      <c r="O130" s="313" t="s">
        <v>1510</v>
      </c>
      <c r="P130" s="314"/>
    </row>
    <row r="131" spans="1:16" ht="94.5">
      <c r="A131" s="320" t="s">
        <v>1659</v>
      </c>
      <c r="B131" s="320" t="s">
        <v>1660</v>
      </c>
      <c r="C131" s="320" t="s">
        <v>1661</v>
      </c>
      <c r="D131" s="320" t="s">
        <v>1715</v>
      </c>
      <c r="E131" s="320" t="s">
        <v>1526</v>
      </c>
      <c r="F131" s="322">
        <v>45352</v>
      </c>
      <c r="G131" s="322">
        <v>45535</v>
      </c>
      <c r="H131" s="320" t="s">
        <v>1507</v>
      </c>
      <c r="I131" s="320" t="s">
        <v>1716</v>
      </c>
      <c r="J131" s="320" t="s">
        <v>1700</v>
      </c>
      <c r="K131" s="359" t="s">
        <v>1541</v>
      </c>
      <c r="L131" s="360" t="s">
        <v>1539</v>
      </c>
      <c r="M131" s="362" t="s">
        <v>1872</v>
      </c>
      <c r="N131" s="325" t="s">
        <v>4</v>
      </c>
      <c r="O131" s="328" t="s">
        <v>1510</v>
      </c>
      <c r="P131" s="326"/>
    </row>
    <row r="132" spans="1:16" ht="94.5">
      <c r="A132" s="320" t="s">
        <v>1659</v>
      </c>
      <c r="B132" s="320" t="s">
        <v>1660</v>
      </c>
      <c r="C132" s="320" t="s">
        <v>1661</v>
      </c>
      <c r="D132" s="320" t="s">
        <v>1715</v>
      </c>
      <c r="E132" s="320" t="s">
        <v>1526</v>
      </c>
      <c r="F132" s="322">
        <v>45352</v>
      </c>
      <c r="G132" s="322">
        <v>45535</v>
      </c>
      <c r="H132" s="320" t="s">
        <v>1507</v>
      </c>
      <c r="I132" s="320" t="s">
        <v>1716</v>
      </c>
      <c r="J132" s="320" t="s">
        <v>1700</v>
      </c>
      <c r="K132" s="359" t="s">
        <v>1538</v>
      </c>
      <c r="L132" s="360" t="s">
        <v>1539</v>
      </c>
      <c r="M132" s="362" t="s">
        <v>1717</v>
      </c>
      <c r="N132" s="325" t="s">
        <v>4</v>
      </c>
      <c r="O132" s="328"/>
      <c r="P132" s="326"/>
    </row>
    <row r="133" spans="1:16" ht="138.75" customHeight="1">
      <c r="A133" s="308" t="s">
        <v>1659</v>
      </c>
      <c r="B133" s="308" t="s">
        <v>1660</v>
      </c>
      <c r="C133" s="308" t="s">
        <v>1661</v>
      </c>
      <c r="D133" s="308" t="s">
        <v>1715</v>
      </c>
      <c r="E133" s="308" t="s">
        <v>1526</v>
      </c>
      <c r="F133" s="309">
        <v>45352</v>
      </c>
      <c r="G133" s="309">
        <v>45535</v>
      </c>
      <c r="H133" s="308" t="s">
        <v>1507</v>
      </c>
      <c r="I133" s="308" t="s">
        <v>1716</v>
      </c>
      <c r="J133" s="308" t="s">
        <v>1700</v>
      </c>
      <c r="K133" s="353" t="s">
        <v>1528</v>
      </c>
      <c r="L133" s="354" t="s">
        <v>1539</v>
      </c>
      <c r="M133" s="362" t="s">
        <v>1873</v>
      </c>
      <c r="N133" s="312" t="s">
        <v>4</v>
      </c>
      <c r="O133" s="313" t="s">
        <v>1510</v>
      </c>
      <c r="P133" s="314"/>
    </row>
    <row r="134" spans="1:16" ht="108.75" customHeight="1">
      <c r="A134" s="320" t="s">
        <v>1659</v>
      </c>
      <c r="B134" s="320" t="s">
        <v>1660</v>
      </c>
      <c r="C134" s="320" t="s">
        <v>1661</v>
      </c>
      <c r="D134" s="320" t="s">
        <v>1718</v>
      </c>
      <c r="E134" s="320" t="s">
        <v>1526</v>
      </c>
      <c r="F134" s="322">
        <v>45383</v>
      </c>
      <c r="G134" s="322">
        <v>45641</v>
      </c>
      <c r="H134" s="320" t="s">
        <v>1560</v>
      </c>
      <c r="I134" s="320" t="s">
        <v>1716</v>
      </c>
      <c r="J134" s="320" t="s">
        <v>1719</v>
      </c>
      <c r="K134" s="359" t="s">
        <v>1541</v>
      </c>
      <c r="L134" s="360" t="s">
        <v>1539</v>
      </c>
      <c r="M134" s="363" t="s">
        <v>1874</v>
      </c>
      <c r="N134" s="325" t="s">
        <v>4</v>
      </c>
      <c r="O134" s="328" t="s">
        <v>1510</v>
      </c>
      <c r="P134" s="326"/>
    </row>
    <row r="135" spans="1:16" ht="78.75">
      <c r="A135" s="308" t="s">
        <v>1659</v>
      </c>
      <c r="B135" s="308" t="s">
        <v>1660</v>
      </c>
      <c r="C135" s="308" t="s">
        <v>1661</v>
      </c>
      <c r="D135" s="308" t="s">
        <v>1718</v>
      </c>
      <c r="E135" s="308" t="s">
        <v>1526</v>
      </c>
      <c r="F135" s="309">
        <v>45383</v>
      </c>
      <c r="G135" s="309">
        <v>45641</v>
      </c>
      <c r="H135" s="308" t="s">
        <v>1560</v>
      </c>
      <c r="I135" s="308" t="s">
        <v>1716</v>
      </c>
      <c r="J135" s="308" t="s">
        <v>1719</v>
      </c>
      <c r="K135" s="353" t="s">
        <v>1528</v>
      </c>
      <c r="L135" s="354" t="s">
        <v>1539</v>
      </c>
      <c r="M135" s="363" t="s">
        <v>1875</v>
      </c>
      <c r="N135" s="312" t="s">
        <v>4</v>
      </c>
      <c r="O135" s="313" t="s">
        <v>1510</v>
      </c>
      <c r="P135" s="314"/>
    </row>
    <row r="136" spans="1:16" ht="264" customHeight="1">
      <c r="A136" s="308" t="s">
        <v>1720</v>
      </c>
      <c r="B136" s="308" t="s">
        <v>1721</v>
      </c>
      <c r="C136" s="308" t="s">
        <v>1722</v>
      </c>
      <c r="D136" s="334" t="s">
        <v>1723</v>
      </c>
      <c r="E136" s="308" t="s">
        <v>1506</v>
      </c>
      <c r="F136" s="309">
        <v>45321</v>
      </c>
      <c r="G136" s="309">
        <v>45656</v>
      </c>
      <c r="H136" s="308" t="s">
        <v>47</v>
      </c>
      <c r="I136" s="308" t="s">
        <v>1724</v>
      </c>
      <c r="J136" s="308" t="s">
        <v>1725</v>
      </c>
      <c r="K136" s="310" t="s">
        <v>0</v>
      </c>
      <c r="L136" s="310" t="s">
        <v>0</v>
      </c>
      <c r="M136" s="311" t="s">
        <v>1977</v>
      </c>
      <c r="N136" s="312" t="s">
        <v>6</v>
      </c>
      <c r="O136" s="313" t="s">
        <v>1510</v>
      </c>
      <c r="P136" s="314"/>
    </row>
    <row r="137" spans="1:16" ht="213.75" customHeight="1">
      <c r="A137" s="308" t="s">
        <v>1720</v>
      </c>
      <c r="B137" s="308" t="s">
        <v>1721</v>
      </c>
      <c r="C137" s="308" t="s">
        <v>1722</v>
      </c>
      <c r="D137" s="308" t="s">
        <v>1726</v>
      </c>
      <c r="E137" s="343" t="s">
        <v>1506</v>
      </c>
      <c r="F137" s="309">
        <v>45321</v>
      </c>
      <c r="G137" s="309">
        <v>45656</v>
      </c>
      <c r="H137" s="308" t="s">
        <v>47</v>
      </c>
      <c r="I137" s="308" t="s">
        <v>1724</v>
      </c>
      <c r="J137" s="308" t="s">
        <v>1727</v>
      </c>
      <c r="K137" s="310" t="s">
        <v>1541</v>
      </c>
      <c r="L137" s="347" t="s">
        <v>0</v>
      </c>
      <c r="M137" s="342" t="s">
        <v>1953</v>
      </c>
      <c r="N137" s="312" t="s">
        <v>8</v>
      </c>
      <c r="O137" s="328" t="s">
        <v>1510</v>
      </c>
      <c r="P137" s="314"/>
    </row>
    <row r="138" spans="1:16" ht="274.5" customHeight="1">
      <c r="A138" s="308" t="s">
        <v>1720</v>
      </c>
      <c r="B138" s="308" t="s">
        <v>1721</v>
      </c>
      <c r="C138" s="308" t="s">
        <v>1722</v>
      </c>
      <c r="D138" s="308" t="s">
        <v>1728</v>
      </c>
      <c r="E138" s="308" t="s">
        <v>1526</v>
      </c>
      <c r="F138" s="309">
        <v>45321</v>
      </c>
      <c r="G138" s="309">
        <v>45656</v>
      </c>
      <c r="H138" s="308" t="s">
        <v>78</v>
      </c>
      <c r="I138" s="308" t="s">
        <v>1729</v>
      </c>
      <c r="J138" s="308" t="s">
        <v>1730</v>
      </c>
      <c r="K138" s="310" t="s">
        <v>1541</v>
      </c>
      <c r="L138" s="347" t="s">
        <v>0</v>
      </c>
      <c r="M138" s="364" t="s">
        <v>1731</v>
      </c>
      <c r="N138" s="312" t="s">
        <v>8</v>
      </c>
      <c r="O138" s="328" t="s">
        <v>1510</v>
      </c>
      <c r="P138" s="314"/>
    </row>
    <row r="139" spans="1:16" ht="241.9" customHeight="1">
      <c r="A139" s="308" t="s">
        <v>1720</v>
      </c>
      <c r="B139" s="308" t="s">
        <v>1721</v>
      </c>
      <c r="C139" s="308" t="s">
        <v>1722</v>
      </c>
      <c r="D139" s="308" t="s">
        <v>1728</v>
      </c>
      <c r="E139" s="308" t="s">
        <v>1526</v>
      </c>
      <c r="F139" s="309">
        <v>45321</v>
      </c>
      <c r="G139" s="309" t="s">
        <v>1732</v>
      </c>
      <c r="H139" s="308" t="s">
        <v>78</v>
      </c>
      <c r="I139" s="308" t="s">
        <v>1729</v>
      </c>
      <c r="J139" s="308" t="s">
        <v>1730</v>
      </c>
      <c r="K139" s="310" t="s">
        <v>1528</v>
      </c>
      <c r="L139" s="347" t="s">
        <v>0</v>
      </c>
      <c r="M139" s="365" t="s">
        <v>1957</v>
      </c>
      <c r="N139" s="312" t="s">
        <v>8</v>
      </c>
      <c r="O139" s="313" t="s">
        <v>1510</v>
      </c>
      <c r="P139" s="314"/>
    </row>
    <row r="140" spans="1:16" ht="252.75" customHeight="1">
      <c r="A140" s="320" t="s">
        <v>1659</v>
      </c>
      <c r="B140" s="320" t="s">
        <v>1660</v>
      </c>
      <c r="C140" s="320" t="s">
        <v>1661</v>
      </c>
      <c r="D140" s="320" t="s">
        <v>1718</v>
      </c>
      <c r="E140" s="320" t="s">
        <v>1526</v>
      </c>
      <c r="F140" s="322">
        <v>45383</v>
      </c>
      <c r="G140" s="322">
        <v>45641</v>
      </c>
      <c r="H140" s="320" t="s">
        <v>1560</v>
      </c>
      <c r="I140" s="320" t="s">
        <v>1716</v>
      </c>
      <c r="J140" s="320" t="s">
        <v>1719</v>
      </c>
      <c r="K140" s="359" t="s">
        <v>1538</v>
      </c>
      <c r="L140" s="360" t="s">
        <v>1539</v>
      </c>
      <c r="M140" s="327" t="s">
        <v>1733</v>
      </c>
      <c r="N140" s="325" t="s">
        <v>4</v>
      </c>
      <c r="O140" s="328"/>
      <c r="P140" s="326"/>
    </row>
    <row r="141" spans="1:16" ht="220.5" customHeight="1">
      <c r="A141" s="308" t="s">
        <v>1720</v>
      </c>
      <c r="B141" s="308" t="s">
        <v>1721</v>
      </c>
      <c r="C141" s="308" t="s">
        <v>1722</v>
      </c>
      <c r="D141" s="308" t="s">
        <v>1728</v>
      </c>
      <c r="E141" s="308" t="s">
        <v>1526</v>
      </c>
      <c r="F141" s="309">
        <v>45321</v>
      </c>
      <c r="G141" s="309">
        <v>45656</v>
      </c>
      <c r="H141" s="308" t="s">
        <v>78</v>
      </c>
      <c r="I141" s="308" t="s">
        <v>1729</v>
      </c>
      <c r="J141" s="308" t="s">
        <v>1730</v>
      </c>
      <c r="K141" s="310" t="s">
        <v>1538</v>
      </c>
      <c r="L141" s="310" t="s">
        <v>0</v>
      </c>
      <c r="M141" s="315" t="s">
        <v>1734</v>
      </c>
      <c r="N141" s="312" t="s">
        <v>6</v>
      </c>
      <c r="O141" s="313" t="s">
        <v>1510</v>
      </c>
      <c r="P141" s="314"/>
    </row>
    <row r="142" spans="1:16" ht="105.75" customHeight="1">
      <c r="A142" s="308" t="s">
        <v>1659</v>
      </c>
      <c r="B142" s="308" t="s">
        <v>1660</v>
      </c>
      <c r="C142" s="308" t="s">
        <v>1661</v>
      </c>
      <c r="D142" s="308" t="s">
        <v>1715</v>
      </c>
      <c r="E142" s="308" t="s">
        <v>1526</v>
      </c>
      <c r="F142" s="309">
        <v>45352</v>
      </c>
      <c r="G142" s="309">
        <v>45535</v>
      </c>
      <c r="H142" s="308" t="s">
        <v>1507</v>
      </c>
      <c r="I142" s="308" t="s">
        <v>1716</v>
      </c>
      <c r="J142" s="308" t="s">
        <v>1700</v>
      </c>
      <c r="K142" s="353" t="s">
        <v>1705</v>
      </c>
      <c r="L142" s="354" t="s">
        <v>1529</v>
      </c>
      <c r="M142" s="317" t="s">
        <v>1965</v>
      </c>
      <c r="N142" s="312" t="s">
        <v>4</v>
      </c>
      <c r="O142" s="313" t="s">
        <v>1510</v>
      </c>
      <c r="P142" s="314"/>
    </row>
    <row r="143" spans="1:16" ht="194.45" customHeight="1">
      <c r="A143" s="308" t="s">
        <v>1659</v>
      </c>
      <c r="B143" s="308" t="s">
        <v>1660</v>
      </c>
      <c r="C143" s="308" t="s">
        <v>1661</v>
      </c>
      <c r="D143" s="308" t="s">
        <v>1718</v>
      </c>
      <c r="E143" s="308" t="s">
        <v>1526</v>
      </c>
      <c r="F143" s="309">
        <v>45383</v>
      </c>
      <c r="G143" s="309">
        <v>45641</v>
      </c>
      <c r="H143" s="308" t="s">
        <v>1560</v>
      </c>
      <c r="I143" s="308" t="s">
        <v>1716</v>
      </c>
      <c r="J143" s="308" t="s">
        <v>1719</v>
      </c>
      <c r="K143" s="353" t="s">
        <v>1705</v>
      </c>
      <c r="L143" s="354" t="s">
        <v>1539</v>
      </c>
      <c r="M143" s="327" t="s">
        <v>1876</v>
      </c>
      <c r="N143" s="312" t="s">
        <v>4</v>
      </c>
      <c r="O143" s="313" t="s">
        <v>1510</v>
      </c>
      <c r="P143" s="314"/>
    </row>
    <row r="144" spans="1:16" ht="253.5" customHeight="1">
      <c r="A144" s="308" t="s">
        <v>1720</v>
      </c>
      <c r="B144" s="308" t="s">
        <v>1721</v>
      </c>
      <c r="C144" s="308" t="s">
        <v>1722</v>
      </c>
      <c r="D144" s="308" t="s">
        <v>1735</v>
      </c>
      <c r="E144" s="308" t="s">
        <v>1526</v>
      </c>
      <c r="F144" s="309">
        <v>45321</v>
      </c>
      <c r="G144" s="309">
        <v>45656</v>
      </c>
      <c r="H144" s="308" t="s">
        <v>47</v>
      </c>
      <c r="I144" s="308" t="s">
        <v>1736</v>
      </c>
      <c r="J144" s="308" t="s">
        <v>1737</v>
      </c>
      <c r="K144" s="310" t="s">
        <v>1567</v>
      </c>
      <c r="L144" s="347" t="s">
        <v>0</v>
      </c>
      <c r="M144" s="311" t="s">
        <v>1948</v>
      </c>
      <c r="N144" s="312" t="s">
        <v>8</v>
      </c>
      <c r="O144" s="328" t="s">
        <v>1510</v>
      </c>
      <c r="P144" s="314"/>
    </row>
    <row r="145" spans="1:16" ht="189">
      <c r="A145" s="308" t="s">
        <v>1720</v>
      </c>
      <c r="B145" s="308" t="s">
        <v>1721</v>
      </c>
      <c r="C145" s="308" t="s">
        <v>1722</v>
      </c>
      <c r="D145" s="308" t="s">
        <v>1735</v>
      </c>
      <c r="E145" s="308" t="s">
        <v>1526</v>
      </c>
      <c r="F145" s="309">
        <v>45321</v>
      </c>
      <c r="G145" s="309">
        <v>45656</v>
      </c>
      <c r="H145" s="308" t="s">
        <v>47</v>
      </c>
      <c r="I145" s="308" t="s">
        <v>1736</v>
      </c>
      <c r="J145" s="308" t="s">
        <v>1737</v>
      </c>
      <c r="K145" s="310" t="s">
        <v>1528</v>
      </c>
      <c r="L145" s="347" t="s">
        <v>0</v>
      </c>
      <c r="M145" s="311" t="s">
        <v>1966</v>
      </c>
      <c r="N145" s="312" t="s">
        <v>8</v>
      </c>
      <c r="O145" s="313" t="s">
        <v>1510</v>
      </c>
      <c r="P145" s="314"/>
    </row>
    <row r="146" spans="1:16" ht="189">
      <c r="A146" s="308" t="s">
        <v>1720</v>
      </c>
      <c r="B146" s="308" t="s">
        <v>1721</v>
      </c>
      <c r="C146" s="308" t="s">
        <v>1722</v>
      </c>
      <c r="D146" s="308" t="s">
        <v>1735</v>
      </c>
      <c r="E146" s="308" t="s">
        <v>1526</v>
      </c>
      <c r="F146" s="309">
        <v>45321</v>
      </c>
      <c r="G146" s="309">
        <v>45656</v>
      </c>
      <c r="H146" s="308" t="s">
        <v>47</v>
      </c>
      <c r="I146" s="308" t="s">
        <v>1736</v>
      </c>
      <c r="J146" s="308" t="s">
        <v>1737</v>
      </c>
      <c r="K146" s="310" t="s">
        <v>1538</v>
      </c>
      <c r="L146" s="310" t="s">
        <v>0</v>
      </c>
      <c r="M146" s="311" t="s">
        <v>1967</v>
      </c>
      <c r="N146" s="312" t="s">
        <v>4</v>
      </c>
      <c r="O146" s="313" t="s">
        <v>1510</v>
      </c>
      <c r="P146" s="314"/>
    </row>
    <row r="147" spans="1:16" ht="147" customHeight="1">
      <c r="A147" s="308" t="s">
        <v>1720</v>
      </c>
      <c r="B147" s="308" t="s">
        <v>1721</v>
      </c>
      <c r="C147" s="308" t="s">
        <v>1722</v>
      </c>
      <c r="D147" s="308" t="s">
        <v>1735</v>
      </c>
      <c r="E147" s="308" t="s">
        <v>1526</v>
      </c>
      <c r="F147" s="309">
        <v>45321</v>
      </c>
      <c r="G147" s="309">
        <v>45656</v>
      </c>
      <c r="H147" s="308" t="s">
        <v>47</v>
      </c>
      <c r="I147" s="308" t="s">
        <v>1736</v>
      </c>
      <c r="J147" s="308" t="s">
        <v>1737</v>
      </c>
      <c r="K147" s="310" t="s">
        <v>1542</v>
      </c>
      <c r="L147" s="310" t="s">
        <v>0</v>
      </c>
      <c r="M147" s="311" t="s">
        <v>1877</v>
      </c>
      <c r="N147" s="312" t="s">
        <v>8</v>
      </c>
      <c r="O147" s="313" t="s">
        <v>1510</v>
      </c>
      <c r="P147" s="314"/>
    </row>
    <row r="148" spans="1:16" ht="94.5">
      <c r="A148" s="308" t="s">
        <v>1720</v>
      </c>
      <c r="B148" s="308" t="s">
        <v>1721</v>
      </c>
      <c r="C148" s="308" t="s">
        <v>1722</v>
      </c>
      <c r="D148" s="308" t="s">
        <v>1726</v>
      </c>
      <c r="E148" s="308" t="s">
        <v>1526</v>
      </c>
      <c r="F148" s="309">
        <v>45321</v>
      </c>
      <c r="G148" s="309">
        <v>45656</v>
      </c>
      <c r="H148" s="308" t="s">
        <v>47</v>
      </c>
      <c r="I148" s="308" t="s">
        <v>1736</v>
      </c>
      <c r="J148" s="308" t="s">
        <v>1671</v>
      </c>
      <c r="K148" s="310" t="s">
        <v>1567</v>
      </c>
      <c r="L148" s="347" t="s">
        <v>0</v>
      </c>
      <c r="M148" s="337" t="s">
        <v>1878</v>
      </c>
      <c r="N148" s="312" t="s">
        <v>4</v>
      </c>
      <c r="O148" s="328" t="s">
        <v>1510</v>
      </c>
      <c r="P148" s="314"/>
    </row>
    <row r="149" spans="1:16" ht="94.5">
      <c r="A149" s="308" t="s">
        <v>1720</v>
      </c>
      <c r="B149" s="308" t="s">
        <v>1721</v>
      </c>
      <c r="C149" s="308" t="s">
        <v>1722</v>
      </c>
      <c r="D149" s="308" t="s">
        <v>1726</v>
      </c>
      <c r="E149" s="308" t="s">
        <v>1526</v>
      </c>
      <c r="F149" s="309">
        <v>45321</v>
      </c>
      <c r="G149" s="309">
        <v>45656</v>
      </c>
      <c r="H149" s="308" t="s">
        <v>47</v>
      </c>
      <c r="I149" s="308" t="s">
        <v>1736</v>
      </c>
      <c r="J149" s="308" t="s">
        <v>1671</v>
      </c>
      <c r="K149" s="310" t="s">
        <v>1528</v>
      </c>
      <c r="L149" s="347" t="s">
        <v>0</v>
      </c>
      <c r="M149" s="337" t="s">
        <v>1879</v>
      </c>
      <c r="N149" s="312" t="s">
        <v>4</v>
      </c>
      <c r="O149" s="313" t="s">
        <v>1510</v>
      </c>
      <c r="P149" s="314"/>
    </row>
    <row r="150" spans="1:16" ht="94.5">
      <c r="A150" s="308" t="s">
        <v>1720</v>
      </c>
      <c r="B150" s="308" t="s">
        <v>1721</v>
      </c>
      <c r="C150" s="308" t="s">
        <v>1722</v>
      </c>
      <c r="D150" s="308" t="s">
        <v>1726</v>
      </c>
      <c r="E150" s="308" t="s">
        <v>1526</v>
      </c>
      <c r="F150" s="309">
        <v>45321</v>
      </c>
      <c r="G150" s="309">
        <v>45656</v>
      </c>
      <c r="H150" s="308" t="s">
        <v>47</v>
      </c>
      <c r="I150" s="308" t="s">
        <v>1736</v>
      </c>
      <c r="J150" s="308" t="s">
        <v>1671</v>
      </c>
      <c r="K150" s="310" t="s">
        <v>1538</v>
      </c>
      <c r="L150" s="310" t="s">
        <v>0</v>
      </c>
      <c r="M150" s="327" t="s">
        <v>1880</v>
      </c>
      <c r="N150" s="312" t="s">
        <v>4</v>
      </c>
      <c r="O150" s="313" t="s">
        <v>1510</v>
      </c>
      <c r="P150" s="314"/>
    </row>
    <row r="151" spans="1:16" ht="177.75" customHeight="1">
      <c r="A151" s="308" t="s">
        <v>1720</v>
      </c>
      <c r="B151" s="308" t="s">
        <v>1721</v>
      </c>
      <c r="C151" s="308" t="s">
        <v>1722</v>
      </c>
      <c r="D151" s="308" t="s">
        <v>1726</v>
      </c>
      <c r="E151" s="308" t="s">
        <v>1526</v>
      </c>
      <c r="F151" s="309">
        <v>45321</v>
      </c>
      <c r="G151" s="309">
        <v>45656</v>
      </c>
      <c r="H151" s="308" t="s">
        <v>47</v>
      </c>
      <c r="I151" s="308" t="s">
        <v>1736</v>
      </c>
      <c r="J151" s="308" t="s">
        <v>1671</v>
      </c>
      <c r="K151" s="310" t="s">
        <v>1542</v>
      </c>
      <c r="L151" s="310" t="s">
        <v>0</v>
      </c>
      <c r="M151" s="327" t="s">
        <v>1738</v>
      </c>
      <c r="N151" s="312" t="s">
        <v>6</v>
      </c>
      <c r="O151" s="313" t="s">
        <v>1510</v>
      </c>
      <c r="P151" s="314"/>
    </row>
    <row r="152" spans="1:16" ht="149.25" customHeight="1">
      <c r="A152" s="308" t="s">
        <v>1720</v>
      </c>
      <c r="B152" s="308" t="s">
        <v>1721</v>
      </c>
      <c r="C152" s="308" t="s">
        <v>1722</v>
      </c>
      <c r="D152" s="308" t="s">
        <v>1726</v>
      </c>
      <c r="E152" s="308" t="s">
        <v>1506</v>
      </c>
      <c r="F152" s="309">
        <v>45321</v>
      </c>
      <c r="G152" s="309">
        <v>45656</v>
      </c>
      <c r="H152" s="308" t="s">
        <v>47</v>
      </c>
      <c r="I152" s="308" t="s">
        <v>1736</v>
      </c>
      <c r="J152" s="308" t="s">
        <v>1671</v>
      </c>
      <c r="K152" s="310" t="s">
        <v>0</v>
      </c>
      <c r="L152" s="310" t="s">
        <v>0</v>
      </c>
      <c r="M152" s="311" t="s">
        <v>1978</v>
      </c>
      <c r="N152" s="312" t="s">
        <v>6</v>
      </c>
      <c r="O152" s="313" t="s">
        <v>1510</v>
      </c>
      <c r="P152" s="314"/>
    </row>
    <row r="153" spans="1:16" ht="126" customHeight="1">
      <c r="A153" s="308" t="s">
        <v>1739</v>
      </c>
      <c r="B153" s="308" t="s">
        <v>1740</v>
      </c>
      <c r="C153" s="308" t="s">
        <v>1741</v>
      </c>
      <c r="D153" s="308" t="s">
        <v>1742</v>
      </c>
      <c r="E153" s="308" t="s">
        <v>1506</v>
      </c>
      <c r="F153" s="309">
        <v>45292</v>
      </c>
      <c r="G153" s="309">
        <v>45641</v>
      </c>
      <c r="H153" s="308" t="s">
        <v>110</v>
      </c>
      <c r="I153" s="308" t="s">
        <v>1743</v>
      </c>
      <c r="J153" s="308" t="s">
        <v>1690</v>
      </c>
      <c r="K153" s="323" t="s">
        <v>1539</v>
      </c>
      <c r="L153" s="323" t="s">
        <v>1529</v>
      </c>
      <c r="M153" s="319" t="s">
        <v>1881</v>
      </c>
      <c r="N153" s="312" t="s">
        <v>4</v>
      </c>
      <c r="O153" s="313" t="s">
        <v>1510</v>
      </c>
      <c r="P153" s="314"/>
    </row>
    <row r="154" spans="1:16" ht="126.75" customHeight="1">
      <c r="A154" s="308" t="s">
        <v>1739</v>
      </c>
      <c r="B154" s="308" t="s">
        <v>1740</v>
      </c>
      <c r="C154" s="308" t="s">
        <v>1741</v>
      </c>
      <c r="D154" s="308" t="s">
        <v>1744</v>
      </c>
      <c r="E154" s="320" t="s">
        <v>1506</v>
      </c>
      <c r="F154" s="309">
        <v>45292</v>
      </c>
      <c r="G154" s="309">
        <v>45641</v>
      </c>
      <c r="H154" s="308" t="s">
        <v>110</v>
      </c>
      <c r="I154" s="308" t="s">
        <v>1745</v>
      </c>
      <c r="J154" s="308" t="s">
        <v>1746</v>
      </c>
      <c r="K154" s="323" t="s">
        <v>1539</v>
      </c>
      <c r="L154" s="323" t="s">
        <v>1529</v>
      </c>
      <c r="M154" s="319" t="s">
        <v>1747</v>
      </c>
      <c r="N154" s="312" t="s">
        <v>4</v>
      </c>
      <c r="O154" s="313" t="s">
        <v>1510</v>
      </c>
      <c r="P154" s="314"/>
    </row>
    <row r="155" spans="1:16" ht="84" customHeight="1">
      <c r="A155" s="308" t="s">
        <v>1748</v>
      </c>
      <c r="B155" s="308" t="s">
        <v>1749</v>
      </c>
      <c r="C155" s="308" t="s">
        <v>1750</v>
      </c>
      <c r="D155" s="308" t="s">
        <v>1751</v>
      </c>
      <c r="E155" s="308" t="s">
        <v>1506</v>
      </c>
      <c r="F155" s="332">
        <v>45306</v>
      </c>
      <c r="G155" s="309">
        <v>45641</v>
      </c>
      <c r="H155" s="308" t="s">
        <v>47</v>
      </c>
      <c r="I155" s="308" t="s">
        <v>1752</v>
      </c>
      <c r="J155" s="316" t="s">
        <v>1753</v>
      </c>
      <c r="K155" s="310" t="s">
        <v>0</v>
      </c>
      <c r="L155" s="310" t="s">
        <v>0</v>
      </c>
      <c r="M155" s="319" t="s">
        <v>1924</v>
      </c>
      <c r="N155" s="312" t="s">
        <v>4</v>
      </c>
      <c r="O155" s="313" t="s">
        <v>1510</v>
      </c>
      <c r="P155" s="314"/>
    </row>
    <row r="156" spans="1:16" ht="159.75" customHeight="1">
      <c r="A156" s="308" t="s">
        <v>1748</v>
      </c>
      <c r="B156" s="343" t="s">
        <v>1749</v>
      </c>
      <c r="C156" s="308" t="s">
        <v>1750</v>
      </c>
      <c r="D156" s="308" t="s">
        <v>1754</v>
      </c>
      <c r="E156" s="308" t="s">
        <v>1506</v>
      </c>
      <c r="F156" s="332">
        <v>45306</v>
      </c>
      <c r="G156" s="309">
        <v>45641</v>
      </c>
      <c r="H156" s="308" t="s">
        <v>70</v>
      </c>
      <c r="I156" s="308" t="s">
        <v>1755</v>
      </c>
      <c r="J156" s="316" t="s">
        <v>1756</v>
      </c>
      <c r="K156" s="269" t="s">
        <v>1539</v>
      </c>
      <c r="L156" s="269" t="s">
        <v>1539</v>
      </c>
      <c r="M156" s="366" t="s">
        <v>1882</v>
      </c>
      <c r="N156" s="312" t="s">
        <v>4</v>
      </c>
      <c r="O156" s="313" t="s">
        <v>1510</v>
      </c>
      <c r="P156" s="314"/>
    </row>
    <row r="157" spans="1:16" ht="159.75" customHeight="1">
      <c r="A157" s="320" t="s">
        <v>1748</v>
      </c>
      <c r="B157" s="320" t="s">
        <v>1749</v>
      </c>
      <c r="C157" s="320" t="s">
        <v>1750</v>
      </c>
      <c r="D157" s="320" t="s">
        <v>1757</v>
      </c>
      <c r="E157" s="320" t="s">
        <v>1526</v>
      </c>
      <c r="F157" s="358">
        <v>45306</v>
      </c>
      <c r="G157" s="322">
        <v>45641</v>
      </c>
      <c r="H157" s="320" t="s">
        <v>47</v>
      </c>
      <c r="I157" s="308" t="s">
        <v>1758</v>
      </c>
      <c r="J157" s="357" t="s">
        <v>1753</v>
      </c>
      <c r="K157" s="323" t="s">
        <v>1538</v>
      </c>
      <c r="L157" s="367" t="s">
        <v>1539</v>
      </c>
      <c r="M157" s="317" t="s">
        <v>1883</v>
      </c>
      <c r="N157" s="325" t="s">
        <v>4</v>
      </c>
      <c r="O157" s="328"/>
      <c r="P157" s="326"/>
    </row>
    <row r="158" spans="1:16" ht="159.75" customHeight="1">
      <c r="A158" s="308" t="s">
        <v>1748</v>
      </c>
      <c r="B158" s="308" t="s">
        <v>1749</v>
      </c>
      <c r="C158" s="308" t="s">
        <v>1750</v>
      </c>
      <c r="D158" s="308" t="s">
        <v>1757</v>
      </c>
      <c r="E158" s="308" t="s">
        <v>1526</v>
      </c>
      <c r="F158" s="332">
        <v>45306</v>
      </c>
      <c r="G158" s="309">
        <v>45641</v>
      </c>
      <c r="H158" s="308" t="s">
        <v>47</v>
      </c>
      <c r="I158" s="308" t="s">
        <v>1759</v>
      </c>
      <c r="J158" s="316" t="s">
        <v>1753</v>
      </c>
      <c r="K158" s="310" t="s">
        <v>1528</v>
      </c>
      <c r="L158" s="269" t="s">
        <v>1539</v>
      </c>
      <c r="M158" s="317" t="s">
        <v>1884</v>
      </c>
      <c r="N158" s="312" t="s">
        <v>4</v>
      </c>
      <c r="O158" s="313" t="s">
        <v>1510</v>
      </c>
      <c r="P158" s="314"/>
    </row>
    <row r="159" spans="1:16" ht="159.75" customHeight="1">
      <c r="A159" s="320" t="s">
        <v>1748</v>
      </c>
      <c r="B159" s="320" t="s">
        <v>1749</v>
      </c>
      <c r="C159" s="320" t="s">
        <v>1750</v>
      </c>
      <c r="D159" s="320" t="s">
        <v>1757</v>
      </c>
      <c r="E159" s="320" t="s">
        <v>1526</v>
      </c>
      <c r="F159" s="358">
        <v>45306</v>
      </c>
      <c r="G159" s="322">
        <v>45641</v>
      </c>
      <c r="H159" s="320" t="s">
        <v>47</v>
      </c>
      <c r="I159" s="320" t="s">
        <v>1759</v>
      </c>
      <c r="J159" s="357" t="s">
        <v>1753</v>
      </c>
      <c r="K159" s="323" t="s">
        <v>1541</v>
      </c>
      <c r="L159" s="367" t="s">
        <v>1539</v>
      </c>
      <c r="M159" s="317" t="s">
        <v>1760</v>
      </c>
      <c r="N159" s="325" t="s">
        <v>4</v>
      </c>
      <c r="O159" s="328" t="s">
        <v>1510</v>
      </c>
      <c r="P159" s="326"/>
    </row>
    <row r="160" spans="1:16" ht="120" customHeight="1">
      <c r="A160" s="308" t="s">
        <v>1748</v>
      </c>
      <c r="B160" s="308" t="s">
        <v>1749</v>
      </c>
      <c r="C160" s="308" t="s">
        <v>1750</v>
      </c>
      <c r="D160" s="308" t="s">
        <v>1757</v>
      </c>
      <c r="E160" s="308" t="s">
        <v>1526</v>
      </c>
      <c r="F160" s="332">
        <v>45306</v>
      </c>
      <c r="G160" s="309">
        <v>45641</v>
      </c>
      <c r="H160" s="308" t="s">
        <v>47</v>
      </c>
      <c r="I160" s="308" t="s">
        <v>1759</v>
      </c>
      <c r="J160" s="316" t="s">
        <v>1753</v>
      </c>
      <c r="K160" s="310" t="s">
        <v>1542</v>
      </c>
      <c r="L160" s="269" t="s">
        <v>1539</v>
      </c>
      <c r="M160" s="362" t="s">
        <v>1925</v>
      </c>
      <c r="N160" s="312" t="s">
        <v>4</v>
      </c>
      <c r="O160" s="313" t="s">
        <v>1510</v>
      </c>
      <c r="P160" s="314"/>
    </row>
    <row r="161" spans="1:16" ht="92.25" customHeight="1">
      <c r="A161" s="320" t="s">
        <v>1748</v>
      </c>
      <c r="B161" s="320" t="s">
        <v>1749</v>
      </c>
      <c r="C161" s="320" t="s">
        <v>1750</v>
      </c>
      <c r="D161" s="320" t="s">
        <v>1761</v>
      </c>
      <c r="E161" s="320" t="s">
        <v>1526</v>
      </c>
      <c r="F161" s="358">
        <v>45306</v>
      </c>
      <c r="G161" s="322">
        <v>45641</v>
      </c>
      <c r="H161" s="320" t="s">
        <v>110</v>
      </c>
      <c r="I161" s="320" t="s">
        <v>1759</v>
      </c>
      <c r="J161" s="357" t="s">
        <v>1762</v>
      </c>
      <c r="K161" s="323" t="s">
        <v>1528</v>
      </c>
      <c r="L161" s="367" t="s">
        <v>1539</v>
      </c>
      <c r="M161" s="317" t="s">
        <v>1887</v>
      </c>
      <c r="N161" s="325" t="s">
        <v>4</v>
      </c>
      <c r="O161" s="313" t="s">
        <v>1510</v>
      </c>
      <c r="P161" s="326"/>
    </row>
    <row r="162" spans="1:16" ht="60.75">
      <c r="A162" s="320" t="s">
        <v>1748</v>
      </c>
      <c r="B162" s="320" t="s">
        <v>1749</v>
      </c>
      <c r="C162" s="320" t="s">
        <v>1750</v>
      </c>
      <c r="D162" s="320" t="s">
        <v>1761</v>
      </c>
      <c r="E162" s="320" t="s">
        <v>1526</v>
      </c>
      <c r="F162" s="358">
        <v>45306</v>
      </c>
      <c r="G162" s="322">
        <v>45641</v>
      </c>
      <c r="H162" s="320" t="s">
        <v>110</v>
      </c>
      <c r="I162" s="308" t="s">
        <v>1758</v>
      </c>
      <c r="J162" s="357" t="s">
        <v>1762</v>
      </c>
      <c r="K162" s="323" t="s">
        <v>1538</v>
      </c>
      <c r="L162" s="367" t="s">
        <v>1539</v>
      </c>
      <c r="M162" s="317" t="s">
        <v>1885</v>
      </c>
      <c r="N162" s="325" t="s">
        <v>4</v>
      </c>
      <c r="O162" s="328"/>
      <c r="P162" s="326"/>
    </row>
    <row r="163" spans="1:16" ht="98.25" customHeight="1">
      <c r="A163" s="308" t="s">
        <v>1748</v>
      </c>
      <c r="B163" s="308" t="s">
        <v>1749</v>
      </c>
      <c r="C163" s="308" t="s">
        <v>1750</v>
      </c>
      <c r="D163" s="308" t="s">
        <v>1761</v>
      </c>
      <c r="E163" s="308" t="s">
        <v>1526</v>
      </c>
      <c r="F163" s="332">
        <v>45306</v>
      </c>
      <c r="G163" s="309">
        <v>45641</v>
      </c>
      <c r="H163" s="308" t="s">
        <v>110</v>
      </c>
      <c r="I163" s="308" t="s">
        <v>1759</v>
      </c>
      <c r="J163" s="316" t="s">
        <v>1762</v>
      </c>
      <c r="K163" s="310" t="s">
        <v>1542</v>
      </c>
      <c r="L163" s="269" t="s">
        <v>1539</v>
      </c>
      <c r="M163" s="317" t="s">
        <v>1886</v>
      </c>
      <c r="N163" s="312" t="s">
        <v>4</v>
      </c>
      <c r="O163" s="313" t="s">
        <v>1510</v>
      </c>
      <c r="P163" s="314"/>
    </row>
    <row r="164" spans="1:16" ht="102.75" customHeight="1">
      <c r="A164" s="308" t="s">
        <v>1748</v>
      </c>
      <c r="B164" s="308" t="s">
        <v>1749</v>
      </c>
      <c r="C164" s="308" t="s">
        <v>1750</v>
      </c>
      <c r="D164" s="308" t="s">
        <v>1761</v>
      </c>
      <c r="E164" s="308" t="s">
        <v>1526</v>
      </c>
      <c r="F164" s="332">
        <v>45306</v>
      </c>
      <c r="G164" s="309">
        <v>45641</v>
      </c>
      <c r="H164" s="308" t="s">
        <v>110</v>
      </c>
      <c r="I164" s="308" t="s">
        <v>1759</v>
      </c>
      <c r="J164" s="316" t="s">
        <v>1762</v>
      </c>
      <c r="K164" s="310" t="s">
        <v>1541</v>
      </c>
      <c r="L164" s="269" t="s">
        <v>1529</v>
      </c>
      <c r="M164" s="317" t="s">
        <v>1888</v>
      </c>
      <c r="N164" s="312" t="s">
        <v>4</v>
      </c>
      <c r="O164" s="328" t="s">
        <v>1510</v>
      </c>
      <c r="P164" s="314"/>
    </row>
    <row r="165" spans="1:16" ht="81" customHeight="1">
      <c r="A165" s="320" t="s">
        <v>1748</v>
      </c>
      <c r="B165" s="320" t="s">
        <v>1749</v>
      </c>
      <c r="C165" s="320" t="s">
        <v>1750</v>
      </c>
      <c r="D165" s="320" t="s">
        <v>1763</v>
      </c>
      <c r="E165" s="320" t="s">
        <v>1526</v>
      </c>
      <c r="F165" s="358">
        <v>45306</v>
      </c>
      <c r="G165" s="322">
        <v>45641</v>
      </c>
      <c r="H165" s="320" t="s">
        <v>110</v>
      </c>
      <c r="I165" s="320" t="s">
        <v>1759</v>
      </c>
      <c r="J165" s="357" t="s">
        <v>1753</v>
      </c>
      <c r="K165" s="323" t="s">
        <v>1541</v>
      </c>
      <c r="L165" s="367" t="s">
        <v>1539</v>
      </c>
      <c r="M165" s="317" t="s">
        <v>1764</v>
      </c>
      <c r="N165" s="325" t="s">
        <v>4</v>
      </c>
      <c r="O165" s="328" t="s">
        <v>1510</v>
      </c>
      <c r="P165" s="326"/>
    </row>
    <row r="166" spans="1:16" ht="76.5">
      <c r="A166" s="320" t="s">
        <v>1748</v>
      </c>
      <c r="B166" s="320" t="s">
        <v>1749</v>
      </c>
      <c r="C166" s="320" t="s">
        <v>1750</v>
      </c>
      <c r="D166" s="320" t="s">
        <v>1763</v>
      </c>
      <c r="E166" s="320" t="s">
        <v>1526</v>
      </c>
      <c r="F166" s="358">
        <v>45306</v>
      </c>
      <c r="G166" s="322">
        <v>45641</v>
      </c>
      <c r="H166" s="320" t="s">
        <v>110</v>
      </c>
      <c r="I166" s="308" t="s">
        <v>1758</v>
      </c>
      <c r="J166" s="357" t="s">
        <v>1753</v>
      </c>
      <c r="K166" s="323" t="s">
        <v>1538</v>
      </c>
      <c r="L166" s="367" t="s">
        <v>1539</v>
      </c>
      <c r="M166" s="317" t="s">
        <v>1765</v>
      </c>
      <c r="N166" s="325" t="s">
        <v>4</v>
      </c>
      <c r="O166" s="328"/>
      <c r="P166" s="326"/>
    </row>
    <row r="167" spans="1:16" ht="186.75" customHeight="1">
      <c r="A167" s="308" t="s">
        <v>1748</v>
      </c>
      <c r="B167" s="308" t="s">
        <v>1749</v>
      </c>
      <c r="C167" s="308" t="s">
        <v>1750</v>
      </c>
      <c r="D167" s="308" t="s">
        <v>1763</v>
      </c>
      <c r="E167" s="308" t="s">
        <v>1526</v>
      </c>
      <c r="F167" s="332">
        <v>45306</v>
      </c>
      <c r="G167" s="309">
        <v>45641</v>
      </c>
      <c r="H167" s="308" t="s">
        <v>110</v>
      </c>
      <c r="I167" s="308" t="s">
        <v>1759</v>
      </c>
      <c r="J167" s="316" t="s">
        <v>1753</v>
      </c>
      <c r="K167" s="310" t="s">
        <v>1528</v>
      </c>
      <c r="L167" s="269" t="s">
        <v>1539</v>
      </c>
      <c r="M167" s="317" t="s">
        <v>1889</v>
      </c>
      <c r="N167" s="312" t="s">
        <v>4</v>
      </c>
      <c r="O167" s="313" t="s">
        <v>1510</v>
      </c>
      <c r="P167" s="314"/>
    </row>
    <row r="168" spans="1:16" ht="94.5">
      <c r="A168" s="308" t="s">
        <v>1748</v>
      </c>
      <c r="B168" s="308" t="s">
        <v>1766</v>
      </c>
      <c r="C168" s="308" t="s">
        <v>1767</v>
      </c>
      <c r="D168" s="308" t="s">
        <v>1768</v>
      </c>
      <c r="E168" s="308" t="s">
        <v>1506</v>
      </c>
      <c r="F168" s="332">
        <v>45293</v>
      </c>
      <c r="G168" s="309">
        <v>45473</v>
      </c>
      <c r="H168" s="308" t="s">
        <v>47</v>
      </c>
      <c r="I168" s="308" t="s">
        <v>1769</v>
      </c>
      <c r="J168" s="316" t="s">
        <v>1770</v>
      </c>
      <c r="K168" s="310" t="s">
        <v>0</v>
      </c>
      <c r="L168" s="310" t="s">
        <v>0</v>
      </c>
      <c r="M168" s="319" t="s">
        <v>1913</v>
      </c>
      <c r="N168" s="312" t="s">
        <v>4</v>
      </c>
      <c r="O168" s="313" t="s">
        <v>1510</v>
      </c>
      <c r="P168" s="314"/>
    </row>
    <row r="169" spans="1:16" ht="94.5">
      <c r="A169" s="308" t="s">
        <v>1748</v>
      </c>
      <c r="B169" s="343" t="s">
        <v>1766</v>
      </c>
      <c r="C169" s="308" t="s">
        <v>1767</v>
      </c>
      <c r="D169" s="308" t="s">
        <v>1771</v>
      </c>
      <c r="E169" s="308" t="s">
        <v>1506</v>
      </c>
      <c r="F169" s="332">
        <v>45293</v>
      </c>
      <c r="G169" s="309">
        <v>45641</v>
      </c>
      <c r="H169" s="308" t="s">
        <v>47</v>
      </c>
      <c r="I169" s="308" t="s">
        <v>1769</v>
      </c>
      <c r="J169" s="316" t="s">
        <v>1762</v>
      </c>
      <c r="K169" s="269" t="s">
        <v>1539</v>
      </c>
      <c r="L169" s="269" t="s">
        <v>1539</v>
      </c>
      <c r="M169" s="319" t="s">
        <v>1772</v>
      </c>
      <c r="N169" s="312" t="s">
        <v>4</v>
      </c>
      <c r="O169" s="313" t="s">
        <v>1510</v>
      </c>
      <c r="P169" s="314"/>
    </row>
    <row r="170" spans="1:16" ht="110.25" customHeight="1">
      <c r="A170" s="320" t="s">
        <v>1748</v>
      </c>
      <c r="B170" s="348" t="s">
        <v>1766</v>
      </c>
      <c r="C170" s="308" t="s">
        <v>1767</v>
      </c>
      <c r="D170" s="308" t="s">
        <v>1773</v>
      </c>
      <c r="E170" s="308" t="s">
        <v>1526</v>
      </c>
      <c r="F170" s="332">
        <v>45293</v>
      </c>
      <c r="G170" s="309">
        <v>45641</v>
      </c>
      <c r="H170" s="308" t="s">
        <v>47</v>
      </c>
      <c r="I170" s="308" t="s">
        <v>1774</v>
      </c>
      <c r="J170" s="316" t="s">
        <v>1775</v>
      </c>
      <c r="K170" s="323" t="s">
        <v>1538</v>
      </c>
      <c r="L170" s="367" t="s">
        <v>1539</v>
      </c>
      <c r="M170" s="319" t="s">
        <v>1890</v>
      </c>
      <c r="N170" s="325" t="s">
        <v>4</v>
      </c>
      <c r="O170" s="328"/>
      <c r="P170" s="326"/>
    </row>
    <row r="171" spans="1:16" ht="112.5" customHeight="1">
      <c r="A171" s="308" t="s">
        <v>1748</v>
      </c>
      <c r="B171" s="308" t="s">
        <v>1766</v>
      </c>
      <c r="C171" s="308" t="s">
        <v>1767</v>
      </c>
      <c r="D171" s="308" t="s">
        <v>1773</v>
      </c>
      <c r="E171" s="308" t="s">
        <v>1526</v>
      </c>
      <c r="F171" s="332">
        <v>45293</v>
      </c>
      <c r="G171" s="309">
        <v>45641</v>
      </c>
      <c r="H171" s="308" t="s">
        <v>47</v>
      </c>
      <c r="I171" s="308" t="s">
        <v>1776</v>
      </c>
      <c r="J171" s="316" t="s">
        <v>1775</v>
      </c>
      <c r="K171" s="310" t="s">
        <v>1528</v>
      </c>
      <c r="L171" s="269" t="s">
        <v>1539</v>
      </c>
      <c r="M171" s="327" t="s">
        <v>1891</v>
      </c>
      <c r="N171" s="312" t="s">
        <v>4</v>
      </c>
      <c r="O171" s="313" t="s">
        <v>1510</v>
      </c>
      <c r="P171" s="314"/>
    </row>
    <row r="172" spans="1:16" ht="112.5" customHeight="1">
      <c r="A172" s="320" t="s">
        <v>1748</v>
      </c>
      <c r="B172" s="320" t="s">
        <v>1766</v>
      </c>
      <c r="C172" s="320" t="s">
        <v>1767</v>
      </c>
      <c r="D172" s="320" t="s">
        <v>1773</v>
      </c>
      <c r="E172" s="320" t="s">
        <v>1526</v>
      </c>
      <c r="F172" s="358">
        <v>45293</v>
      </c>
      <c r="G172" s="322">
        <v>45641</v>
      </c>
      <c r="H172" s="320" t="s">
        <v>47</v>
      </c>
      <c r="I172" s="308" t="s">
        <v>1776</v>
      </c>
      <c r="J172" s="357" t="s">
        <v>1775</v>
      </c>
      <c r="K172" s="323" t="s">
        <v>1541</v>
      </c>
      <c r="L172" s="367" t="s">
        <v>1539</v>
      </c>
      <c r="M172" s="327" t="s">
        <v>1892</v>
      </c>
      <c r="N172" s="325" t="s">
        <v>4</v>
      </c>
      <c r="O172" s="328" t="s">
        <v>1510</v>
      </c>
      <c r="P172" s="326"/>
    </row>
    <row r="173" spans="1:16" ht="108" customHeight="1">
      <c r="A173" s="308" t="s">
        <v>1748</v>
      </c>
      <c r="B173" s="308" t="s">
        <v>1749</v>
      </c>
      <c r="C173" s="308" t="s">
        <v>1750</v>
      </c>
      <c r="D173" s="308" t="s">
        <v>1763</v>
      </c>
      <c r="E173" s="308" t="s">
        <v>1526</v>
      </c>
      <c r="F173" s="332">
        <v>45306</v>
      </c>
      <c r="G173" s="309">
        <v>45641</v>
      </c>
      <c r="H173" s="308" t="s">
        <v>110</v>
      </c>
      <c r="I173" s="308" t="s">
        <v>1759</v>
      </c>
      <c r="J173" s="316" t="s">
        <v>1753</v>
      </c>
      <c r="K173" s="310" t="s">
        <v>1705</v>
      </c>
      <c r="L173" s="269" t="s">
        <v>1529</v>
      </c>
      <c r="M173" s="327" t="s">
        <v>1893</v>
      </c>
      <c r="N173" s="312" t="s">
        <v>4</v>
      </c>
      <c r="O173" s="313" t="s">
        <v>1510</v>
      </c>
      <c r="P173" s="314"/>
    </row>
    <row r="174" spans="1:16" ht="94.5">
      <c r="A174" s="308" t="s">
        <v>1748</v>
      </c>
      <c r="B174" s="308" t="s">
        <v>1766</v>
      </c>
      <c r="C174" s="308" t="s">
        <v>1767</v>
      </c>
      <c r="D174" s="308" t="s">
        <v>1773</v>
      </c>
      <c r="E174" s="308" t="s">
        <v>1526</v>
      </c>
      <c r="F174" s="332">
        <v>45293</v>
      </c>
      <c r="G174" s="309">
        <v>45641</v>
      </c>
      <c r="H174" s="308" t="s">
        <v>47</v>
      </c>
      <c r="I174" s="308" t="s">
        <v>1776</v>
      </c>
      <c r="J174" s="316" t="s">
        <v>1775</v>
      </c>
      <c r="K174" s="310" t="s">
        <v>1705</v>
      </c>
      <c r="L174" s="269" t="s">
        <v>1529</v>
      </c>
      <c r="M174" s="368" t="s">
        <v>1894</v>
      </c>
      <c r="N174" s="312" t="s">
        <v>4</v>
      </c>
      <c r="O174" s="313" t="s">
        <v>1510</v>
      </c>
      <c r="P174" s="326"/>
    </row>
    <row r="175" spans="1:16" ht="94.5">
      <c r="A175" s="320" t="s">
        <v>1748</v>
      </c>
      <c r="B175" s="320" t="s">
        <v>1766</v>
      </c>
      <c r="C175" s="320" t="s">
        <v>1767</v>
      </c>
      <c r="D175" s="320" t="s">
        <v>1777</v>
      </c>
      <c r="E175" s="320" t="s">
        <v>1526</v>
      </c>
      <c r="F175" s="358">
        <v>45293</v>
      </c>
      <c r="G175" s="322">
        <v>45641</v>
      </c>
      <c r="H175" s="320" t="s">
        <v>47</v>
      </c>
      <c r="I175" s="308" t="s">
        <v>1776</v>
      </c>
      <c r="J175" s="357" t="s">
        <v>1762</v>
      </c>
      <c r="K175" s="323" t="s">
        <v>1541</v>
      </c>
      <c r="L175" s="367" t="s">
        <v>1539</v>
      </c>
      <c r="M175" s="327" t="s">
        <v>1895</v>
      </c>
      <c r="N175" s="325" t="s">
        <v>4</v>
      </c>
      <c r="O175" s="328" t="s">
        <v>1510</v>
      </c>
      <c r="P175" s="314"/>
    </row>
    <row r="176" spans="1:16" ht="162" customHeight="1">
      <c r="A176" s="308" t="s">
        <v>1748</v>
      </c>
      <c r="B176" s="308" t="s">
        <v>1766</v>
      </c>
      <c r="C176" s="308" t="s">
        <v>1767</v>
      </c>
      <c r="D176" s="308" t="s">
        <v>1777</v>
      </c>
      <c r="E176" s="308" t="s">
        <v>1526</v>
      </c>
      <c r="F176" s="332">
        <v>45293</v>
      </c>
      <c r="G176" s="309">
        <v>45641</v>
      </c>
      <c r="H176" s="308" t="s">
        <v>47</v>
      </c>
      <c r="I176" s="308" t="s">
        <v>1776</v>
      </c>
      <c r="J176" s="316" t="s">
        <v>1762</v>
      </c>
      <c r="K176" s="310" t="s">
        <v>1528</v>
      </c>
      <c r="L176" s="269" t="s">
        <v>1539</v>
      </c>
      <c r="M176" s="327" t="s">
        <v>1959</v>
      </c>
      <c r="N176" s="312" t="s">
        <v>4</v>
      </c>
      <c r="O176" s="313" t="s">
        <v>1510</v>
      </c>
      <c r="P176" s="326"/>
    </row>
    <row r="177" spans="1:16" ht="94.5">
      <c r="A177" s="320" t="s">
        <v>1748</v>
      </c>
      <c r="B177" s="320" t="s">
        <v>1766</v>
      </c>
      <c r="C177" s="320" t="s">
        <v>1767</v>
      </c>
      <c r="D177" s="320" t="s">
        <v>1777</v>
      </c>
      <c r="E177" s="320" t="s">
        <v>1526</v>
      </c>
      <c r="F177" s="358">
        <v>45293</v>
      </c>
      <c r="G177" s="322">
        <v>45641</v>
      </c>
      <c r="H177" s="320" t="s">
        <v>47</v>
      </c>
      <c r="I177" s="308" t="s">
        <v>1776</v>
      </c>
      <c r="J177" s="357" t="s">
        <v>1762</v>
      </c>
      <c r="K177" s="323" t="s">
        <v>1538</v>
      </c>
      <c r="L177" s="367" t="s">
        <v>1529</v>
      </c>
      <c r="M177" s="319" t="s">
        <v>1778</v>
      </c>
      <c r="N177" s="325" t="s">
        <v>4</v>
      </c>
      <c r="O177" s="328"/>
      <c r="P177" s="314"/>
    </row>
    <row r="178" spans="1:16" ht="94.5">
      <c r="A178" s="308" t="s">
        <v>1748</v>
      </c>
      <c r="B178" s="308" t="s">
        <v>1766</v>
      </c>
      <c r="C178" s="308" t="s">
        <v>1767</v>
      </c>
      <c r="D178" s="308" t="s">
        <v>1777</v>
      </c>
      <c r="E178" s="308" t="s">
        <v>1526</v>
      </c>
      <c r="F178" s="332">
        <v>45293</v>
      </c>
      <c r="G178" s="309">
        <v>45641</v>
      </c>
      <c r="H178" s="308" t="s">
        <v>47</v>
      </c>
      <c r="I178" s="308" t="s">
        <v>1776</v>
      </c>
      <c r="J178" s="316" t="s">
        <v>1762</v>
      </c>
      <c r="K178" s="310" t="s">
        <v>1705</v>
      </c>
      <c r="L178" s="269" t="s">
        <v>1529</v>
      </c>
      <c r="M178" s="319" t="s">
        <v>1896</v>
      </c>
      <c r="N178" s="312" t="s">
        <v>4</v>
      </c>
      <c r="O178" s="313" t="s">
        <v>1510</v>
      </c>
      <c r="P178" s="326"/>
    </row>
    <row r="179" spans="1:16" ht="94.5">
      <c r="A179" s="320" t="s">
        <v>1748</v>
      </c>
      <c r="B179" s="320" t="s">
        <v>1766</v>
      </c>
      <c r="C179" s="320" t="s">
        <v>1767</v>
      </c>
      <c r="D179" s="308" t="s">
        <v>1779</v>
      </c>
      <c r="E179" s="320" t="s">
        <v>1526</v>
      </c>
      <c r="F179" s="358">
        <v>45293</v>
      </c>
      <c r="G179" s="322">
        <v>45641</v>
      </c>
      <c r="H179" s="320" t="s">
        <v>47</v>
      </c>
      <c r="I179" s="308" t="s">
        <v>1776</v>
      </c>
      <c r="J179" s="357" t="s">
        <v>1780</v>
      </c>
      <c r="K179" s="323" t="s">
        <v>1538</v>
      </c>
      <c r="L179" s="367" t="s">
        <v>1529</v>
      </c>
      <c r="M179" s="319" t="s">
        <v>1897</v>
      </c>
      <c r="N179" s="325" t="s">
        <v>4</v>
      </c>
      <c r="O179" s="328"/>
      <c r="P179" s="326"/>
    </row>
    <row r="180" spans="1:16" ht="94.5">
      <c r="A180" s="320" t="s">
        <v>1748</v>
      </c>
      <c r="B180" s="320" t="s">
        <v>1766</v>
      </c>
      <c r="C180" s="320" t="s">
        <v>1767</v>
      </c>
      <c r="D180" s="308" t="s">
        <v>1779</v>
      </c>
      <c r="E180" s="320" t="s">
        <v>1526</v>
      </c>
      <c r="F180" s="358">
        <v>45293</v>
      </c>
      <c r="G180" s="322">
        <v>45641</v>
      </c>
      <c r="H180" s="320" t="s">
        <v>47</v>
      </c>
      <c r="I180" s="308" t="s">
        <v>1776</v>
      </c>
      <c r="J180" s="357" t="s">
        <v>1780</v>
      </c>
      <c r="K180" s="323" t="s">
        <v>1541</v>
      </c>
      <c r="L180" s="367" t="s">
        <v>1529</v>
      </c>
      <c r="M180" s="319" t="s">
        <v>1898</v>
      </c>
      <c r="N180" s="325" t="s">
        <v>4</v>
      </c>
      <c r="O180" s="328" t="s">
        <v>1510</v>
      </c>
      <c r="P180" s="314"/>
    </row>
    <row r="181" spans="1:16" ht="141" customHeight="1">
      <c r="A181" s="308" t="s">
        <v>1748</v>
      </c>
      <c r="B181" s="308" t="s">
        <v>1766</v>
      </c>
      <c r="C181" s="308" t="s">
        <v>1767</v>
      </c>
      <c r="D181" s="308" t="s">
        <v>1779</v>
      </c>
      <c r="E181" s="308" t="s">
        <v>1526</v>
      </c>
      <c r="F181" s="332">
        <v>45293</v>
      </c>
      <c r="G181" s="309">
        <v>45641</v>
      </c>
      <c r="H181" s="308" t="s">
        <v>47</v>
      </c>
      <c r="I181" s="308" t="s">
        <v>1776</v>
      </c>
      <c r="J181" s="316" t="s">
        <v>1780</v>
      </c>
      <c r="K181" s="310" t="s">
        <v>1528</v>
      </c>
      <c r="L181" s="269" t="s">
        <v>1529</v>
      </c>
      <c r="M181" s="319" t="s">
        <v>1899</v>
      </c>
      <c r="N181" s="312" t="s">
        <v>4</v>
      </c>
      <c r="O181" s="313" t="s">
        <v>1510</v>
      </c>
      <c r="P181" s="314"/>
    </row>
    <row r="182" spans="1:16" ht="174.75" customHeight="1">
      <c r="A182" s="308" t="s">
        <v>1748</v>
      </c>
      <c r="B182" s="308" t="s">
        <v>1781</v>
      </c>
      <c r="C182" s="308" t="s">
        <v>1782</v>
      </c>
      <c r="D182" s="308" t="s">
        <v>1783</v>
      </c>
      <c r="E182" s="308" t="s">
        <v>1506</v>
      </c>
      <c r="F182" s="332">
        <v>45306</v>
      </c>
      <c r="G182" s="309">
        <v>45641</v>
      </c>
      <c r="H182" s="308" t="s">
        <v>110</v>
      </c>
      <c r="I182" s="308" t="s">
        <v>1784</v>
      </c>
      <c r="J182" s="316" t="s">
        <v>1785</v>
      </c>
      <c r="K182" s="310" t="s">
        <v>0</v>
      </c>
      <c r="L182" s="310" t="s">
        <v>0</v>
      </c>
      <c r="M182" s="319" t="s">
        <v>1900</v>
      </c>
      <c r="N182" s="312" t="s">
        <v>4</v>
      </c>
      <c r="O182" s="313" t="s">
        <v>1510</v>
      </c>
      <c r="P182" s="314"/>
    </row>
    <row r="183" spans="1:16" ht="174.75" customHeight="1">
      <c r="A183" s="308" t="s">
        <v>1748</v>
      </c>
      <c r="B183" s="308" t="s">
        <v>1781</v>
      </c>
      <c r="C183" s="308" t="s">
        <v>1782</v>
      </c>
      <c r="D183" s="308" t="s">
        <v>1786</v>
      </c>
      <c r="E183" s="308" t="s">
        <v>1506</v>
      </c>
      <c r="F183" s="332">
        <v>45306</v>
      </c>
      <c r="G183" s="309">
        <v>45641</v>
      </c>
      <c r="H183" s="308" t="s">
        <v>47</v>
      </c>
      <c r="I183" s="308" t="s">
        <v>1784</v>
      </c>
      <c r="J183" s="316" t="s">
        <v>1753</v>
      </c>
      <c r="K183" s="310" t="s">
        <v>0</v>
      </c>
      <c r="L183" s="310" t="s">
        <v>0</v>
      </c>
      <c r="M183" s="311" t="s">
        <v>1787</v>
      </c>
      <c r="N183" s="312" t="s">
        <v>4</v>
      </c>
      <c r="O183" s="313" t="s">
        <v>1510</v>
      </c>
      <c r="P183" s="314"/>
    </row>
    <row r="184" spans="1:16" ht="174.75" customHeight="1">
      <c r="A184" s="308" t="s">
        <v>1788</v>
      </c>
      <c r="B184" s="308" t="s">
        <v>1789</v>
      </c>
      <c r="C184" s="308" t="s">
        <v>1790</v>
      </c>
      <c r="D184" s="308" t="s">
        <v>1791</v>
      </c>
      <c r="E184" s="308" t="s">
        <v>1506</v>
      </c>
      <c r="F184" s="309">
        <v>45323</v>
      </c>
      <c r="G184" s="309">
        <v>45641</v>
      </c>
      <c r="H184" s="308" t="s">
        <v>47</v>
      </c>
      <c r="I184" s="308" t="s">
        <v>1792</v>
      </c>
      <c r="J184" s="308" t="s">
        <v>1509</v>
      </c>
      <c r="K184" s="310" t="s">
        <v>0</v>
      </c>
      <c r="L184" s="310" t="s">
        <v>0</v>
      </c>
      <c r="M184" s="319" t="s">
        <v>1901</v>
      </c>
      <c r="N184" s="312" t="s">
        <v>4</v>
      </c>
      <c r="O184" s="313" t="s">
        <v>1510</v>
      </c>
      <c r="P184" s="314"/>
    </row>
    <row r="185" spans="1:16" ht="174.75" customHeight="1">
      <c r="A185" s="308" t="s">
        <v>1788</v>
      </c>
      <c r="B185" s="308" t="s">
        <v>1789</v>
      </c>
      <c r="C185" s="308" t="s">
        <v>1790</v>
      </c>
      <c r="D185" s="308" t="s">
        <v>1793</v>
      </c>
      <c r="E185" s="308" t="s">
        <v>1506</v>
      </c>
      <c r="F185" s="309">
        <v>45323</v>
      </c>
      <c r="G185" s="309">
        <v>45641</v>
      </c>
      <c r="H185" s="308" t="s">
        <v>47</v>
      </c>
      <c r="I185" s="308" t="s">
        <v>1794</v>
      </c>
      <c r="J185" s="308" t="s">
        <v>1509</v>
      </c>
      <c r="K185" s="310" t="s">
        <v>0</v>
      </c>
      <c r="L185" s="310" t="s">
        <v>0</v>
      </c>
      <c r="M185" s="319" t="s">
        <v>1902</v>
      </c>
      <c r="N185" s="312" t="s">
        <v>4</v>
      </c>
      <c r="O185" s="313" t="s">
        <v>1510</v>
      </c>
      <c r="P185" s="314"/>
    </row>
    <row r="186" spans="1:16" ht="126">
      <c r="A186" s="308" t="s">
        <v>1795</v>
      </c>
      <c r="B186" s="308" t="s">
        <v>1796</v>
      </c>
      <c r="C186" s="308" t="s">
        <v>1797</v>
      </c>
      <c r="D186" s="308" t="s">
        <v>1798</v>
      </c>
      <c r="E186" s="308" t="s">
        <v>1506</v>
      </c>
      <c r="F186" s="309">
        <v>45352</v>
      </c>
      <c r="G186" s="309">
        <v>45412</v>
      </c>
      <c r="H186" s="308" t="s">
        <v>1507</v>
      </c>
      <c r="I186" s="308" t="s">
        <v>1799</v>
      </c>
      <c r="J186" s="308" t="s">
        <v>1800</v>
      </c>
      <c r="K186" s="310" t="s">
        <v>0</v>
      </c>
      <c r="L186" s="310" t="s">
        <v>0</v>
      </c>
      <c r="M186" s="319" t="s">
        <v>1801</v>
      </c>
      <c r="N186" s="312" t="s">
        <v>4</v>
      </c>
      <c r="O186" s="313" t="s">
        <v>1510</v>
      </c>
      <c r="P186" s="314"/>
    </row>
    <row r="187" spans="1:16" ht="139.5" customHeight="1">
      <c r="A187" s="308" t="s">
        <v>1795</v>
      </c>
      <c r="B187" s="308" t="s">
        <v>1796</v>
      </c>
      <c r="C187" s="308" t="s">
        <v>1797</v>
      </c>
      <c r="D187" s="308" t="s">
        <v>1802</v>
      </c>
      <c r="E187" s="308" t="s">
        <v>1506</v>
      </c>
      <c r="F187" s="309">
        <v>45383</v>
      </c>
      <c r="G187" s="309">
        <v>45596</v>
      </c>
      <c r="H187" s="308" t="s">
        <v>110</v>
      </c>
      <c r="I187" s="308" t="s">
        <v>1803</v>
      </c>
      <c r="J187" s="308" t="s">
        <v>1804</v>
      </c>
      <c r="K187" s="310" t="s">
        <v>0</v>
      </c>
      <c r="L187" s="310" t="s">
        <v>0</v>
      </c>
      <c r="M187" s="311" t="s">
        <v>1903</v>
      </c>
      <c r="N187" s="312" t="s">
        <v>4</v>
      </c>
      <c r="O187" s="313" t="s">
        <v>1510</v>
      </c>
      <c r="P187" s="314"/>
    </row>
    <row r="188" spans="1:16" ht="225.75" customHeight="1">
      <c r="A188" s="308" t="s">
        <v>1795</v>
      </c>
      <c r="B188" s="308" t="s">
        <v>1796</v>
      </c>
      <c r="C188" s="308" t="s">
        <v>1797</v>
      </c>
      <c r="D188" s="308" t="s">
        <v>1805</v>
      </c>
      <c r="E188" s="308" t="s">
        <v>1506</v>
      </c>
      <c r="F188" s="309">
        <v>45446</v>
      </c>
      <c r="G188" s="309">
        <v>45626</v>
      </c>
      <c r="H188" s="308" t="s">
        <v>110</v>
      </c>
      <c r="I188" s="308" t="s">
        <v>1799</v>
      </c>
      <c r="J188" s="308" t="s">
        <v>1806</v>
      </c>
      <c r="K188" s="310" t="s">
        <v>0</v>
      </c>
      <c r="L188" s="310" t="s">
        <v>0</v>
      </c>
      <c r="M188" s="327" t="s">
        <v>1904</v>
      </c>
      <c r="N188" s="312" t="s">
        <v>4</v>
      </c>
      <c r="O188" s="313" t="s">
        <v>1510</v>
      </c>
      <c r="P188" s="314"/>
    </row>
    <row r="189" spans="1:16" ht="102.75" customHeight="1">
      <c r="A189" s="308" t="s">
        <v>1807</v>
      </c>
      <c r="B189" s="308" t="s">
        <v>1808</v>
      </c>
      <c r="C189" s="308" t="s">
        <v>1809</v>
      </c>
      <c r="D189" s="308" t="s">
        <v>1810</v>
      </c>
      <c r="E189" s="308" t="s">
        <v>1506</v>
      </c>
      <c r="F189" s="309">
        <v>45323</v>
      </c>
      <c r="G189" s="309">
        <v>45641</v>
      </c>
      <c r="H189" s="308" t="s">
        <v>47</v>
      </c>
      <c r="I189" s="308" t="s">
        <v>1811</v>
      </c>
      <c r="J189" s="308" t="s">
        <v>1812</v>
      </c>
      <c r="K189" s="310" t="s">
        <v>0</v>
      </c>
      <c r="L189" s="310" t="s">
        <v>0</v>
      </c>
      <c r="M189" s="369" t="s">
        <v>1905</v>
      </c>
      <c r="N189" s="312" t="s">
        <v>4</v>
      </c>
      <c r="O189" s="313" t="s">
        <v>1510</v>
      </c>
      <c r="P189" s="314"/>
    </row>
    <row r="190" spans="1:16" ht="107.25" customHeight="1">
      <c r="A190" s="308" t="s">
        <v>1807</v>
      </c>
      <c r="B190" s="308" t="s">
        <v>1813</v>
      </c>
      <c r="C190" s="308" t="s">
        <v>1814</v>
      </c>
      <c r="D190" s="308" t="s">
        <v>1815</v>
      </c>
      <c r="E190" s="308" t="s">
        <v>1506</v>
      </c>
      <c r="F190" s="309">
        <v>45323</v>
      </c>
      <c r="G190" s="309">
        <v>45641</v>
      </c>
      <c r="H190" s="308" t="s">
        <v>47</v>
      </c>
      <c r="I190" s="308" t="s">
        <v>1811</v>
      </c>
      <c r="J190" s="308" t="s">
        <v>1812</v>
      </c>
      <c r="K190" s="310" t="s">
        <v>0</v>
      </c>
      <c r="L190" s="310" t="s">
        <v>0</v>
      </c>
      <c r="M190" s="369" t="s">
        <v>1906</v>
      </c>
      <c r="N190" s="312" t="s">
        <v>4</v>
      </c>
      <c r="O190" s="313" t="s">
        <v>1510</v>
      </c>
      <c r="P190" s="314"/>
    </row>
    <row r="191" spans="1:16" ht="106.5" customHeight="1">
      <c r="A191" s="308" t="s">
        <v>1748</v>
      </c>
      <c r="B191" s="308" t="s">
        <v>1766</v>
      </c>
      <c r="C191" s="308" t="s">
        <v>1767</v>
      </c>
      <c r="D191" s="308" t="s">
        <v>1779</v>
      </c>
      <c r="E191" s="308" t="s">
        <v>1526</v>
      </c>
      <c r="F191" s="332">
        <v>45293</v>
      </c>
      <c r="G191" s="309">
        <v>45641</v>
      </c>
      <c r="H191" s="308" t="s">
        <v>47</v>
      </c>
      <c r="I191" s="308" t="s">
        <v>1776</v>
      </c>
      <c r="J191" s="316" t="s">
        <v>1780</v>
      </c>
      <c r="K191" s="310" t="s">
        <v>1705</v>
      </c>
      <c r="L191" s="310" t="s">
        <v>1529</v>
      </c>
      <c r="M191" s="319" t="s">
        <v>1954</v>
      </c>
      <c r="N191" s="312" t="s">
        <v>8</v>
      </c>
      <c r="O191" s="313" t="s">
        <v>1510</v>
      </c>
      <c r="P191" s="314"/>
    </row>
    <row r="192" spans="1:16" ht="129.75" customHeight="1">
      <c r="A192" s="343" t="s">
        <v>1659</v>
      </c>
      <c r="B192" s="343" t="s">
        <v>1660</v>
      </c>
      <c r="C192" s="343" t="s">
        <v>1661</v>
      </c>
      <c r="D192" s="343" t="s">
        <v>1674</v>
      </c>
      <c r="E192" s="343" t="s">
        <v>1576</v>
      </c>
      <c r="F192" s="350">
        <v>45306</v>
      </c>
      <c r="G192" s="350">
        <v>45641</v>
      </c>
      <c r="H192" s="343" t="s">
        <v>47</v>
      </c>
      <c r="I192" s="343" t="s">
        <v>1675</v>
      </c>
      <c r="J192" s="343" t="s">
        <v>1676</v>
      </c>
      <c r="K192" s="353" t="s">
        <v>1705</v>
      </c>
      <c r="L192" s="354" t="s">
        <v>1816</v>
      </c>
      <c r="M192" s="319" t="s">
        <v>1907</v>
      </c>
      <c r="N192" s="312" t="s">
        <v>4</v>
      </c>
      <c r="O192" s="313" t="s">
        <v>1510</v>
      </c>
      <c r="P192" s="314"/>
    </row>
    <row r="193" spans="1:16" ht="89.25" customHeight="1">
      <c r="A193" s="343" t="s">
        <v>1659</v>
      </c>
      <c r="B193" s="343" t="s">
        <v>1660</v>
      </c>
      <c r="C193" s="343" t="s">
        <v>1661</v>
      </c>
      <c r="D193" s="343" t="s">
        <v>1674</v>
      </c>
      <c r="E193" s="343" t="s">
        <v>1576</v>
      </c>
      <c r="F193" s="350">
        <v>45306</v>
      </c>
      <c r="G193" s="350">
        <v>45641</v>
      </c>
      <c r="H193" s="343" t="s">
        <v>47</v>
      </c>
      <c r="I193" s="343" t="s">
        <v>1675</v>
      </c>
      <c r="J193" s="343" t="s">
        <v>1676</v>
      </c>
      <c r="K193" s="353" t="s">
        <v>1705</v>
      </c>
      <c r="L193" s="354" t="s">
        <v>1817</v>
      </c>
      <c r="M193" s="311" t="s">
        <v>1969</v>
      </c>
      <c r="N193" s="312" t="s">
        <v>1529</v>
      </c>
      <c r="O193" s="313" t="s">
        <v>1510</v>
      </c>
      <c r="P193" s="314"/>
    </row>
    <row r="194" spans="1:16" ht="105" customHeight="1">
      <c r="A194" s="343" t="s">
        <v>1659</v>
      </c>
      <c r="B194" s="343" t="s">
        <v>1660</v>
      </c>
      <c r="C194" s="343" t="s">
        <v>1661</v>
      </c>
      <c r="D194" s="343" t="s">
        <v>1674</v>
      </c>
      <c r="E194" s="343" t="s">
        <v>1576</v>
      </c>
      <c r="F194" s="350">
        <v>45306</v>
      </c>
      <c r="G194" s="350">
        <v>45641</v>
      </c>
      <c r="H194" s="343" t="s">
        <v>47</v>
      </c>
      <c r="I194" s="343" t="s">
        <v>1675</v>
      </c>
      <c r="J194" s="343" t="s">
        <v>1676</v>
      </c>
      <c r="K194" s="353" t="s">
        <v>1705</v>
      </c>
      <c r="L194" s="354" t="s">
        <v>1818</v>
      </c>
      <c r="M194" s="366" t="s">
        <v>1970</v>
      </c>
      <c r="N194" s="312" t="s">
        <v>4</v>
      </c>
      <c r="O194" s="313" t="s">
        <v>1510</v>
      </c>
      <c r="P194" s="314"/>
    </row>
    <row r="195" spans="1:16" ht="153" customHeight="1">
      <c r="A195" s="343" t="s">
        <v>1659</v>
      </c>
      <c r="B195" s="343" t="s">
        <v>1660</v>
      </c>
      <c r="C195" s="343" t="s">
        <v>1661</v>
      </c>
      <c r="D195" s="343" t="s">
        <v>1674</v>
      </c>
      <c r="E195" s="343" t="s">
        <v>1576</v>
      </c>
      <c r="F195" s="350">
        <v>45306</v>
      </c>
      <c r="G195" s="350">
        <v>45641</v>
      </c>
      <c r="H195" s="343" t="s">
        <v>47</v>
      </c>
      <c r="I195" s="343" t="s">
        <v>1675</v>
      </c>
      <c r="J195" s="343" t="s">
        <v>1676</v>
      </c>
      <c r="K195" s="353" t="s">
        <v>1705</v>
      </c>
      <c r="L195" s="354" t="s">
        <v>1600</v>
      </c>
      <c r="M195" s="311" t="s">
        <v>1908</v>
      </c>
      <c r="N195" s="312" t="s">
        <v>8</v>
      </c>
      <c r="O195" s="313" t="s">
        <v>1510</v>
      </c>
      <c r="P195" s="314"/>
    </row>
    <row r="196" spans="1:16" ht="90" customHeight="1">
      <c r="A196" s="343" t="s">
        <v>1659</v>
      </c>
      <c r="B196" s="343" t="s">
        <v>1660</v>
      </c>
      <c r="C196" s="343" t="s">
        <v>1661</v>
      </c>
      <c r="D196" s="343" t="s">
        <v>1674</v>
      </c>
      <c r="E196" s="343" t="s">
        <v>1576</v>
      </c>
      <c r="F196" s="350">
        <v>45306</v>
      </c>
      <c r="G196" s="350">
        <v>45641</v>
      </c>
      <c r="H196" s="343" t="s">
        <v>47</v>
      </c>
      <c r="I196" s="343" t="s">
        <v>1675</v>
      </c>
      <c r="J196" s="343" t="s">
        <v>1676</v>
      </c>
      <c r="K196" s="353" t="s">
        <v>1705</v>
      </c>
      <c r="L196" s="354" t="s">
        <v>1819</v>
      </c>
      <c r="M196" s="311" t="s">
        <v>1909</v>
      </c>
      <c r="N196" s="312" t="s">
        <v>4</v>
      </c>
      <c r="O196" s="313" t="s">
        <v>1510</v>
      </c>
      <c r="P196" s="314"/>
    </row>
    <row r="197" spans="1:16" ht="99.75" customHeight="1">
      <c r="A197" s="343" t="s">
        <v>1659</v>
      </c>
      <c r="B197" s="343" t="s">
        <v>1660</v>
      </c>
      <c r="C197" s="343" t="s">
        <v>1661</v>
      </c>
      <c r="D197" s="343" t="s">
        <v>1674</v>
      </c>
      <c r="E197" s="343" t="s">
        <v>1576</v>
      </c>
      <c r="F197" s="350">
        <v>45306</v>
      </c>
      <c r="G197" s="350">
        <v>45641</v>
      </c>
      <c r="H197" s="343" t="s">
        <v>47</v>
      </c>
      <c r="I197" s="343" t="s">
        <v>1675</v>
      </c>
      <c r="J197" s="343" t="s">
        <v>1676</v>
      </c>
      <c r="K197" s="310" t="s">
        <v>1528</v>
      </c>
      <c r="L197" s="347" t="s">
        <v>1820</v>
      </c>
      <c r="M197" s="333" t="s">
        <v>1910</v>
      </c>
      <c r="N197" s="312" t="s">
        <v>4</v>
      </c>
      <c r="O197" s="313"/>
      <c r="P197" s="314"/>
    </row>
    <row r="198" spans="1:16" ht="162.75" customHeight="1">
      <c r="A198" s="308" t="s">
        <v>1659</v>
      </c>
      <c r="B198" s="308" t="s">
        <v>1660</v>
      </c>
      <c r="C198" s="308" t="s">
        <v>1661</v>
      </c>
      <c r="D198" s="308" t="s">
        <v>1674</v>
      </c>
      <c r="E198" s="308" t="s">
        <v>1576</v>
      </c>
      <c r="F198" s="309">
        <v>45306</v>
      </c>
      <c r="G198" s="309">
        <v>45641</v>
      </c>
      <c r="H198" s="308" t="s">
        <v>47</v>
      </c>
      <c r="I198" s="308" t="s">
        <v>1675</v>
      </c>
      <c r="J198" s="308" t="s">
        <v>1676</v>
      </c>
      <c r="K198" s="310" t="s">
        <v>1528</v>
      </c>
      <c r="L198" s="347" t="s">
        <v>1821</v>
      </c>
      <c r="M198" s="333" t="s">
        <v>1955</v>
      </c>
      <c r="N198" s="312" t="s">
        <v>8</v>
      </c>
      <c r="O198" s="313"/>
      <c r="P198" s="314"/>
    </row>
    <row r="199" spans="1:16" ht="78.75">
      <c r="A199" s="308" t="s">
        <v>1659</v>
      </c>
      <c r="B199" s="308" t="s">
        <v>1660</v>
      </c>
      <c r="C199" s="308" t="s">
        <v>1661</v>
      </c>
      <c r="D199" s="308" t="s">
        <v>1674</v>
      </c>
      <c r="E199" s="308" t="s">
        <v>1576</v>
      </c>
      <c r="F199" s="309">
        <v>45306</v>
      </c>
      <c r="G199" s="309">
        <v>45641</v>
      </c>
      <c r="H199" s="308" t="s">
        <v>47</v>
      </c>
      <c r="I199" s="308" t="s">
        <v>1675</v>
      </c>
      <c r="J199" s="308" t="s">
        <v>1676</v>
      </c>
      <c r="K199" s="310" t="s">
        <v>1528</v>
      </c>
      <c r="L199" s="347" t="s">
        <v>1822</v>
      </c>
      <c r="M199" s="311" t="s">
        <v>1956</v>
      </c>
      <c r="N199" s="312" t="s">
        <v>8</v>
      </c>
      <c r="O199" s="370"/>
      <c r="P199" s="370"/>
    </row>
    <row r="200" spans="1:16" ht="78.75">
      <c r="A200" s="308" t="s">
        <v>1659</v>
      </c>
      <c r="B200" s="308" t="s">
        <v>1660</v>
      </c>
      <c r="C200" s="308" t="s">
        <v>1661</v>
      </c>
      <c r="D200" s="308" t="s">
        <v>1674</v>
      </c>
      <c r="E200" s="308" t="s">
        <v>1576</v>
      </c>
      <c r="F200" s="309">
        <v>45306</v>
      </c>
      <c r="G200" s="309">
        <v>45641</v>
      </c>
      <c r="H200" s="308" t="s">
        <v>47</v>
      </c>
      <c r="I200" s="308" t="s">
        <v>1675</v>
      </c>
      <c r="J200" s="308" t="s">
        <v>1676</v>
      </c>
      <c r="K200" s="310" t="s">
        <v>1528</v>
      </c>
      <c r="L200" s="347" t="s">
        <v>1823</v>
      </c>
      <c r="M200" s="311" t="s">
        <v>1824</v>
      </c>
      <c r="N200" s="312" t="s">
        <v>8</v>
      </c>
      <c r="O200" s="370"/>
      <c r="P200" s="370"/>
    </row>
    <row r="201" spans="1:16" ht="78.75">
      <c r="A201" s="308" t="s">
        <v>1659</v>
      </c>
      <c r="B201" s="308" t="s">
        <v>1660</v>
      </c>
      <c r="C201" s="308" t="s">
        <v>1661</v>
      </c>
      <c r="D201" s="308" t="s">
        <v>1674</v>
      </c>
      <c r="E201" s="308" t="s">
        <v>1576</v>
      </c>
      <c r="F201" s="309">
        <v>45306</v>
      </c>
      <c r="G201" s="309">
        <v>45641</v>
      </c>
      <c r="H201" s="308" t="s">
        <v>47</v>
      </c>
      <c r="I201" s="308" t="s">
        <v>1675</v>
      </c>
      <c r="J201" s="308" t="s">
        <v>1676</v>
      </c>
      <c r="K201" s="310" t="s">
        <v>1528</v>
      </c>
      <c r="L201" s="347" t="s">
        <v>1825</v>
      </c>
      <c r="M201" s="311" t="s">
        <v>1911</v>
      </c>
      <c r="N201" s="312" t="s">
        <v>0</v>
      </c>
    </row>
    <row r="202" spans="1:16" ht="78.75">
      <c r="A202" s="308" t="s">
        <v>1659</v>
      </c>
      <c r="B202" s="308" t="s">
        <v>1660</v>
      </c>
      <c r="C202" s="308" t="s">
        <v>1661</v>
      </c>
      <c r="D202" s="308" t="s">
        <v>1674</v>
      </c>
      <c r="E202" s="308" t="s">
        <v>1576</v>
      </c>
      <c r="F202" s="309">
        <v>45306</v>
      </c>
      <c r="G202" s="309">
        <v>45641</v>
      </c>
      <c r="H202" s="308" t="s">
        <v>47</v>
      </c>
      <c r="I202" s="308" t="s">
        <v>1675</v>
      </c>
      <c r="J202" s="308" t="s">
        <v>1676</v>
      </c>
      <c r="K202" s="310" t="s">
        <v>1528</v>
      </c>
      <c r="L202" s="347" t="s">
        <v>1586</v>
      </c>
      <c r="M202" s="333" t="s">
        <v>1912</v>
      </c>
      <c r="N202" s="312" t="s">
        <v>0</v>
      </c>
      <c r="O202" s="313"/>
      <c r="P202" s="314"/>
    </row>
  </sheetData>
  <autoFilter ref="A1:P202" xr:uid="{A5983ED9-4F9C-43C7-B4F7-FDA1BC10F596}"/>
  <conditionalFormatting sqref="N2:N202">
    <cfRule type="cellIs" dxfId="425" priority="1" operator="equal">
      <formula>"En Avance"</formula>
    </cfRule>
    <cfRule type="cellIs" dxfId="424" priority="2" operator="equal">
      <formula>"No Cumplida"</formula>
    </cfRule>
    <cfRule type="cellIs" dxfId="423" priority="3" operator="equal">
      <formula>"Cumplida (FT)"</formula>
    </cfRule>
    <cfRule type="cellIs" dxfId="422" priority="4" operator="equal">
      <formula>"Cumplida (DT)"</formula>
    </cfRule>
    <cfRule type="cellIs" dxfId="421" priority="5" operator="equal">
      <formula>"Sin Avance"</formula>
    </cfRule>
  </conditionalFormatting>
  <dataValidations disablePrompts="1" count="1">
    <dataValidation type="list" allowBlank="1" showInputMessage="1" showErrorMessage="1" sqref="P3 E2:E202" xr:uid="{55846A4B-0656-43CE-AE10-2998FAFAEA9F}">
      <formula1>"Nivel Nacional,Nivel Regional,Nivel Centro Zonal"</formula1>
      <formula2>0</formula2>
    </dataValidation>
  </dataValidations>
  <pageMargins left="0.7" right="0.7" top="0.75" bottom="0.75" header="0.3" footer="0.3"/>
  <pageSetup scale="20" orientation="landscape" r:id="rId1"/>
  <headerFooter>
    <oddHeader>&amp;CSEGUIMIENTO PROGRAMA DE TRANSPARENCIA Y ÉTICA PÚBLICA&amp;RClasificación de la Información:
Pública</oddHeader>
    <oddFooter xml:space="preserve">&amp;LAprobó: Yanira Villamil
Realizó: Yaneth Burgos / Emilse Amanda Rodriguez / Laura Mariana Moreno / Hernan Francisco Tovar &amp;C
&amp;"Tempus Sans ITC,Normal"¡Antes de imprimir este documento… piense en el medio ambiente!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D7D3-C3FA-424B-B86E-6CA65EDE6758}">
  <dimension ref="A1:Z25"/>
  <sheetViews>
    <sheetView showGridLines="0" view="pageBreakPreview" zoomScale="50" zoomScaleNormal="60" zoomScaleSheetLayoutView="50" zoomScalePageLayoutView="50" workbookViewId="0">
      <selection activeCell="Z26" sqref="Z26"/>
    </sheetView>
  </sheetViews>
  <sheetFormatPr baseColWidth="10" defaultColWidth="7.42578125" defaultRowHeight="18"/>
  <cols>
    <col min="1" max="1" width="26.28515625" style="34" customWidth="1"/>
    <col min="2" max="2" width="6.140625" style="11" customWidth="1"/>
    <col min="3" max="3" width="45.42578125" style="11" customWidth="1"/>
    <col min="4" max="4" width="38.42578125" style="11" customWidth="1"/>
    <col min="5" max="5" width="19.28515625" style="11" customWidth="1"/>
    <col min="6" max="6" width="30.140625" style="11" customWidth="1"/>
    <col min="7" max="7" width="24.7109375" style="11" customWidth="1"/>
    <col min="8" max="8" width="24.42578125" style="11" customWidth="1"/>
    <col min="9" max="9" width="6" style="11" customWidth="1"/>
    <col min="10" max="11" width="23.7109375" style="11" customWidth="1"/>
    <col min="12" max="12" width="18.42578125" style="11" customWidth="1"/>
    <col min="13" max="13" width="21.85546875" style="11" customWidth="1"/>
    <col min="14" max="14" width="126.42578125" style="11" customWidth="1"/>
    <col min="15" max="15" width="7.85546875" style="11" customWidth="1"/>
    <col min="16" max="16" width="22.140625" style="11" customWidth="1"/>
    <col min="17" max="17" width="22.140625" style="37" customWidth="1"/>
    <col min="18" max="18" width="16.28515625" style="11" customWidth="1"/>
    <col min="19" max="19" width="21.5703125" style="37" customWidth="1"/>
    <col min="20" max="20" width="209.85546875" style="40" customWidth="1"/>
    <col min="21" max="21" width="7.42578125" style="11" customWidth="1"/>
    <col min="22" max="24" width="23.42578125" style="11" customWidth="1"/>
    <col min="25" max="25" width="29.85546875" style="11" customWidth="1"/>
    <col min="26" max="26" width="207" style="11" customWidth="1"/>
    <col min="27" max="28" width="7.42578125" style="11" customWidth="1"/>
    <col min="29" max="16384" width="7.42578125" style="11"/>
  </cols>
  <sheetData>
    <row r="1" spans="1:26">
      <c r="A1" s="9" t="s">
        <v>12</v>
      </c>
      <c r="B1" s="9"/>
      <c r="C1" s="10"/>
    </row>
    <row r="2" spans="1:26">
      <c r="A2" s="12"/>
      <c r="B2" s="13"/>
      <c r="C2" s="14"/>
    </row>
    <row r="3" spans="1:26">
      <c r="A3" s="13" t="s">
        <v>13</v>
      </c>
      <c r="B3" s="13"/>
      <c r="C3" s="15" t="s">
        <v>14</v>
      </c>
    </row>
    <row r="4" spans="1:26">
      <c r="A4" s="13" t="s">
        <v>15</v>
      </c>
      <c r="B4" s="13"/>
      <c r="C4" s="16">
        <v>2024</v>
      </c>
    </row>
    <row r="5" spans="1:26">
      <c r="A5" s="17" t="s">
        <v>16</v>
      </c>
      <c r="B5" s="17"/>
      <c r="C5" s="18" t="s">
        <v>833</v>
      </c>
      <c r="G5" s="11" t="str">
        <f>+(UPPER(F5))</f>
        <v/>
      </c>
    </row>
    <row r="6" spans="1:26" ht="18.75">
      <c r="A6" s="33"/>
      <c r="B6" s="33"/>
      <c r="C6" s="33"/>
      <c r="D6" s="33"/>
      <c r="E6" s="33"/>
      <c r="F6" s="33"/>
      <c r="G6" s="33"/>
      <c r="H6" s="33"/>
      <c r="I6" s="33"/>
      <c r="J6" s="33"/>
      <c r="K6" s="33"/>
      <c r="L6" s="33"/>
      <c r="M6" s="33"/>
      <c r="N6" s="33"/>
      <c r="O6" s="33"/>
    </row>
    <row r="8" spans="1:26" ht="55.5" customHeight="1">
      <c r="J8" s="374" t="s">
        <v>111</v>
      </c>
      <c r="K8" s="374"/>
      <c r="L8" s="374"/>
      <c r="M8" s="374"/>
      <c r="N8" s="374"/>
      <c r="P8" s="374" t="s">
        <v>112</v>
      </c>
      <c r="Q8" s="374"/>
      <c r="R8" s="374"/>
      <c r="S8" s="374"/>
      <c r="T8" s="374"/>
      <c r="V8" s="374" t="s">
        <v>113</v>
      </c>
      <c r="W8" s="374"/>
      <c r="X8" s="374"/>
      <c r="Y8" s="374"/>
      <c r="Z8" s="374"/>
    </row>
    <row r="9" spans="1:26" ht="24" customHeight="1">
      <c r="A9" s="375" t="s">
        <v>114</v>
      </c>
      <c r="B9" s="375"/>
      <c r="C9" s="375"/>
      <c r="D9" s="375"/>
      <c r="E9" s="375"/>
      <c r="F9" s="375"/>
      <c r="G9" s="375"/>
      <c r="H9" s="375"/>
      <c r="J9" s="107" t="s">
        <v>21</v>
      </c>
      <c r="K9" s="106"/>
      <c r="L9" s="118">
        <v>45428</v>
      </c>
      <c r="M9" s="376" t="s">
        <v>22</v>
      </c>
      <c r="N9" s="376" t="s">
        <v>23</v>
      </c>
      <c r="P9" s="107" t="s">
        <v>21</v>
      </c>
      <c r="Q9" s="106"/>
      <c r="R9" s="118">
        <v>45548</v>
      </c>
      <c r="S9" s="376" t="s">
        <v>22</v>
      </c>
      <c r="T9" s="376" t="s">
        <v>23</v>
      </c>
      <c r="V9" s="107" t="s">
        <v>21</v>
      </c>
      <c r="W9" s="106"/>
      <c r="X9" s="108"/>
      <c r="Y9" s="376" t="s">
        <v>22</v>
      </c>
      <c r="Z9" s="376" t="s">
        <v>23</v>
      </c>
    </row>
    <row r="10" spans="1:26" ht="69" customHeight="1">
      <c r="A10" s="110" t="s">
        <v>24</v>
      </c>
      <c r="B10" s="380" t="s">
        <v>25</v>
      </c>
      <c r="C10" s="380"/>
      <c r="D10" s="111" t="s">
        <v>26</v>
      </c>
      <c r="E10" s="111" t="s">
        <v>27</v>
      </c>
      <c r="F10" s="111" t="s">
        <v>28</v>
      </c>
      <c r="G10" s="111" t="s">
        <v>29</v>
      </c>
      <c r="H10" s="111" t="s">
        <v>30</v>
      </c>
      <c r="J10" s="112" t="s">
        <v>31</v>
      </c>
      <c r="K10" s="109" t="s">
        <v>32</v>
      </c>
      <c r="L10" s="109" t="s">
        <v>33</v>
      </c>
      <c r="M10" s="377"/>
      <c r="N10" s="377"/>
      <c r="P10" s="112" t="s">
        <v>31</v>
      </c>
      <c r="Q10" s="109" t="s">
        <v>32</v>
      </c>
      <c r="R10" s="109" t="s">
        <v>33</v>
      </c>
      <c r="S10" s="377"/>
      <c r="T10" s="377"/>
      <c r="V10" s="112" t="s">
        <v>31</v>
      </c>
      <c r="W10" s="109" t="s">
        <v>32</v>
      </c>
      <c r="X10" s="109" t="s">
        <v>33</v>
      </c>
      <c r="Y10" s="377"/>
      <c r="Z10" s="377"/>
    </row>
    <row r="11" spans="1:26" ht="21.6" customHeight="1">
      <c r="A11" s="390" t="s">
        <v>115</v>
      </c>
      <c r="B11" s="27"/>
      <c r="C11" s="27"/>
      <c r="D11" s="27"/>
      <c r="E11" s="28"/>
      <c r="F11" s="27"/>
      <c r="G11" s="27"/>
      <c r="H11" s="111"/>
      <c r="J11" s="27">
        <v>14</v>
      </c>
      <c r="K11" s="27">
        <f>+COUNTIF(K12:K25,"Cumplida "&amp;"*")</f>
        <v>0</v>
      </c>
      <c r="L11" s="28">
        <f>IFERROR(+K11/J11,"No se programaron actividades relacionadas con este objetivo")</f>
        <v>0</v>
      </c>
      <c r="M11" s="27"/>
      <c r="N11" s="27"/>
      <c r="P11" s="27">
        <v>14</v>
      </c>
      <c r="Q11" s="27">
        <f>+COUNTIF(Q12:Q25,"Cumplida "&amp;"*")</f>
        <v>0</v>
      </c>
      <c r="R11" s="28">
        <f>IFERROR(+Q11/P11,"No se programaron actividades relacionadas con este objetivo")</f>
        <v>0</v>
      </c>
      <c r="S11" s="27"/>
      <c r="T11" s="39"/>
      <c r="V11" s="27">
        <v>14</v>
      </c>
      <c r="W11" s="27">
        <f>+COUNTIF(W12:W25,"Cumplida "&amp;"*")</f>
        <v>14</v>
      </c>
      <c r="X11" s="28">
        <f>IFERROR(+W11/V11,"No se programaron actividades relacionadas con este objetivo")</f>
        <v>1</v>
      </c>
      <c r="Y11" s="27"/>
      <c r="Z11" s="27"/>
    </row>
    <row r="12" spans="1:26" ht="307.5" customHeight="1">
      <c r="A12" s="390"/>
      <c r="B12" s="113">
        <v>1</v>
      </c>
      <c r="C12" s="120" t="s">
        <v>116</v>
      </c>
      <c r="D12" s="120" t="s">
        <v>117</v>
      </c>
      <c r="E12" s="4" t="s">
        <v>38</v>
      </c>
      <c r="F12" s="35" t="s">
        <v>118</v>
      </c>
      <c r="G12" s="4" t="s">
        <v>119</v>
      </c>
      <c r="H12" s="88">
        <v>45653</v>
      </c>
      <c r="J12" s="23"/>
      <c r="K12" s="24" t="s">
        <v>0</v>
      </c>
      <c r="L12" s="23"/>
      <c r="M12" s="48" t="s">
        <v>120</v>
      </c>
      <c r="N12" s="44" t="s">
        <v>42</v>
      </c>
      <c r="P12" s="23"/>
      <c r="Q12" s="24" t="s">
        <v>0</v>
      </c>
      <c r="R12" s="38"/>
      <c r="S12" s="114" t="s">
        <v>121</v>
      </c>
      <c r="T12" s="92" t="s">
        <v>42</v>
      </c>
      <c r="V12" s="23"/>
      <c r="W12" s="24" t="s">
        <v>4</v>
      </c>
      <c r="X12" s="23"/>
      <c r="Y12" s="114" t="s">
        <v>121</v>
      </c>
      <c r="Z12" s="134" t="s">
        <v>843</v>
      </c>
    </row>
    <row r="13" spans="1:26" ht="396" customHeight="1">
      <c r="A13" s="390"/>
      <c r="B13" s="113">
        <v>2</v>
      </c>
      <c r="C13" s="120" t="s">
        <v>122</v>
      </c>
      <c r="D13" s="120" t="s">
        <v>123</v>
      </c>
      <c r="E13" s="4" t="s">
        <v>38</v>
      </c>
      <c r="F13" s="35" t="s">
        <v>118</v>
      </c>
      <c r="G13" s="4" t="s">
        <v>47</v>
      </c>
      <c r="H13" s="88">
        <v>45653</v>
      </c>
      <c r="J13" s="23"/>
      <c r="K13" s="24" t="s">
        <v>2</v>
      </c>
      <c r="L13" s="23"/>
      <c r="M13" s="48" t="s">
        <v>120</v>
      </c>
      <c r="N13" s="68" t="s">
        <v>124</v>
      </c>
      <c r="P13" s="23"/>
      <c r="Q13" s="24" t="s">
        <v>2</v>
      </c>
      <c r="R13" s="38"/>
      <c r="S13" s="114" t="s">
        <v>121</v>
      </c>
      <c r="T13" s="67" t="s">
        <v>125</v>
      </c>
      <c r="V13" s="23"/>
      <c r="W13" s="24" t="s">
        <v>4</v>
      </c>
      <c r="X13" s="23"/>
      <c r="Y13" s="114" t="s">
        <v>121</v>
      </c>
      <c r="Z13" s="93" t="s">
        <v>834</v>
      </c>
    </row>
    <row r="14" spans="1:26" ht="350.25" customHeight="1">
      <c r="A14" s="390"/>
      <c r="B14" s="113">
        <v>3</v>
      </c>
      <c r="C14" s="120" t="s">
        <v>126</v>
      </c>
      <c r="D14" s="120" t="s">
        <v>127</v>
      </c>
      <c r="E14" s="4" t="s">
        <v>38</v>
      </c>
      <c r="F14" s="35" t="s">
        <v>118</v>
      </c>
      <c r="G14" s="4" t="s">
        <v>119</v>
      </c>
      <c r="H14" s="88">
        <v>45595</v>
      </c>
      <c r="J14" s="23"/>
      <c r="K14" s="24" t="s">
        <v>0</v>
      </c>
      <c r="L14" s="23"/>
      <c r="M14" s="48" t="s">
        <v>120</v>
      </c>
      <c r="N14" s="129" t="s">
        <v>128</v>
      </c>
      <c r="P14" s="23"/>
      <c r="Q14" s="24" t="s">
        <v>0</v>
      </c>
      <c r="R14" s="38"/>
      <c r="S14" s="114" t="s">
        <v>121</v>
      </c>
      <c r="T14" s="129" t="s">
        <v>128</v>
      </c>
      <c r="V14" s="23"/>
      <c r="W14" s="24" t="s">
        <v>6</v>
      </c>
      <c r="X14" s="23"/>
      <c r="Y14" s="114" t="s">
        <v>121</v>
      </c>
      <c r="Z14" s="93" t="s">
        <v>479</v>
      </c>
    </row>
    <row r="15" spans="1:26" ht="240.75" customHeight="1">
      <c r="A15" s="390"/>
      <c r="B15" s="113">
        <v>4</v>
      </c>
      <c r="C15" s="120" t="s">
        <v>129</v>
      </c>
      <c r="D15" s="120" t="s">
        <v>130</v>
      </c>
      <c r="E15" s="4" t="s">
        <v>38</v>
      </c>
      <c r="F15" s="35" t="s">
        <v>118</v>
      </c>
      <c r="G15" s="4" t="s">
        <v>47</v>
      </c>
      <c r="H15" s="88">
        <v>45280</v>
      </c>
      <c r="J15" s="23"/>
      <c r="K15" s="24" t="s">
        <v>2</v>
      </c>
      <c r="L15" s="23"/>
      <c r="M15" s="48" t="s">
        <v>120</v>
      </c>
      <c r="N15" s="140" t="s">
        <v>131</v>
      </c>
      <c r="P15" s="23"/>
      <c r="Q15" s="24" t="s">
        <v>2</v>
      </c>
      <c r="R15" s="38"/>
      <c r="S15" s="141" t="s">
        <v>121</v>
      </c>
      <c r="T15" s="138" t="s">
        <v>132</v>
      </c>
      <c r="V15" s="23"/>
      <c r="W15" s="24" t="s">
        <v>4</v>
      </c>
      <c r="X15" s="23"/>
      <c r="Y15" s="114" t="s">
        <v>121</v>
      </c>
      <c r="Z15" s="93" t="s">
        <v>956</v>
      </c>
    </row>
    <row r="16" spans="1:26" ht="177.75" customHeight="1">
      <c r="A16" s="390"/>
      <c r="B16" s="115">
        <v>5</v>
      </c>
      <c r="C16" s="121" t="s">
        <v>133</v>
      </c>
      <c r="D16" s="121" t="s">
        <v>134</v>
      </c>
      <c r="E16" s="4" t="s">
        <v>38</v>
      </c>
      <c r="F16" s="43" t="s">
        <v>118</v>
      </c>
      <c r="G16" s="29" t="s">
        <v>135</v>
      </c>
      <c r="H16" s="122">
        <v>45653</v>
      </c>
      <c r="J16" s="23"/>
      <c r="K16" s="24" t="s">
        <v>2</v>
      </c>
      <c r="L16" s="23"/>
      <c r="M16" s="48" t="s">
        <v>120</v>
      </c>
      <c r="N16" s="129" t="s">
        <v>136</v>
      </c>
      <c r="P16" s="23"/>
      <c r="Q16" s="24" t="s">
        <v>0</v>
      </c>
      <c r="R16" s="38"/>
      <c r="S16" s="141" t="s">
        <v>121</v>
      </c>
      <c r="T16" s="129" t="s">
        <v>137</v>
      </c>
      <c r="V16" s="23"/>
      <c r="W16" s="24" t="s">
        <v>4</v>
      </c>
      <c r="X16" s="23"/>
      <c r="Y16" s="114" t="s">
        <v>121</v>
      </c>
      <c r="Z16" s="134" t="s">
        <v>957</v>
      </c>
    </row>
    <row r="17" spans="1:26" ht="409.5" customHeight="1">
      <c r="A17" s="390"/>
      <c r="B17" s="113">
        <v>6</v>
      </c>
      <c r="C17" s="120" t="s">
        <v>138</v>
      </c>
      <c r="D17" s="120" t="s">
        <v>139</v>
      </c>
      <c r="E17" s="4" t="s">
        <v>38</v>
      </c>
      <c r="F17" s="35" t="s">
        <v>118</v>
      </c>
      <c r="G17" s="4" t="s">
        <v>47</v>
      </c>
      <c r="H17" s="88">
        <v>45653</v>
      </c>
      <c r="J17" s="23"/>
      <c r="K17" s="24" t="s">
        <v>2</v>
      </c>
      <c r="L17" s="23"/>
      <c r="M17" s="48" t="s">
        <v>120</v>
      </c>
      <c r="N17" s="68" t="s">
        <v>140</v>
      </c>
      <c r="P17" s="23"/>
      <c r="Q17" s="24" t="s">
        <v>2</v>
      </c>
      <c r="R17" s="38"/>
      <c r="S17" s="141" t="s">
        <v>121</v>
      </c>
      <c r="T17" s="142" t="s">
        <v>141</v>
      </c>
      <c r="V17" s="117"/>
      <c r="W17" s="24" t="s">
        <v>4</v>
      </c>
      <c r="X17" s="117"/>
      <c r="Y17" s="114" t="s">
        <v>121</v>
      </c>
      <c r="Z17" s="93" t="s">
        <v>844</v>
      </c>
    </row>
    <row r="18" spans="1:26" ht="351.75" customHeight="1">
      <c r="A18" s="390"/>
      <c r="B18" s="113">
        <v>7</v>
      </c>
      <c r="C18" s="131" t="s">
        <v>142</v>
      </c>
      <c r="D18" s="121" t="s">
        <v>143</v>
      </c>
      <c r="E18" s="4" t="s">
        <v>38</v>
      </c>
      <c r="F18" s="35" t="s">
        <v>118</v>
      </c>
      <c r="G18" s="4" t="s">
        <v>47</v>
      </c>
      <c r="H18" s="88">
        <v>45653</v>
      </c>
      <c r="J18" s="23"/>
      <c r="K18" s="24" t="s">
        <v>2</v>
      </c>
      <c r="L18" s="23"/>
      <c r="M18" s="48" t="s">
        <v>120</v>
      </c>
      <c r="N18" s="143" t="s">
        <v>144</v>
      </c>
      <c r="P18" s="23"/>
      <c r="Q18" s="24" t="s">
        <v>2</v>
      </c>
      <c r="R18" s="38"/>
      <c r="S18" s="141" t="s">
        <v>121</v>
      </c>
      <c r="T18" s="144" t="s">
        <v>145</v>
      </c>
      <c r="V18" s="25"/>
      <c r="W18" s="24" t="s">
        <v>4</v>
      </c>
      <c r="X18" s="25"/>
      <c r="Y18" s="114" t="s">
        <v>121</v>
      </c>
      <c r="Z18" s="93" t="s">
        <v>845</v>
      </c>
    </row>
    <row r="19" spans="1:26" ht="292.5" customHeight="1">
      <c r="A19" s="390"/>
      <c r="B19" s="113">
        <v>8</v>
      </c>
      <c r="C19" s="120" t="s">
        <v>146</v>
      </c>
      <c r="D19" s="120" t="s">
        <v>147</v>
      </c>
      <c r="E19" s="4" t="s">
        <v>38</v>
      </c>
      <c r="F19" s="35" t="s">
        <v>118</v>
      </c>
      <c r="G19" s="4" t="s">
        <v>148</v>
      </c>
      <c r="H19" s="88">
        <v>45646</v>
      </c>
      <c r="J19" s="23"/>
      <c r="K19" s="24" t="s">
        <v>0</v>
      </c>
      <c r="L19" s="23"/>
      <c r="M19" s="48" t="s">
        <v>120</v>
      </c>
      <c r="N19" s="44" t="s">
        <v>42</v>
      </c>
      <c r="P19" s="23"/>
      <c r="Q19" s="24" t="s">
        <v>2</v>
      </c>
      <c r="R19" s="38"/>
      <c r="S19" s="141" t="s">
        <v>121</v>
      </c>
      <c r="T19" s="90" t="s">
        <v>149</v>
      </c>
      <c r="V19" s="23"/>
      <c r="W19" s="24" t="s">
        <v>4</v>
      </c>
      <c r="X19" s="23"/>
      <c r="Y19" s="114" t="s">
        <v>121</v>
      </c>
      <c r="Z19" s="93" t="s">
        <v>846</v>
      </c>
    </row>
    <row r="20" spans="1:26" ht="208.5" customHeight="1">
      <c r="A20" s="390"/>
      <c r="B20" s="113">
        <v>9</v>
      </c>
      <c r="C20" s="120" t="s">
        <v>150</v>
      </c>
      <c r="D20" s="120" t="s">
        <v>151</v>
      </c>
      <c r="E20" s="4" t="s">
        <v>38</v>
      </c>
      <c r="F20" s="35" t="s">
        <v>118</v>
      </c>
      <c r="G20" s="4" t="s">
        <v>148</v>
      </c>
      <c r="H20" s="88">
        <v>45646</v>
      </c>
      <c r="J20" s="23"/>
      <c r="K20" s="24" t="s">
        <v>0</v>
      </c>
      <c r="L20" s="23"/>
      <c r="M20" s="48" t="s">
        <v>120</v>
      </c>
      <c r="N20" s="44" t="s">
        <v>42</v>
      </c>
      <c r="P20" s="23"/>
      <c r="Q20" s="24" t="s">
        <v>0</v>
      </c>
      <c r="R20" s="38"/>
      <c r="S20" s="141" t="s">
        <v>121</v>
      </c>
      <c r="T20" s="135" t="s">
        <v>42</v>
      </c>
      <c r="V20" s="117"/>
      <c r="W20" s="24" t="s">
        <v>4</v>
      </c>
      <c r="X20" s="117"/>
      <c r="Y20" s="114" t="s">
        <v>121</v>
      </c>
      <c r="Z20" s="93" t="s">
        <v>958</v>
      </c>
    </row>
    <row r="21" spans="1:26" ht="357" customHeight="1">
      <c r="A21" s="390"/>
      <c r="B21" s="113">
        <v>10</v>
      </c>
      <c r="C21" s="120" t="s">
        <v>152</v>
      </c>
      <c r="D21" s="120" t="s">
        <v>153</v>
      </c>
      <c r="E21" s="4" t="s">
        <v>38</v>
      </c>
      <c r="F21" s="35" t="s">
        <v>118</v>
      </c>
      <c r="G21" s="4" t="s">
        <v>47</v>
      </c>
      <c r="H21" s="88">
        <v>45653</v>
      </c>
      <c r="J21" s="23"/>
      <c r="K21" s="24" t="s">
        <v>0</v>
      </c>
      <c r="L21" s="23"/>
      <c r="M21" s="48" t="s">
        <v>120</v>
      </c>
      <c r="N21" s="129" t="s">
        <v>49</v>
      </c>
      <c r="P21" s="23"/>
      <c r="Q21" s="24" t="s">
        <v>2</v>
      </c>
      <c r="R21" s="38"/>
      <c r="S21" s="141" t="s">
        <v>121</v>
      </c>
      <c r="T21" s="145" t="s">
        <v>154</v>
      </c>
      <c r="V21" s="25"/>
      <c r="W21" s="24" t="s">
        <v>4</v>
      </c>
      <c r="X21" s="25"/>
      <c r="Y21" s="114" t="s">
        <v>121</v>
      </c>
      <c r="Z21" s="93" t="s">
        <v>959</v>
      </c>
    </row>
    <row r="22" spans="1:26" ht="246" customHeight="1">
      <c r="A22" s="390"/>
      <c r="B22" s="113">
        <v>11</v>
      </c>
      <c r="C22" s="120" t="s">
        <v>155</v>
      </c>
      <c r="D22" s="120" t="s">
        <v>156</v>
      </c>
      <c r="E22" s="4" t="s">
        <v>38</v>
      </c>
      <c r="F22" s="35" t="s">
        <v>157</v>
      </c>
      <c r="G22" s="4" t="s">
        <v>47</v>
      </c>
      <c r="H22" s="88">
        <v>45653</v>
      </c>
      <c r="J22" s="23"/>
      <c r="K22" s="24" t="s">
        <v>0</v>
      </c>
      <c r="L22" s="23"/>
      <c r="M22" s="48" t="s">
        <v>120</v>
      </c>
      <c r="N22" s="129" t="s">
        <v>49</v>
      </c>
      <c r="P22" s="23"/>
      <c r="Q22" s="24" t="s">
        <v>2</v>
      </c>
      <c r="R22" s="38"/>
      <c r="S22" s="141" t="s">
        <v>121</v>
      </c>
      <c r="T22" s="144" t="s">
        <v>158</v>
      </c>
      <c r="V22" s="23"/>
      <c r="W22" s="24" t="s">
        <v>4</v>
      </c>
      <c r="X22" s="23"/>
      <c r="Y22" s="114" t="s">
        <v>121</v>
      </c>
      <c r="Z22" s="93" t="s">
        <v>960</v>
      </c>
    </row>
    <row r="23" spans="1:26" ht="213" customHeight="1">
      <c r="A23" s="390"/>
      <c r="B23" s="116">
        <v>12</v>
      </c>
      <c r="C23" s="96" t="s">
        <v>159</v>
      </c>
      <c r="D23" s="120" t="s">
        <v>160</v>
      </c>
      <c r="E23" s="4" t="s">
        <v>38</v>
      </c>
      <c r="F23" s="35" t="s">
        <v>118</v>
      </c>
      <c r="G23" s="4" t="s">
        <v>47</v>
      </c>
      <c r="H23" s="88">
        <v>45653</v>
      </c>
      <c r="J23" s="23"/>
      <c r="K23" s="24" t="s">
        <v>2</v>
      </c>
      <c r="L23" s="23"/>
      <c r="M23" s="48" t="s">
        <v>120</v>
      </c>
      <c r="N23" s="143" t="s">
        <v>161</v>
      </c>
      <c r="P23" s="23"/>
      <c r="Q23" s="24" t="s">
        <v>2</v>
      </c>
      <c r="R23" s="38"/>
      <c r="S23" s="141" t="s">
        <v>121</v>
      </c>
      <c r="T23" s="143" t="s">
        <v>162</v>
      </c>
      <c r="V23" s="23"/>
      <c r="W23" s="24" t="s">
        <v>4</v>
      </c>
      <c r="X23" s="23"/>
      <c r="Y23" s="114" t="s">
        <v>121</v>
      </c>
      <c r="Z23" s="134" t="s">
        <v>847</v>
      </c>
    </row>
    <row r="24" spans="1:26" ht="409.5" customHeight="1">
      <c r="A24" s="390"/>
      <c r="B24" s="116">
        <v>13</v>
      </c>
      <c r="C24" s="120" t="s">
        <v>163</v>
      </c>
      <c r="D24" s="96" t="s">
        <v>164</v>
      </c>
      <c r="E24" s="4" t="s">
        <v>38</v>
      </c>
      <c r="F24" s="4" t="s">
        <v>118</v>
      </c>
      <c r="G24" s="4" t="s">
        <v>47</v>
      </c>
      <c r="H24" s="5">
        <v>45646</v>
      </c>
      <c r="J24" s="26"/>
      <c r="K24" s="24" t="s">
        <v>2</v>
      </c>
      <c r="L24" s="26"/>
      <c r="M24" s="48" t="s">
        <v>120</v>
      </c>
      <c r="N24" s="92" t="s">
        <v>165</v>
      </c>
      <c r="P24" s="26"/>
      <c r="Q24" s="24" t="s">
        <v>2</v>
      </c>
      <c r="R24" s="26"/>
      <c r="S24" s="141" t="s">
        <v>121</v>
      </c>
      <c r="T24" s="90" t="s">
        <v>166</v>
      </c>
      <c r="V24" s="26"/>
      <c r="W24" s="24" t="s">
        <v>4</v>
      </c>
      <c r="X24" s="26"/>
      <c r="Y24" s="114" t="s">
        <v>121</v>
      </c>
      <c r="Z24" s="93" t="s">
        <v>961</v>
      </c>
    </row>
    <row r="25" spans="1:26" ht="409.5" customHeight="1">
      <c r="A25" s="390"/>
      <c r="B25" s="116">
        <v>14</v>
      </c>
      <c r="C25" s="120" t="s">
        <v>167</v>
      </c>
      <c r="D25" s="96" t="s">
        <v>168</v>
      </c>
      <c r="E25" s="4" t="s">
        <v>38</v>
      </c>
      <c r="F25" s="35" t="s">
        <v>118</v>
      </c>
      <c r="G25" s="4" t="s">
        <v>169</v>
      </c>
      <c r="H25" s="5">
        <v>45351</v>
      </c>
      <c r="J25" s="26"/>
      <c r="K25" s="24" t="s">
        <v>2</v>
      </c>
      <c r="L25" s="26"/>
      <c r="M25" s="48" t="s">
        <v>120</v>
      </c>
      <c r="N25" s="55" t="s">
        <v>170</v>
      </c>
      <c r="P25" s="26"/>
      <c r="Q25" s="24" t="s">
        <v>2</v>
      </c>
      <c r="R25" s="26"/>
      <c r="S25" s="141" t="s">
        <v>121</v>
      </c>
      <c r="T25" s="90" t="s">
        <v>171</v>
      </c>
      <c r="V25" s="26"/>
      <c r="W25" s="24" t="s">
        <v>4</v>
      </c>
      <c r="X25" s="26"/>
      <c r="Y25" s="114" t="s">
        <v>121</v>
      </c>
      <c r="Z25" s="167" t="s">
        <v>962</v>
      </c>
    </row>
  </sheetData>
  <mergeCells count="12">
    <mergeCell ref="A11:A25"/>
    <mergeCell ref="V8:Z8"/>
    <mergeCell ref="A9:H9"/>
    <mergeCell ref="M9:M10"/>
    <mergeCell ref="N9:N10"/>
    <mergeCell ref="S9:S10"/>
    <mergeCell ref="T9:T10"/>
    <mergeCell ref="Y9:Y10"/>
    <mergeCell ref="Z9:Z10"/>
    <mergeCell ref="B10:C10"/>
    <mergeCell ref="J8:N8"/>
    <mergeCell ref="P8:T8"/>
  </mergeCells>
  <conditionalFormatting sqref="D11">
    <cfRule type="cellIs" dxfId="420" priority="174" operator="equal">
      <formula>"Vencida"</formula>
    </cfRule>
    <cfRule type="cellIs" dxfId="419" priority="175" operator="equal">
      <formula>"No Cumplida"</formula>
    </cfRule>
    <cfRule type="cellIs" dxfId="418" priority="176" operator="equal">
      <formula>"En Avance"</formula>
    </cfRule>
    <cfRule type="cellIs" dxfId="417" priority="177" operator="equal">
      <formula>"Cumplida (FT)"</formula>
    </cfRule>
    <cfRule type="cellIs" dxfId="416" priority="178" operator="equal">
      <formula>"Cumplida (DT)"</formula>
    </cfRule>
    <cfRule type="cellIs" dxfId="415" priority="179" operator="equal">
      <formula>"Sin Avance"</formula>
    </cfRule>
  </conditionalFormatting>
  <conditionalFormatting sqref="K11:K25">
    <cfRule type="cellIs" dxfId="414" priority="43" operator="equal">
      <formula>"No Cumplida"</formula>
    </cfRule>
    <cfRule type="cellIs" dxfId="413" priority="44" operator="equal">
      <formula>"En Avance"</formula>
    </cfRule>
    <cfRule type="cellIs" dxfId="412" priority="45" operator="equal">
      <formula>"Cumplida (FT)"</formula>
    </cfRule>
    <cfRule type="cellIs" dxfId="411" priority="46" operator="equal">
      <formula>"Cumplida (DT)"</formula>
    </cfRule>
    <cfRule type="cellIs" dxfId="410" priority="47" operator="equal">
      <formula>"Sin Avance"</formula>
    </cfRule>
  </conditionalFormatting>
  <conditionalFormatting sqref="Q11:Q25">
    <cfRule type="cellIs" dxfId="409" priority="13" operator="equal">
      <formula>"No Cumplida"</formula>
    </cfRule>
    <cfRule type="cellIs" dxfId="408" priority="14" operator="equal">
      <formula>"En Avance"</formula>
    </cfRule>
    <cfRule type="cellIs" dxfId="407" priority="15" operator="equal">
      <formula>"Cumplida (FT)"</formula>
    </cfRule>
    <cfRule type="cellIs" dxfId="406" priority="16" operator="equal">
      <formula>"Cumplida (DT)"</formula>
    </cfRule>
    <cfRule type="cellIs" dxfId="405" priority="17" operator="equal">
      <formula>"Sin Avance"</formula>
    </cfRule>
  </conditionalFormatting>
  <conditionalFormatting sqref="W11">
    <cfRule type="cellIs" dxfId="404" priority="6" operator="equal">
      <formula>"Vencida"</formula>
    </cfRule>
    <cfRule type="cellIs" dxfId="403" priority="7" operator="equal">
      <formula>"No Cumplida"</formula>
    </cfRule>
    <cfRule type="cellIs" dxfId="402" priority="8" operator="equal">
      <formula>"En Avance"</formula>
    </cfRule>
    <cfRule type="cellIs" dxfId="401" priority="9" operator="equal">
      <formula>"Cumplida (FT)"</formula>
    </cfRule>
    <cfRule type="cellIs" dxfId="400" priority="10" operator="equal">
      <formula>"Cumplida (DT)"</formula>
    </cfRule>
    <cfRule type="cellIs" dxfId="399" priority="11" operator="equal">
      <formula>"Sin Avance"</formula>
    </cfRule>
  </conditionalFormatting>
  <conditionalFormatting sqref="W12:W25">
    <cfRule type="cellIs" dxfId="398" priority="1" operator="equal">
      <formula>"No Cumplida"</formula>
    </cfRule>
    <cfRule type="cellIs" dxfId="397" priority="2" operator="equal">
      <formula>"En Avance"</formula>
    </cfRule>
    <cfRule type="cellIs" dxfId="396" priority="3" operator="equal">
      <formula>"Cumplida (FT)"</formula>
    </cfRule>
    <cfRule type="cellIs" dxfId="395" priority="4" operator="equal">
      <formula>"Cumplida (DT)"</formula>
    </cfRule>
    <cfRule type="cellIs" dxfId="394" priority="5" operator="equal">
      <formula>"Sin Avance"</formula>
    </cfRule>
  </conditionalFormatting>
  <printOptions horizontalCentered="1" verticalCentered="1"/>
  <pageMargins left="0.23622047244094491" right="0.23622047244094491" top="0.9055118110236221" bottom="0.74803149606299213" header="0.31496062992125984" footer="0.31496062992125984"/>
  <pageSetup paperSize="5" scale="16" fitToHeight="0" orientation="landscape" r:id="rId1"/>
  <headerFooter>
    <oddHeader>&amp;L&amp;G&amp;C&amp;"Arial,Negrita"&amp;14SEGUIMIENTO PROGRAMA DE TRANSPARENCIA Y ÉTICA PÚBLICA&amp;G&amp;RClasificación de la Información:
Pública</oddHeader>
    <oddFooter xml:space="preserve">&amp;LAprobó: Yanira Villamil
Realizó: Diana del Pilar Romero Beltrán&amp;C&amp;"Tempus Sans ITC,Normal"&amp;12
¡Antes de imprimir este documento… piense en el medio ambiente! &amp;"-,Normal"&amp;11 
</oddFooter>
  </headerFooter>
  <rowBreaks count="1" manualBreakCount="1">
    <brk id="18" max="26"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9E993EF3-BF53-4BD6-9825-F5F8CAD39210}">
          <x14:formula1>
            <xm:f>ESTADOS!$C$4:$C$9</xm:f>
          </x14:formula1>
          <xm:sqref>K12:K25 Q12:Q25 W12:W25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BD2F3-C808-421A-AA05-40A5206E9E08}">
  <dimension ref="A1:Z17"/>
  <sheetViews>
    <sheetView showGridLines="0" view="pageBreakPreview" zoomScale="50" zoomScaleNormal="60" zoomScaleSheetLayoutView="50" zoomScalePageLayoutView="60" workbookViewId="0">
      <selection activeCell="Z15" sqref="Z15"/>
    </sheetView>
  </sheetViews>
  <sheetFormatPr baseColWidth="10" defaultColWidth="7.42578125" defaultRowHeight="18"/>
  <cols>
    <col min="1" max="1" width="34.85546875" style="34" bestFit="1" customWidth="1"/>
    <col min="2" max="2" width="6.140625" style="11" customWidth="1"/>
    <col min="3" max="3" width="44.85546875" style="11" customWidth="1"/>
    <col min="4" max="4" width="35.42578125" style="11" customWidth="1"/>
    <col min="5" max="5" width="22" style="11" customWidth="1"/>
    <col min="6" max="6" width="30.140625" style="11" customWidth="1"/>
    <col min="7" max="7" width="24.7109375" style="11" customWidth="1"/>
    <col min="8" max="8" width="26.42578125" style="11" customWidth="1"/>
    <col min="9" max="9" width="6" style="11" customWidth="1"/>
    <col min="10" max="11" width="22.42578125" style="11" customWidth="1"/>
    <col min="12" max="12" width="16" style="11" customWidth="1"/>
    <col min="13" max="13" width="22.42578125" style="11" customWidth="1"/>
    <col min="14" max="14" width="104.42578125" style="11" customWidth="1"/>
    <col min="15" max="15" width="7.85546875" style="11" customWidth="1"/>
    <col min="16" max="16" width="24" style="11" customWidth="1"/>
    <col min="17" max="17" width="24" style="37" customWidth="1"/>
    <col min="18" max="18" width="15.140625" style="11" customWidth="1"/>
    <col min="19" max="19" width="21.42578125" style="11" customWidth="1"/>
    <col min="20" max="20" width="197.28515625" style="11" customWidth="1"/>
    <col min="21" max="21" width="7.42578125" style="11" customWidth="1"/>
    <col min="22" max="24" width="23" style="11" customWidth="1"/>
    <col min="25" max="25" width="23.42578125" style="11" customWidth="1"/>
    <col min="26" max="26" width="202.5703125" style="11" customWidth="1"/>
    <col min="27" max="16384" width="7.42578125" style="11"/>
  </cols>
  <sheetData>
    <row r="1" spans="1:26">
      <c r="A1" s="9" t="s">
        <v>12</v>
      </c>
      <c r="B1" s="9"/>
      <c r="C1" s="10"/>
    </row>
    <row r="2" spans="1:26">
      <c r="A2" s="12"/>
      <c r="B2" s="13"/>
      <c r="C2" s="14"/>
    </row>
    <row r="3" spans="1:26">
      <c r="A3" s="13" t="s">
        <v>13</v>
      </c>
      <c r="B3" s="13"/>
      <c r="C3" s="15" t="s">
        <v>14</v>
      </c>
    </row>
    <row r="4" spans="1:26">
      <c r="A4" s="13" t="s">
        <v>15</v>
      </c>
      <c r="B4" s="13"/>
      <c r="C4" s="16">
        <v>2024</v>
      </c>
    </row>
    <row r="5" spans="1:26">
      <c r="A5" s="17" t="s">
        <v>16</v>
      </c>
      <c r="B5" s="17"/>
      <c r="C5" s="18" t="s">
        <v>833</v>
      </c>
      <c r="G5" s="11" t="str">
        <f>+(UPPER(F5))</f>
        <v/>
      </c>
    </row>
    <row r="6" spans="1:26" ht="18.75">
      <c r="A6" s="33"/>
      <c r="B6" s="33"/>
      <c r="C6" s="33"/>
      <c r="D6" s="33"/>
      <c r="E6" s="33"/>
      <c r="F6" s="33"/>
      <c r="G6" s="33"/>
      <c r="H6" s="33"/>
      <c r="I6" s="33"/>
      <c r="J6" s="33"/>
      <c r="K6" s="33"/>
      <c r="L6" s="33"/>
      <c r="M6" s="33"/>
      <c r="N6" s="33"/>
      <c r="O6" s="33"/>
    </row>
    <row r="8" spans="1:26" ht="50.25" customHeight="1">
      <c r="J8" s="374" t="s">
        <v>172</v>
      </c>
      <c r="K8" s="374"/>
      <c r="L8" s="374"/>
      <c r="M8" s="374"/>
      <c r="N8" s="374"/>
      <c r="P8" s="374" t="s">
        <v>173</v>
      </c>
      <c r="Q8" s="374"/>
      <c r="R8" s="374"/>
      <c r="S8" s="374"/>
      <c r="T8" s="374"/>
      <c r="V8" s="374" t="s">
        <v>174</v>
      </c>
      <c r="W8" s="374"/>
      <c r="X8" s="374"/>
      <c r="Y8" s="374"/>
      <c r="Z8" s="374"/>
    </row>
    <row r="9" spans="1:26" ht="24" customHeight="1">
      <c r="A9" s="375" t="s">
        <v>175</v>
      </c>
      <c r="B9" s="375"/>
      <c r="C9" s="375"/>
      <c r="D9" s="375"/>
      <c r="E9" s="375"/>
      <c r="F9" s="375"/>
      <c r="G9" s="375"/>
      <c r="H9" s="375"/>
      <c r="J9" s="107" t="s">
        <v>21</v>
      </c>
      <c r="K9" s="106"/>
      <c r="L9" s="118">
        <v>45428</v>
      </c>
      <c r="M9" s="376" t="s">
        <v>22</v>
      </c>
      <c r="N9" s="376" t="s">
        <v>23</v>
      </c>
      <c r="P9" s="107" t="s">
        <v>21</v>
      </c>
      <c r="Q9" s="106"/>
      <c r="R9" s="118">
        <v>45548</v>
      </c>
      <c r="S9" s="376" t="s">
        <v>22</v>
      </c>
      <c r="T9" s="376" t="s">
        <v>23</v>
      </c>
      <c r="V9" s="107" t="s">
        <v>21</v>
      </c>
      <c r="W9" s="106"/>
      <c r="X9" s="118"/>
      <c r="Y9" s="376" t="s">
        <v>22</v>
      </c>
      <c r="Z9" s="376" t="s">
        <v>23</v>
      </c>
    </row>
    <row r="10" spans="1:26" ht="54">
      <c r="A10" s="110" t="s">
        <v>24</v>
      </c>
      <c r="B10" s="380" t="s">
        <v>25</v>
      </c>
      <c r="C10" s="380"/>
      <c r="D10" s="111" t="s">
        <v>26</v>
      </c>
      <c r="E10" s="111" t="s">
        <v>27</v>
      </c>
      <c r="F10" s="111" t="s">
        <v>28</v>
      </c>
      <c r="G10" s="111" t="s">
        <v>29</v>
      </c>
      <c r="H10" s="111" t="s">
        <v>30</v>
      </c>
      <c r="J10" s="112" t="s">
        <v>31</v>
      </c>
      <c r="K10" s="109" t="s">
        <v>32</v>
      </c>
      <c r="L10" s="109" t="s">
        <v>33</v>
      </c>
      <c r="M10" s="377"/>
      <c r="N10" s="377"/>
      <c r="P10" s="112" t="s">
        <v>31</v>
      </c>
      <c r="Q10" s="109" t="s">
        <v>32</v>
      </c>
      <c r="R10" s="109" t="s">
        <v>33</v>
      </c>
      <c r="S10" s="377"/>
      <c r="T10" s="377"/>
      <c r="V10" s="112" t="s">
        <v>31</v>
      </c>
      <c r="W10" s="109" t="s">
        <v>32</v>
      </c>
      <c r="X10" s="109" t="s">
        <v>33</v>
      </c>
      <c r="Y10" s="377"/>
      <c r="Z10" s="377"/>
    </row>
    <row r="11" spans="1:26" ht="21.6" customHeight="1">
      <c r="A11" s="391" t="s">
        <v>176</v>
      </c>
      <c r="B11" s="27"/>
      <c r="C11" s="27"/>
      <c r="D11" s="27"/>
      <c r="E11" s="27"/>
      <c r="F11" s="27"/>
      <c r="G11" s="27"/>
      <c r="H11" s="27"/>
      <c r="J11" s="27">
        <v>5</v>
      </c>
      <c r="K11" s="27">
        <f>+COUNTIF(K12:K16,"Cumplida "&amp;"*")</f>
        <v>0</v>
      </c>
      <c r="L11" s="28">
        <f>IFERROR(+K11/J11,"No se programaron actividades relacionadas con este objetivo")</f>
        <v>0</v>
      </c>
      <c r="M11" s="27"/>
      <c r="N11" s="27"/>
      <c r="P11" s="27">
        <v>5</v>
      </c>
      <c r="Q11" s="27">
        <f>+COUNTIF(Q12:Q16,"Cumplida "&amp;"*")</f>
        <v>0</v>
      </c>
      <c r="R11" s="28">
        <f>IFERROR(+Q11/P11,"No se programaron actividades relacionadas con este objetivo")</f>
        <v>0</v>
      </c>
      <c r="S11" s="27"/>
      <c r="T11" s="27"/>
      <c r="V11" s="27">
        <v>5</v>
      </c>
      <c r="W11" s="27">
        <f>+COUNTIF(W12:W16,"Cumplida "&amp;"*")</f>
        <v>5</v>
      </c>
      <c r="X11" s="28">
        <f>IFERROR(+W11/V11,"No se programaron actividades relacionadas con este objetivo")</f>
        <v>1</v>
      </c>
      <c r="Y11" s="27"/>
      <c r="Z11" s="27"/>
    </row>
    <row r="12" spans="1:26" s="136" customFormat="1" ht="408.75" customHeight="1">
      <c r="A12" s="391"/>
      <c r="B12" s="3" t="s">
        <v>35</v>
      </c>
      <c r="C12" s="96" t="s">
        <v>177</v>
      </c>
      <c r="D12" s="4" t="s">
        <v>178</v>
      </c>
      <c r="E12" s="4" t="s">
        <v>179</v>
      </c>
      <c r="F12" s="4" t="s">
        <v>180</v>
      </c>
      <c r="G12" s="4" t="s">
        <v>47</v>
      </c>
      <c r="H12" s="5" t="s">
        <v>181</v>
      </c>
      <c r="I12" s="119"/>
      <c r="J12" s="148"/>
      <c r="K12" s="24" t="s">
        <v>0</v>
      </c>
      <c r="L12" s="148"/>
      <c r="M12" s="48" t="s">
        <v>120</v>
      </c>
      <c r="N12" s="68" t="s">
        <v>49</v>
      </c>
      <c r="P12" s="23"/>
      <c r="Q12" s="50" t="s">
        <v>2</v>
      </c>
      <c r="R12" s="137"/>
      <c r="S12" s="48" t="s">
        <v>182</v>
      </c>
      <c r="T12" s="55" t="s">
        <v>183</v>
      </c>
      <c r="V12" s="23"/>
      <c r="W12" s="50" t="s">
        <v>4</v>
      </c>
      <c r="X12" s="23"/>
      <c r="Y12" s="48" t="s">
        <v>182</v>
      </c>
      <c r="Z12" s="55" t="s">
        <v>952</v>
      </c>
    </row>
    <row r="13" spans="1:26" ht="267.75" customHeight="1">
      <c r="A13" s="391"/>
      <c r="B13" s="3" t="s">
        <v>44</v>
      </c>
      <c r="C13" s="96" t="s">
        <v>184</v>
      </c>
      <c r="D13" s="4" t="s">
        <v>185</v>
      </c>
      <c r="E13" s="4" t="s">
        <v>186</v>
      </c>
      <c r="F13" s="4" t="s">
        <v>180</v>
      </c>
      <c r="G13" s="4" t="s">
        <v>47</v>
      </c>
      <c r="H13" s="5" t="s">
        <v>181</v>
      </c>
      <c r="I13" s="119"/>
      <c r="J13" s="148"/>
      <c r="K13" s="24" t="s">
        <v>0</v>
      </c>
      <c r="L13" s="148"/>
      <c r="M13" s="48" t="s">
        <v>120</v>
      </c>
      <c r="N13" s="44" t="s">
        <v>42</v>
      </c>
      <c r="P13" s="23"/>
      <c r="Q13" s="50" t="s">
        <v>2</v>
      </c>
      <c r="R13" s="24"/>
      <c r="S13" s="147" t="s">
        <v>182</v>
      </c>
      <c r="T13" s="90" t="s">
        <v>187</v>
      </c>
      <c r="V13" s="23"/>
      <c r="W13" s="50" t="s">
        <v>4</v>
      </c>
      <c r="X13" s="23"/>
      <c r="Y13" s="48" t="s">
        <v>182</v>
      </c>
      <c r="Z13" s="90" t="s">
        <v>953</v>
      </c>
    </row>
    <row r="14" spans="1:26" ht="238.5" customHeight="1">
      <c r="A14" s="391"/>
      <c r="B14" s="3" t="s">
        <v>188</v>
      </c>
      <c r="C14" s="96" t="s">
        <v>189</v>
      </c>
      <c r="D14" s="4" t="s">
        <v>190</v>
      </c>
      <c r="E14" s="4" t="s">
        <v>191</v>
      </c>
      <c r="F14" s="4" t="s">
        <v>192</v>
      </c>
      <c r="G14" s="4" t="s">
        <v>47</v>
      </c>
      <c r="H14" s="5" t="s">
        <v>193</v>
      </c>
      <c r="I14" s="119"/>
      <c r="J14" s="148"/>
      <c r="K14" s="24" t="s">
        <v>0</v>
      </c>
      <c r="L14" s="148"/>
      <c r="M14" s="48" t="s">
        <v>120</v>
      </c>
      <c r="N14" s="68" t="s">
        <v>49</v>
      </c>
      <c r="P14" s="23"/>
      <c r="Q14" s="50" t="s">
        <v>2</v>
      </c>
      <c r="R14" s="24"/>
      <c r="S14" s="147" t="s">
        <v>182</v>
      </c>
      <c r="T14" s="90" t="s">
        <v>194</v>
      </c>
      <c r="V14" s="23"/>
      <c r="W14" s="50" t="s">
        <v>4</v>
      </c>
      <c r="X14" s="23"/>
      <c r="Y14" s="48" t="s">
        <v>182</v>
      </c>
      <c r="Z14" s="68" t="s">
        <v>954</v>
      </c>
    </row>
    <row r="15" spans="1:26" ht="281.25" customHeight="1">
      <c r="A15" s="391"/>
      <c r="B15" s="3" t="s">
        <v>195</v>
      </c>
      <c r="C15" s="96" t="s">
        <v>196</v>
      </c>
      <c r="D15" s="4" t="s">
        <v>197</v>
      </c>
      <c r="E15" s="4" t="s">
        <v>0</v>
      </c>
      <c r="F15" s="4" t="s">
        <v>180</v>
      </c>
      <c r="G15" s="4" t="s">
        <v>198</v>
      </c>
      <c r="H15" s="5">
        <v>45648</v>
      </c>
      <c r="I15" s="119"/>
      <c r="J15" s="148"/>
      <c r="K15" s="24" t="s">
        <v>0</v>
      </c>
      <c r="L15" s="148"/>
      <c r="M15" s="48" t="s">
        <v>120</v>
      </c>
      <c r="N15" s="44" t="s">
        <v>42</v>
      </c>
      <c r="P15" s="23"/>
      <c r="Q15" s="50" t="s">
        <v>0</v>
      </c>
      <c r="R15" s="24"/>
      <c r="S15" s="147" t="s">
        <v>182</v>
      </c>
      <c r="T15" s="135" t="s">
        <v>42</v>
      </c>
      <c r="V15" s="23"/>
      <c r="W15" s="50" t="s">
        <v>4</v>
      </c>
      <c r="X15" s="23"/>
      <c r="Y15" s="48" t="s">
        <v>182</v>
      </c>
      <c r="Z15" s="68" t="s">
        <v>955</v>
      </c>
    </row>
    <row r="16" spans="1:26" ht="378.75">
      <c r="A16" s="391"/>
      <c r="B16" s="3" t="s">
        <v>199</v>
      </c>
      <c r="C16" s="96" t="s">
        <v>200</v>
      </c>
      <c r="D16" s="4" t="s">
        <v>201</v>
      </c>
      <c r="E16" s="4" t="s">
        <v>0</v>
      </c>
      <c r="F16" s="4" t="s">
        <v>180</v>
      </c>
      <c r="G16" s="4" t="s">
        <v>110</v>
      </c>
      <c r="H16" s="5" t="s">
        <v>202</v>
      </c>
      <c r="I16" s="119"/>
      <c r="J16" s="149"/>
      <c r="K16" s="50" t="s">
        <v>2</v>
      </c>
      <c r="L16" s="149"/>
      <c r="M16" s="48" t="s">
        <v>120</v>
      </c>
      <c r="N16" s="44" t="s">
        <v>203</v>
      </c>
      <c r="P16" s="26"/>
      <c r="Q16" s="50" t="s">
        <v>2</v>
      </c>
      <c r="R16" s="24"/>
      <c r="S16" s="147" t="s">
        <v>182</v>
      </c>
      <c r="T16" s="90" t="s">
        <v>204</v>
      </c>
      <c r="V16" s="26"/>
      <c r="W16" s="50" t="s">
        <v>4</v>
      </c>
      <c r="X16" s="26"/>
      <c r="Y16" s="48" t="s">
        <v>182</v>
      </c>
      <c r="Z16" s="68" t="s">
        <v>848</v>
      </c>
    </row>
    <row r="17" spans="20:20">
      <c r="T17" s="36"/>
    </row>
  </sheetData>
  <mergeCells count="12">
    <mergeCell ref="B10:C10"/>
    <mergeCell ref="A11:A16"/>
    <mergeCell ref="J8:N8"/>
    <mergeCell ref="P8:T8"/>
    <mergeCell ref="V8:Z8"/>
    <mergeCell ref="A9:H9"/>
    <mergeCell ref="M9:M10"/>
    <mergeCell ref="N9:N10"/>
    <mergeCell ref="S9:S10"/>
    <mergeCell ref="T9:T10"/>
    <mergeCell ref="Y9:Y10"/>
    <mergeCell ref="Z9:Z10"/>
  </mergeCells>
  <conditionalFormatting sqref="K11:K16 Q11:Q16 W11:W16 R12:R16">
    <cfRule type="cellIs" dxfId="393" priority="26" operator="equal">
      <formula>"No Cumplida"</formula>
    </cfRule>
    <cfRule type="cellIs" dxfId="392" priority="27" operator="equal">
      <formula>"En Avance"</formula>
    </cfRule>
    <cfRule type="cellIs" dxfId="391" priority="28" operator="equal">
      <formula>"Cumplida (FT)"</formula>
    </cfRule>
    <cfRule type="cellIs" dxfId="390" priority="29" operator="equal">
      <formula>"Cumplida (DT)"</formula>
    </cfRule>
    <cfRule type="cellIs" dxfId="389" priority="30" operator="equal">
      <formula>"Sin Avance"</formula>
    </cfRule>
  </conditionalFormatting>
  <printOptions horizontalCentered="1" verticalCentered="1"/>
  <pageMargins left="0.23622047244094491" right="0.23622047244094491" top="1.0236220472440944" bottom="0.55118110236220474" header="0.31496062992125984" footer="0.15748031496062992"/>
  <pageSetup paperSize="5" scale="17" orientation="landscape" r:id="rId1"/>
  <headerFooter>
    <oddHeader>&amp;L&amp;G&amp;C&amp;"Arial,Negrita"&amp;14SEGUIMIENTO PROGRAMA DE TRANSPARENCIA Y ÉTICA PÚBLICA&amp;G&amp;RClasificación de la Información:
Pública</oddHeader>
    <oddFooter xml:space="preserve">&amp;LAprobó: Yanira Villamil
Realizó: Diana del Pilar Romero Betrán &amp;C&amp;"Tempus Sans ITC,Normal"&amp;12
¡Antes de imprimir este documento… piense en el medio ambiente! &amp;"-,Normal"&amp;11 
</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1D109ECB-298B-40A2-9605-28058E489FFD}">
          <x14:formula1>
            <xm:f>ESTADOS!$C$4:$C$9</xm:f>
          </x14:formula1>
          <xm:sqref>K12:K16 Q12:Q16 W12:W16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03045-8589-4913-87D2-4202F803535E}">
  <dimension ref="A1:AA16"/>
  <sheetViews>
    <sheetView showGridLines="0" zoomScale="60" zoomScaleNormal="60" zoomScaleSheetLayoutView="50" zoomScalePageLayoutView="60" workbookViewId="0">
      <selection activeCell="H88" sqref="H88"/>
    </sheetView>
  </sheetViews>
  <sheetFormatPr baseColWidth="10" defaultColWidth="7.42578125" defaultRowHeight="18"/>
  <cols>
    <col min="1" max="1" width="34.85546875" style="34" bestFit="1" customWidth="1"/>
    <col min="2" max="2" width="6.140625" style="11" customWidth="1"/>
    <col min="3" max="3" width="46.42578125" style="11" customWidth="1"/>
    <col min="4" max="4" width="35.42578125" style="11" customWidth="1"/>
    <col min="5" max="5" width="19.28515625" style="11" customWidth="1"/>
    <col min="6" max="6" width="30.140625" style="11" customWidth="1"/>
    <col min="7" max="7" width="24.7109375" style="11" customWidth="1"/>
    <col min="8" max="8" width="25.28515625" style="11" customWidth="1"/>
    <col min="9" max="9" width="6" style="11" customWidth="1"/>
    <col min="10" max="11" width="26.7109375" style="11" customWidth="1"/>
    <col min="12" max="12" width="19.28515625" style="11" customWidth="1"/>
    <col min="13" max="13" width="25.28515625" style="11" customWidth="1"/>
    <col min="14" max="14" width="139.42578125" style="11" customWidth="1"/>
    <col min="15" max="15" width="7.85546875" style="11" customWidth="1"/>
    <col min="16" max="17" width="21.7109375" style="11" customWidth="1"/>
    <col min="18" max="18" width="27" style="11" customWidth="1"/>
    <col min="19" max="19" width="21" style="11" customWidth="1"/>
    <col min="20" max="20" width="144.42578125" style="11" customWidth="1"/>
    <col min="21" max="21" width="7.42578125" style="11" customWidth="1"/>
    <col min="22" max="24" width="27.7109375" style="11" customWidth="1"/>
    <col min="25" max="25" width="23.42578125" style="11" customWidth="1"/>
    <col min="26" max="26" width="228.28515625" style="11" customWidth="1"/>
    <col min="27" max="27" width="7" style="11" customWidth="1"/>
    <col min="28" max="16384" width="7.42578125" style="11"/>
  </cols>
  <sheetData>
    <row r="1" spans="1:27">
      <c r="A1" s="9" t="s">
        <v>12</v>
      </c>
      <c r="B1" s="9"/>
      <c r="C1" s="10"/>
    </row>
    <row r="2" spans="1:27">
      <c r="A2" s="12"/>
      <c r="B2" s="13"/>
      <c r="C2" s="14"/>
    </row>
    <row r="3" spans="1:27">
      <c r="A3" s="13" t="s">
        <v>13</v>
      </c>
      <c r="B3" s="13"/>
      <c r="C3" s="15" t="s">
        <v>14</v>
      </c>
    </row>
    <row r="4" spans="1:27">
      <c r="A4" s="13" t="s">
        <v>15</v>
      </c>
      <c r="B4" s="13"/>
      <c r="C4" s="16">
        <v>2024</v>
      </c>
    </row>
    <row r="5" spans="1:27">
      <c r="A5" s="17" t="s">
        <v>16</v>
      </c>
      <c r="B5" s="17"/>
      <c r="C5" s="18" t="s">
        <v>833</v>
      </c>
      <c r="G5" s="11" t="str">
        <f>+(UPPER(F5))</f>
        <v/>
      </c>
    </row>
    <row r="6" spans="1:27" ht="18.75">
      <c r="A6" s="33"/>
      <c r="B6" s="33"/>
      <c r="C6" s="33"/>
      <c r="D6" s="33"/>
      <c r="E6" s="33"/>
      <c r="F6" s="33"/>
      <c r="G6" s="33"/>
      <c r="H6" s="33"/>
      <c r="I6" s="33"/>
      <c r="J6" s="33"/>
      <c r="K6" s="33"/>
      <c r="L6" s="33"/>
      <c r="M6" s="33"/>
      <c r="N6" s="33"/>
      <c r="O6" s="33"/>
    </row>
    <row r="8" spans="1:27" ht="41.1" customHeight="1">
      <c r="J8" s="374" t="s">
        <v>205</v>
      </c>
      <c r="K8" s="374"/>
      <c r="L8" s="374"/>
      <c r="M8" s="374"/>
      <c r="N8" s="374"/>
      <c r="P8" s="374" t="s">
        <v>206</v>
      </c>
      <c r="Q8" s="374"/>
      <c r="R8" s="374"/>
      <c r="S8" s="374"/>
      <c r="T8" s="374"/>
      <c r="V8" s="374" t="s">
        <v>207</v>
      </c>
      <c r="W8" s="374"/>
      <c r="X8" s="374"/>
      <c r="Y8" s="374"/>
      <c r="Z8" s="374"/>
    </row>
    <row r="9" spans="1:27" s="119" customFormat="1" ht="24" customHeight="1">
      <c r="A9" s="375" t="s">
        <v>208</v>
      </c>
      <c r="B9" s="375"/>
      <c r="C9" s="375"/>
      <c r="D9" s="375"/>
      <c r="E9" s="375"/>
      <c r="F9" s="375"/>
      <c r="G9" s="375"/>
      <c r="H9" s="375"/>
      <c r="J9" s="107" t="s">
        <v>21</v>
      </c>
      <c r="K9" s="106"/>
      <c r="L9" s="118">
        <v>45428</v>
      </c>
      <c r="M9" s="376" t="s">
        <v>22</v>
      </c>
      <c r="N9" s="376" t="s">
        <v>23</v>
      </c>
      <c r="P9" s="107" t="s">
        <v>21</v>
      </c>
      <c r="Q9" s="106"/>
      <c r="R9" s="108"/>
      <c r="S9" s="376" t="s">
        <v>22</v>
      </c>
      <c r="T9" s="376" t="s">
        <v>23</v>
      </c>
      <c r="V9" s="107" t="s">
        <v>21</v>
      </c>
      <c r="W9" s="106"/>
      <c r="X9" s="118"/>
      <c r="Y9" s="376" t="s">
        <v>22</v>
      </c>
      <c r="Z9" s="376" t="s">
        <v>23</v>
      </c>
    </row>
    <row r="10" spans="1:27" ht="54">
      <c r="A10" s="110" t="s">
        <v>24</v>
      </c>
      <c r="B10" s="380" t="s">
        <v>25</v>
      </c>
      <c r="C10" s="380"/>
      <c r="D10" s="111" t="s">
        <v>26</v>
      </c>
      <c r="E10" s="111" t="s">
        <v>27</v>
      </c>
      <c r="F10" s="111" t="s">
        <v>28</v>
      </c>
      <c r="G10" s="111" t="s">
        <v>29</v>
      </c>
      <c r="H10" s="111" t="s">
        <v>30</v>
      </c>
      <c r="J10" s="112" t="s">
        <v>31</v>
      </c>
      <c r="K10" s="109" t="s">
        <v>32</v>
      </c>
      <c r="L10" s="109" t="s">
        <v>33</v>
      </c>
      <c r="M10" s="377"/>
      <c r="N10" s="377"/>
      <c r="P10" s="112" t="s">
        <v>31</v>
      </c>
      <c r="Q10" s="109" t="s">
        <v>32</v>
      </c>
      <c r="R10" s="109" t="s">
        <v>33</v>
      </c>
      <c r="S10" s="377"/>
      <c r="T10" s="377"/>
      <c r="V10" s="112" t="s">
        <v>31</v>
      </c>
      <c r="W10" s="109" t="s">
        <v>32</v>
      </c>
      <c r="X10" s="109" t="s">
        <v>33</v>
      </c>
      <c r="Y10" s="377"/>
      <c r="Z10" s="377"/>
    </row>
    <row r="11" spans="1:27" ht="21.6" customHeight="1">
      <c r="A11" s="397" t="s">
        <v>209</v>
      </c>
      <c r="B11" s="27"/>
      <c r="C11" s="27"/>
      <c r="D11" s="27"/>
      <c r="E11" s="27"/>
      <c r="F11" s="27"/>
      <c r="G11" s="27"/>
      <c r="H11" s="27"/>
      <c r="J11" s="27">
        <v>4</v>
      </c>
      <c r="K11" s="27">
        <f>+COUNTIF(K12:K15,"Cumplida "&amp;"*")</f>
        <v>0</v>
      </c>
      <c r="L11" s="28">
        <f>IFERROR(+K11/J11,"No se programaron actividades relacionadas con este objetivo")</f>
        <v>0</v>
      </c>
      <c r="M11" s="27"/>
      <c r="N11" s="27"/>
      <c r="P11" s="27">
        <v>4</v>
      </c>
      <c r="Q11" s="27">
        <f>+COUNTIF(Q12:Q15,"Cumplida "&amp;"*")</f>
        <v>0</v>
      </c>
      <c r="R11" s="28">
        <f>IFERROR(+Q11/P11,"No se programaron actividades relacionadas con este objetivo")</f>
        <v>0</v>
      </c>
      <c r="S11" s="27"/>
      <c r="T11" s="27"/>
      <c r="V11" s="27">
        <v>4</v>
      </c>
      <c r="W11" s="27">
        <f>+COUNTIF(W12:W15,"Cumplida "&amp;"*")</f>
        <v>4</v>
      </c>
      <c r="X11" s="28">
        <f>IFERROR(+W11/V11,"No se programaron actividades relacionadas con este objetivo")</f>
        <v>1</v>
      </c>
      <c r="Y11" s="27"/>
      <c r="Z11" s="27"/>
    </row>
    <row r="12" spans="1:27" ht="224.25" customHeight="1">
      <c r="A12" s="398"/>
      <c r="B12" s="3" t="s">
        <v>35</v>
      </c>
      <c r="C12" s="96" t="s">
        <v>210</v>
      </c>
      <c r="D12" s="96" t="s">
        <v>211</v>
      </c>
      <c r="E12" s="4" t="s">
        <v>0</v>
      </c>
      <c r="F12" s="4" t="s">
        <v>212</v>
      </c>
      <c r="G12" s="4" t="s">
        <v>47</v>
      </c>
      <c r="H12" s="5" t="s">
        <v>213</v>
      </c>
      <c r="J12" s="23"/>
      <c r="K12" s="24" t="s">
        <v>0</v>
      </c>
      <c r="L12" s="23"/>
      <c r="M12" s="66" t="s">
        <v>214</v>
      </c>
      <c r="N12" s="125" t="s">
        <v>49</v>
      </c>
      <c r="P12" s="23"/>
      <c r="Q12" s="24" t="s">
        <v>2</v>
      </c>
      <c r="R12" s="50"/>
      <c r="S12" s="66" t="s">
        <v>215</v>
      </c>
      <c r="T12" s="44" t="s">
        <v>216</v>
      </c>
      <c r="V12" s="23"/>
      <c r="W12" s="253" t="s">
        <v>4</v>
      </c>
      <c r="X12" s="23"/>
      <c r="Y12" s="66" t="s">
        <v>474</v>
      </c>
      <c r="Z12" s="25" t="s">
        <v>948</v>
      </c>
    </row>
    <row r="13" spans="1:27" ht="157.5" customHeight="1">
      <c r="A13" s="398"/>
      <c r="B13" s="3" t="s">
        <v>44</v>
      </c>
      <c r="C13" s="96" t="s">
        <v>217</v>
      </c>
      <c r="D13" s="96" t="s">
        <v>218</v>
      </c>
      <c r="E13" s="4" t="s">
        <v>219</v>
      </c>
      <c r="F13" s="4" t="s">
        <v>212</v>
      </c>
      <c r="G13" s="4" t="s">
        <v>40</v>
      </c>
      <c r="H13" s="6">
        <v>45648</v>
      </c>
      <c r="J13" s="23"/>
      <c r="K13" s="24" t="s">
        <v>0</v>
      </c>
      <c r="L13" s="23"/>
      <c r="M13" s="66" t="s">
        <v>214</v>
      </c>
      <c r="N13" s="25" t="s">
        <v>42</v>
      </c>
      <c r="P13" s="23"/>
      <c r="Q13" s="24" t="s">
        <v>0</v>
      </c>
      <c r="R13" s="23"/>
      <c r="S13" s="66" t="s">
        <v>215</v>
      </c>
      <c r="T13" s="25" t="s">
        <v>42</v>
      </c>
      <c r="V13" s="23"/>
      <c r="W13" s="24" t="s">
        <v>4</v>
      </c>
      <c r="X13" s="23"/>
      <c r="Y13" s="66" t="s">
        <v>474</v>
      </c>
      <c r="Z13" s="25" t="s">
        <v>949</v>
      </c>
    </row>
    <row r="14" spans="1:27" ht="409.5" customHeight="1">
      <c r="A14" s="398"/>
      <c r="B14" s="3" t="s">
        <v>188</v>
      </c>
      <c r="C14" s="96" t="s">
        <v>220</v>
      </c>
      <c r="D14" s="96" t="s">
        <v>221</v>
      </c>
      <c r="E14" s="4" t="s">
        <v>0</v>
      </c>
      <c r="F14" s="4" t="s">
        <v>212</v>
      </c>
      <c r="G14" s="4" t="s">
        <v>47</v>
      </c>
      <c r="H14" s="5" t="s">
        <v>213</v>
      </c>
      <c r="J14" s="23"/>
      <c r="K14" s="24" t="s">
        <v>0</v>
      </c>
      <c r="L14" s="23"/>
      <c r="M14" s="66" t="s">
        <v>214</v>
      </c>
      <c r="N14" s="125" t="s">
        <v>49</v>
      </c>
      <c r="P14" s="23"/>
      <c r="Q14" s="24" t="s">
        <v>2</v>
      </c>
      <c r="R14" s="50"/>
      <c r="S14" s="66" t="s">
        <v>215</v>
      </c>
      <c r="T14" s="129" t="s">
        <v>222</v>
      </c>
      <c r="V14" s="23"/>
      <c r="W14" s="253" t="s">
        <v>4</v>
      </c>
      <c r="X14" s="23"/>
      <c r="Y14" s="66" t="s">
        <v>474</v>
      </c>
      <c r="Z14" s="25" t="s">
        <v>950</v>
      </c>
    </row>
    <row r="15" spans="1:27" ht="375" customHeight="1">
      <c r="A15" s="398"/>
      <c r="B15" s="395" t="s">
        <v>195</v>
      </c>
      <c r="C15" s="393" t="s">
        <v>223</v>
      </c>
      <c r="D15" s="393" t="s">
        <v>224</v>
      </c>
      <c r="E15" s="393" t="s">
        <v>0</v>
      </c>
      <c r="F15" s="393" t="s">
        <v>212</v>
      </c>
      <c r="G15" s="393" t="s">
        <v>110</v>
      </c>
      <c r="H15" s="399" t="s">
        <v>225</v>
      </c>
      <c r="J15" s="403"/>
      <c r="K15" s="403" t="s">
        <v>2</v>
      </c>
      <c r="L15" s="407"/>
      <c r="M15" s="401" t="s">
        <v>214</v>
      </c>
      <c r="N15" s="411" t="s">
        <v>226</v>
      </c>
      <c r="P15" s="405"/>
      <c r="Q15" s="403" t="s">
        <v>2</v>
      </c>
      <c r="R15" s="403"/>
      <c r="S15" s="401" t="s">
        <v>215</v>
      </c>
      <c r="T15" s="411" t="s">
        <v>475</v>
      </c>
      <c r="V15" s="405"/>
      <c r="W15" s="403" t="s">
        <v>4</v>
      </c>
      <c r="X15" s="407"/>
      <c r="Y15" s="409" t="s">
        <v>474</v>
      </c>
      <c r="Z15" s="411" t="s">
        <v>951</v>
      </c>
      <c r="AA15" s="392"/>
    </row>
    <row r="16" spans="1:27" ht="230.1" customHeight="1">
      <c r="A16" s="398"/>
      <c r="B16" s="396"/>
      <c r="C16" s="394"/>
      <c r="D16" s="394"/>
      <c r="E16" s="394"/>
      <c r="F16" s="394"/>
      <c r="G16" s="394"/>
      <c r="H16" s="400"/>
      <c r="J16" s="404"/>
      <c r="K16" s="404"/>
      <c r="L16" s="408"/>
      <c r="M16" s="402"/>
      <c r="N16" s="412"/>
      <c r="P16" s="406"/>
      <c r="Q16" s="404"/>
      <c r="R16" s="404"/>
      <c r="S16" s="402"/>
      <c r="T16" s="412"/>
      <c r="V16" s="406"/>
      <c r="W16" s="404"/>
      <c r="X16" s="408"/>
      <c r="Y16" s="410"/>
      <c r="Z16" s="412"/>
      <c r="AA16" s="392"/>
    </row>
  </sheetData>
  <mergeCells count="35">
    <mergeCell ref="X15:X16"/>
    <mergeCell ref="Y15:Y16"/>
    <mergeCell ref="Z15:Z16"/>
    <mergeCell ref="J15:J16"/>
    <mergeCell ref="N15:N16"/>
    <mergeCell ref="T15:T16"/>
    <mergeCell ref="V15:V16"/>
    <mergeCell ref="W15:W16"/>
    <mergeCell ref="V8:Z8"/>
    <mergeCell ref="A9:H9"/>
    <mergeCell ref="M9:M10"/>
    <mergeCell ref="N9:N10"/>
    <mergeCell ref="S9:S10"/>
    <mergeCell ref="T9:T10"/>
    <mergeCell ref="Y9:Y10"/>
    <mergeCell ref="Z9:Z10"/>
    <mergeCell ref="B10:C10"/>
    <mergeCell ref="J8:N8"/>
    <mergeCell ref="P8:T8"/>
    <mergeCell ref="AA15:AA16"/>
    <mergeCell ref="C15:C16"/>
    <mergeCell ref="B15:B16"/>
    <mergeCell ref="A11:A16"/>
    <mergeCell ref="H15:H16"/>
    <mergeCell ref="G15:G16"/>
    <mergeCell ref="F15:F16"/>
    <mergeCell ref="E15:E16"/>
    <mergeCell ref="D15:D16"/>
    <mergeCell ref="S15:S16"/>
    <mergeCell ref="R15:R16"/>
    <mergeCell ref="Q15:Q16"/>
    <mergeCell ref="P15:P16"/>
    <mergeCell ref="M15:M16"/>
    <mergeCell ref="L15:L16"/>
    <mergeCell ref="K15:K16"/>
  </mergeCells>
  <conditionalFormatting sqref="K11:K15">
    <cfRule type="cellIs" dxfId="388" priority="62" operator="equal">
      <formula>"Sin Avance"</formula>
    </cfRule>
    <cfRule type="cellIs" dxfId="387" priority="60" operator="equal">
      <formula>"Cumplida (FT)"</formula>
    </cfRule>
    <cfRule type="cellIs" dxfId="386" priority="59" operator="equal">
      <formula>"En Avance"</formula>
    </cfRule>
    <cfRule type="cellIs" dxfId="385" priority="58" operator="equal">
      <formula>"No Cumplida"</formula>
    </cfRule>
    <cfRule type="cellIs" dxfId="384" priority="61" operator="equal">
      <formula>"Cumplida (DT)"</formula>
    </cfRule>
  </conditionalFormatting>
  <conditionalFormatting sqref="Q11 R14:R15">
    <cfRule type="cellIs" dxfId="383" priority="28" operator="equal">
      <formula>"No Cumplida"</formula>
    </cfRule>
    <cfRule type="cellIs" dxfId="382" priority="29" operator="equal">
      <formula>"En Avance"</formula>
    </cfRule>
    <cfRule type="cellIs" dxfId="381" priority="30" operator="equal">
      <formula>"Cumplida (FT)"</formula>
    </cfRule>
    <cfRule type="cellIs" dxfId="380" priority="31" operator="equal">
      <formula>"Cumplida (DT)"</formula>
    </cfRule>
    <cfRule type="cellIs" dxfId="379" priority="32" operator="equal">
      <formula>"Sin Avance"</formula>
    </cfRule>
    <cfRule type="cellIs" dxfId="378" priority="27" operator="equal">
      <formula>"Vencida"</formula>
    </cfRule>
  </conditionalFormatting>
  <conditionalFormatting sqref="Q12:Q15">
    <cfRule type="cellIs" dxfId="377" priority="11" operator="equal">
      <formula>"No Cumplida"</formula>
    </cfRule>
    <cfRule type="cellIs" dxfId="376" priority="12" operator="equal">
      <formula>"En Avance"</formula>
    </cfRule>
    <cfRule type="cellIs" dxfId="375" priority="13" operator="equal">
      <formula>"Cumplida (FT)"</formula>
    </cfRule>
    <cfRule type="cellIs" dxfId="374" priority="14" operator="equal">
      <formula>"Cumplida (DT)"</formula>
    </cfRule>
    <cfRule type="cellIs" dxfId="373" priority="15" operator="equal">
      <formula>"Sin Avance"</formula>
    </cfRule>
  </conditionalFormatting>
  <conditionalFormatting sqref="R12">
    <cfRule type="cellIs" dxfId="372" priority="45" operator="equal">
      <formula>"Vencida"</formula>
    </cfRule>
    <cfRule type="cellIs" dxfId="371" priority="46" operator="equal">
      <formula>"No Cumplida"</formula>
    </cfRule>
    <cfRule type="cellIs" dxfId="370" priority="47" operator="equal">
      <formula>"En Avance"</formula>
    </cfRule>
    <cfRule type="cellIs" dxfId="369" priority="48" operator="equal">
      <formula>"Cumplida (FT)"</formula>
    </cfRule>
    <cfRule type="cellIs" dxfId="368" priority="49" operator="equal">
      <formula>"Cumplida (DT)"</formula>
    </cfRule>
    <cfRule type="cellIs" dxfId="367" priority="50" operator="equal">
      <formula>"Sin Avance"</formula>
    </cfRule>
  </conditionalFormatting>
  <conditionalFormatting sqref="W11">
    <cfRule type="cellIs" dxfId="366" priority="21" operator="equal">
      <formula>"Vencida"</formula>
    </cfRule>
    <cfRule type="cellIs" dxfId="365" priority="22" operator="equal">
      <formula>"No Cumplida"</formula>
    </cfRule>
    <cfRule type="cellIs" dxfId="364" priority="26" operator="equal">
      <formula>"Sin Avance"</formula>
    </cfRule>
    <cfRule type="cellIs" dxfId="363" priority="25" operator="equal">
      <formula>"Cumplida (DT)"</formula>
    </cfRule>
    <cfRule type="cellIs" dxfId="362" priority="24" operator="equal">
      <formula>"Cumplida (FT)"</formula>
    </cfRule>
    <cfRule type="cellIs" dxfId="361" priority="23" operator="equal">
      <formula>"En Avance"</formula>
    </cfRule>
  </conditionalFormatting>
  <conditionalFormatting sqref="W12:W15">
    <cfRule type="cellIs" dxfId="360" priority="2" operator="equal">
      <formula>"En Avance"</formula>
    </cfRule>
    <cfRule type="cellIs" dxfId="359" priority="3" operator="equal">
      <formula>"Cumplida (FT)"</formula>
    </cfRule>
    <cfRule type="cellIs" dxfId="358" priority="4" operator="equal">
      <formula>"Cumplida (DT)"</formula>
    </cfRule>
    <cfRule type="cellIs" dxfId="357" priority="5" operator="equal">
      <formula>"Sin Avance"</formula>
    </cfRule>
    <cfRule type="cellIs" dxfId="356" priority="1" operator="equal">
      <formula>"No Cumplida"</formula>
    </cfRule>
  </conditionalFormatting>
  <printOptions horizontalCentered="1" verticalCentered="1"/>
  <pageMargins left="0.23622047244094491" right="0.23622047244094491" top="1.0629921259842521" bottom="0.55118110236220474" header="0.31496062992125984" footer="0.15748031496062992"/>
  <pageSetup paperSize="5" scale="16" orientation="landscape" r:id="rId1"/>
  <headerFooter>
    <oddHeader>&amp;L&amp;G&amp;C&amp;"Arial,Negrita"&amp;14SEGUIMIENTO PROGRAMA DE TRANSPARENCIA Y ÉTICA PÚBLICA&amp;G&amp;RClasificación de la Información:
Pública</oddHeader>
    <oddFooter xml:space="preserve">&amp;LAprobó: Yanira Villamil
Realizó: Angela Viviana Parra&amp;C&amp;"Tempus Sans ITC,Normal"&amp;12
¡Antes de imprimir este documento… piense en el medio ambiente! &amp;"-,Normal"&amp;11 
</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398A630-BBAB-4BF3-A4B2-9D45316AC99C}">
          <x14:formula1>
            <xm:f>ESTADOS!$C$4:$C$9</xm:f>
          </x14:formula1>
          <xm:sqref>K12:K15 Q12:Q15 W12:W15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582F-2923-4FE8-8A53-8EC583D915D3}">
  <dimension ref="A1:Z41"/>
  <sheetViews>
    <sheetView showGridLines="0" zoomScale="50" zoomScaleNormal="50" zoomScaleSheetLayoutView="50" zoomScalePageLayoutView="70" workbookViewId="0">
      <selection activeCell="Z32" sqref="Z32"/>
    </sheetView>
  </sheetViews>
  <sheetFormatPr baseColWidth="10" defaultColWidth="7.42578125" defaultRowHeight="12"/>
  <cols>
    <col min="1" max="1" width="34.85546875" style="2" bestFit="1" customWidth="1"/>
    <col min="2" max="2" width="9" style="1" customWidth="1"/>
    <col min="3" max="3" width="41.42578125" style="1" customWidth="1"/>
    <col min="4" max="4" width="35.42578125" style="1" customWidth="1"/>
    <col min="5" max="5" width="30.7109375" style="1" customWidth="1"/>
    <col min="6" max="6" width="30.140625" style="1" customWidth="1"/>
    <col min="7" max="7" width="24.7109375" style="1" customWidth="1"/>
    <col min="8" max="8" width="25.140625" style="1" customWidth="1"/>
    <col min="9" max="9" width="5.140625" style="1" customWidth="1"/>
    <col min="10" max="11" width="22.85546875" style="1" customWidth="1"/>
    <col min="12" max="12" width="17.7109375" style="1" customWidth="1"/>
    <col min="13" max="13" width="26.5703125" style="1" customWidth="1"/>
    <col min="14" max="14" width="154.42578125" style="1" customWidth="1"/>
    <col min="15" max="15" width="7.85546875" style="1" customWidth="1"/>
    <col min="16" max="17" width="25.7109375" style="1" customWidth="1"/>
    <col min="18" max="18" width="19.42578125" style="1" customWidth="1"/>
    <col min="19" max="19" width="27.140625" style="157" customWidth="1"/>
    <col min="20" max="20" width="211.5703125" style="153" customWidth="1"/>
    <col min="21" max="21" width="7.42578125" style="1" customWidth="1"/>
    <col min="22" max="24" width="28.85546875" style="1" customWidth="1"/>
    <col min="25" max="25" width="23.42578125" style="1" customWidth="1"/>
    <col min="26" max="26" width="230" style="249" customWidth="1"/>
    <col min="27" max="27" width="7.42578125" style="1" customWidth="1"/>
    <col min="28" max="16384" width="7.42578125" style="1"/>
  </cols>
  <sheetData>
    <row r="1" spans="1:26" s="11" customFormat="1" ht="18">
      <c r="A1" s="9" t="s">
        <v>12</v>
      </c>
      <c r="B1" s="9"/>
      <c r="C1" s="10"/>
      <c r="S1" s="156"/>
      <c r="T1" s="136"/>
      <c r="Z1" s="248"/>
    </row>
    <row r="2" spans="1:26" s="11" customFormat="1" ht="18">
      <c r="A2" s="12"/>
      <c r="B2" s="13"/>
      <c r="C2" s="14"/>
      <c r="S2" s="156"/>
      <c r="T2" s="136"/>
      <c r="Z2" s="248"/>
    </row>
    <row r="3" spans="1:26" s="11" customFormat="1" ht="18">
      <c r="A3" s="13" t="s">
        <v>13</v>
      </c>
      <c r="B3" s="13"/>
      <c r="C3" s="15" t="s">
        <v>14</v>
      </c>
      <c r="S3" s="156"/>
      <c r="T3" s="136"/>
      <c r="Z3" s="248"/>
    </row>
    <row r="4" spans="1:26" s="11" customFormat="1" ht="18">
      <c r="A4" s="13" t="s">
        <v>15</v>
      </c>
      <c r="B4" s="13"/>
      <c r="C4" s="16">
        <v>2024</v>
      </c>
      <c r="S4" s="156"/>
      <c r="T4" s="136"/>
      <c r="Z4" s="248"/>
    </row>
    <row r="5" spans="1:26" s="11" customFormat="1" ht="18">
      <c r="A5" s="17" t="s">
        <v>16</v>
      </c>
      <c r="B5" s="17"/>
      <c r="C5" s="18" t="s">
        <v>833</v>
      </c>
      <c r="G5" s="11" t="str">
        <f>+(UPPER(F5))</f>
        <v/>
      </c>
      <c r="S5" s="156"/>
      <c r="T5" s="136"/>
      <c r="Z5" s="248"/>
    </row>
    <row r="6" spans="1:26" ht="15">
      <c r="A6"/>
      <c r="B6"/>
      <c r="C6"/>
      <c r="D6"/>
      <c r="E6"/>
      <c r="F6"/>
      <c r="G6"/>
      <c r="H6"/>
      <c r="I6"/>
      <c r="J6"/>
      <c r="K6"/>
      <c r="L6"/>
      <c r="M6"/>
      <c r="N6"/>
      <c r="O6"/>
    </row>
    <row r="8" spans="1:26" s="57" customFormat="1" ht="53.25" customHeight="1">
      <c r="A8" s="56"/>
      <c r="J8" s="413" t="s">
        <v>227</v>
      </c>
      <c r="K8" s="413"/>
      <c r="L8" s="413"/>
      <c r="M8" s="413"/>
      <c r="N8" s="413"/>
      <c r="P8" s="413" t="s">
        <v>228</v>
      </c>
      <c r="Q8" s="413"/>
      <c r="R8" s="413"/>
      <c r="S8" s="413"/>
      <c r="T8" s="413"/>
      <c r="V8" s="413" t="s">
        <v>229</v>
      </c>
      <c r="W8" s="413"/>
      <c r="X8" s="413"/>
      <c r="Y8" s="413"/>
      <c r="Z8" s="413"/>
    </row>
    <row r="9" spans="1:26" s="57" customFormat="1" ht="24" customHeight="1">
      <c r="A9" s="414" t="s">
        <v>230</v>
      </c>
      <c r="B9" s="414"/>
      <c r="C9" s="414"/>
      <c r="D9" s="414"/>
      <c r="E9" s="414"/>
      <c r="F9" s="414"/>
      <c r="G9" s="414"/>
      <c r="H9" s="414"/>
      <c r="J9" s="59" t="s">
        <v>21</v>
      </c>
      <c r="K9" s="58"/>
      <c r="L9" s="61">
        <v>45428</v>
      </c>
      <c r="M9" s="415" t="s">
        <v>22</v>
      </c>
      <c r="N9" s="415" t="s">
        <v>23</v>
      </c>
      <c r="P9" s="59" t="s">
        <v>21</v>
      </c>
      <c r="Q9" s="58"/>
      <c r="R9" s="61">
        <v>45548</v>
      </c>
      <c r="S9" s="415" t="s">
        <v>22</v>
      </c>
      <c r="T9" s="415" t="s">
        <v>23</v>
      </c>
      <c r="V9" s="59" t="s">
        <v>21</v>
      </c>
      <c r="W9" s="58"/>
      <c r="X9" s="61"/>
      <c r="Y9" s="415" t="s">
        <v>22</v>
      </c>
      <c r="Z9" s="417" t="s">
        <v>23</v>
      </c>
    </row>
    <row r="10" spans="1:26" s="57" customFormat="1" ht="111.75" customHeight="1">
      <c r="A10" s="20" t="s">
        <v>24</v>
      </c>
      <c r="B10" s="423" t="s">
        <v>25</v>
      </c>
      <c r="C10" s="423"/>
      <c r="D10" s="19" t="s">
        <v>26</v>
      </c>
      <c r="E10" s="19" t="s">
        <v>27</v>
      </c>
      <c r="F10" s="19" t="s">
        <v>28</v>
      </c>
      <c r="G10" s="19" t="s">
        <v>29</v>
      </c>
      <c r="H10" s="19" t="s">
        <v>30</v>
      </c>
      <c r="J10" s="62" t="s">
        <v>31</v>
      </c>
      <c r="K10" s="60" t="s">
        <v>32</v>
      </c>
      <c r="L10" s="60" t="s">
        <v>33</v>
      </c>
      <c r="M10" s="416"/>
      <c r="N10" s="416"/>
      <c r="P10" s="62" t="s">
        <v>31</v>
      </c>
      <c r="Q10" s="60" t="s">
        <v>32</v>
      </c>
      <c r="R10" s="60" t="s">
        <v>33</v>
      </c>
      <c r="S10" s="416"/>
      <c r="T10" s="416"/>
      <c r="V10" s="62" t="s">
        <v>31</v>
      </c>
      <c r="W10" s="60" t="s">
        <v>32</v>
      </c>
      <c r="X10" s="60" t="s">
        <v>33</v>
      </c>
      <c r="Y10" s="416"/>
      <c r="Z10" s="418"/>
    </row>
    <row r="11" spans="1:26" s="11" customFormat="1" ht="21.6" customHeight="1">
      <c r="A11" s="420" t="s">
        <v>231</v>
      </c>
      <c r="B11" s="27"/>
      <c r="C11" s="27"/>
      <c r="D11" s="27"/>
      <c r="E11" s="27"/>
      <c r="F11" s="27"/>
      <c r="G11" s="27"/>
      <c r="H11" s="27"/>
      <c r="J11" s="27">
        <v>11</v>
      </c>
      <c r="K11" s="27">
        <f>+COUNTIF(K12:K22,"Cumplida "&amp;"*")</f>
        <v>5</v>
      </c>
      <c r="L11" s="28">
        <f>IFERROR(+K11/J11,"No se programaron actividades relacionadas con este objetivo")</f>
        <v>0.45454545454545453</v>
      </c>
      <c r="M11" s="27"/>
      <c r="N11" s="27"/>
      <c r="P11" s="27">
        <v>11</v>
      </c>
      <c r="Q11" s="27">
        <f>+COUNTIF(Q12:Q22,"Cumplida "&amp;"*")</f>
        <v>8</v>
      </c>
      <c r="R11" s="28">
        <f>IFERROR(+Q11/P11,"No se programaron actividades relacionadas con este objetivo")</f>
        <v>0.72727272727272729</v>
      </c>
      <c r="S11" s="27"/>
      <c r="T11" s="154"/>
      <c r="V11" s="27">
        <v>11</v>
      </c>
      <c r="W11" s="27">
        <f>+COUNTIF(W12:W22,"Cumplida "&amp;"*")</f>
        <v>11</v>
      </c>
      <c r="X11" s="28">
        <f>IFERROR(+W11/V11,"No se programaron actividades relacionadas con este objetivo")</f>
        <v>1</v>
      </c>
      <c r="Y11" s="27"/>
      <c r="Z11" s="39"/>
    </row>
    <row r="12" spans="1:26" s="11" customFormat="1" ht="381" customHeight="1">
      <c r="A12" s="421"/>
      <c r="B12" s="50">
        <v>1</v>
      </c>
      <c r="C12" s="85" t="s">
        <v>232</v>
      </c>
      <c r="D12" s="35" t="s">
        <v>233</v>
      </c>
      <c r="E12" s="86" t="s">
        <v>0</v>
      </c>
      <c r="F12" s="35" t="s">
        <v>234</v>
      </c>
      <c r="G12" s="87" t="s">
        <v>235</v>
      </c>
      <c r="H12" s="88">
        <v>45657</v>
      </c>
      <c r="J12" s="23"/>
      <c r="K12" s="24" t="s">
        <v>0</v>
      </c>
      <c r="L12" s="47"/>
      <c r="M12" s="66" t="s">
        <v>214</v>
      </c>
      <c r="N12" s="125" t="s">
        <v>49</v>
      </c>
      <c r="P12" s="152" t="s">
        <v>236</v>
      </c>
      <c r="Q12" s="50" t="s">
        <v>2</v>
      </c>
      <c r="R12" s="38" t="s">
        <v>236</v>
      </c>
      <c r="S12" s="158" t="s">
        <v>237</v>
      </c>
      <c r="T12" s="55" t="s">
        <v>238</v>
      </c>
      <c r="V12" s="23"/>
      <c r="W12" s="50" t="s">
        <v>4</v>
      </c>
      <c r="X12" s="23"/>
      <c r="Y12" s="66" t="s">
        <v>237</v>
      </c>
      <c r="Z12" s="68" t="s">
        <v>841</v>
      </c>
    </row>
    <row r="13" spans="1:26" s="11" customFormat="1" ht="142.5" customHeight="1">
      <c r="A13" s="421"/>
      <c r="B13" s="48">
        <v>2</v>
      </c>
      <c r="C13" s="85" t="s">
        <v>239</v>
      </c>
      <c r="D13" s="35" t="s">
        <v>240</v>
      </c>
      <c r="E13" s="86" t="s">
        <v>0</v>
      </c>
      <c r="F13" s="35" t="s">
        <v>234</v>
      </c>
      <c r="G13" s="87" t="s">
        <v>119</v>
      </c>
      <c r="H13" s="88">
        <v>45322</v>
      </c>
      <c r="J13" s="23"/>
      <c r="K13" s="50" t="s">
        <v>4</v>
      </c>
      <c r="L13" s="47"/>
      <c r="M13" s="66" t="s">
        <v>214</v>
      </c>
      <c r="N13" s="95" t="s">
        <v>241</v>
      </c>
      <c r="P13" s="152" t="s">
        <v>236</v>
      </c>
      <c r="Q13" s="50" t="s">
        <v>4</v>
      </c>
      <c r="R13" s="38" t="s">
        <v>236</v>
      </c>
      <c r="S13" s="158" t="s">
        <v>237</v>
      </c>
      <c r="T13" s="84" t="s">
        <v>242</v>
      </c>
      <c r="V13" s="23"/>
      <c r="W13" s="50" t="s">
        <v>4</v>
      </c>
      <c r="X13" s="23"/>
      <c r="Y13" s="66" t="s">
        <v>237</v>
      </c>
      <c r="Z13" s="89" t="s">
        <v>242</v>
      </c>
    </row>
    <row r="14" spans="1:26" s="11" customFormat="1" ht="147.75" customHeight="1">
      <c r="A14" s="421"/>
      <c r="B14" s="48">
        <v>3</v>
      </c>
      <c r="C14" s="85" t="s">
        <v>243</v>
      </c>
      <c r="D14" s="35" t="s">
        <v>244</v>
      </c>
      <c r="E14" s="86" t="s">
        <v>0</v>
      </c>
      <c r="F14" s="35" t="s">
        <v>234</v>
      </c>
      <c r="G14" s="87" t="s">
        <v>119</v>
      </c>
      <c r="H14" s="88">
        <v>45350</v>
      </c>
      <c r="J14" s="23"/>
      <c r="K14" s="50" t="s">
        <v>4</v>
      </c>
      <c r="L14" s="47"/>
      <c r="M14" s="66" t="s">
        <v>214</v>
      </c>
      <c r="N14" s="49" t="s">
        <v>245</v>
      </c>
      <c r="P14" s="152" t="s">
        <v>236</v>
      </c>
      <c r="Q14" s="50" t="s">
        <v>4</v>
      </c>
      <c r="R14" s="38" t="s">
        <v>236</v>
      </c>
      <c r="S14" s="158" t="s">
        <v>237</v>
      </c>
      <c r="T14" s="84" t="s">
        <v>242</v>
      </c>
      <c r="V14" s="23"/>
      <c r="W14" s="50" t="s">
        <v>4</v>
      </c>
      <c r="X14" s="23"/>
      <c r="Y14" s="66" t="s">
        <v>237</v>
      </c>
      <c r="Z14" s="89" t="s">
        <v>242</v>
      </c>
    </row>
    <row r="15" spans="1:26" s="11" customFormat="1" ht="409.5" customHeight="1">
      <c r="A15" s="421"/>
      <c r="B15" s="48">
        <v>4</v>
      </c>
      <c r="C15" s="85" t="s">
        <v>246</v>
      </c>
      <c r="D15" s="35" t="s">
        <v>247</v>
      </c>
      <c r="E15" s="86" t="s">
        <v>0</v>
      </c>
      <c r="F15" s="35" t="s">
        <v>234</v>
      </c>
      <c r="G15" s="87" t="s">
        <v>119</v>
      </c>
      <c r="H15" s="88">
        <v>45350</v>
      </c>
      <c r="J15" s="23"/>
      <c r="K15" s="50" t="s">
        <v>6</v>
      </c>
      <c r="L15" s="47"/>
      <c r="M15" s="66" t="s">
        <v>214</v>
      </c>
      <c r="N15" s="68" t="s">
        <v>248</v>
      </c>
      <c r="P15" s="152" t="s">
        <v>236</v>
      </c>
      <c r="Q15" s="50" t="s">
        <v>6</v>
      </c>
      <c r="R15" s="38" t="s">
        <v>236</v>
      </c>
      <c r="S15" s="158" t="s">
        <v>237</v>
      </c>
      <c r="T15" s="84" t="s">
        <v>249</v>
      </c>
      <c r="V15" s="23"/>
      <c r="W15" s="50" t="s">
        <v>4</v>
      </c>
      <c r="X15" s="23"/>
      <c r="Y15" s="66" t="s">
        <v>237</v>
      </c>
      <c r="Z15" s="89" t="s">
        <v>249</v>
      </c>
    </row>
    <row r="16" spans="1:26" s="11" customFormat="1" ht="156" customHeight="1">
      <c r="A16" s="421"/>
      <c r="B16" s="98">
        <v>5</v>
      </c>
      <c r="C16" s="99" t="s">
        <v>250</v>
      </c>
      <c r="D16" s="101" t="s">
        <v>251</v>
      </c>
      <c r="E16" s="101" t="s">
        <v>0</v>
      </c>
      <c r="F16" s="101" t="s">
        <v>234</v>
      </c>
      <c r="G16" s="101" t="s">
        <v>119</v>
      </c>
      <c r="H16" s="102">
        <v>45382</v>
      </c>
      <c r="J16" s="23"/>
      <c r="K16" s="50" t="s">
        <v>4</v>
      </c>
      <c r="L16" s="47"/>
      <c r="M16" s="66" t="s">
        <v>214</v>
      </c>
      <c r="N16" s="128" t="s">
        <v>252</v>
      </c>
      <c r="P16" s="152" t="s">
        <v>236</v>
      </c>
      <c r="Q16" s="50" t="s">
        <v>4</v>
      </c>
      <c r="R16" s="38" t="s">
        <v>236</v>
      </c>
      <c r="S16" s="158" t="s">
        <v>237</v>
      </c>
      <c r="T16" s="84" t="s">
        <v>249</v>
      </c>
      <c r="V16" s="117"/>
      <c r="W16" s="50" t="s">
        <v>4</v>
      </c>
      <c r="X16" s="117"/>
      <c r="Y16" s="66" t="s">
        <v>237</v>
      </c>
      <c r="Z16" s="89" t="s">
        <v>249</v>
      </c>
    </row>
    <row r="17" spans="1:26" s="11" customFormat="1" ht="273.75" customHeight="1">
      <c r="A17" s="421"/>
      <c r="B17" s="48">
        <v>6</v>
      </c>
      <c r="C17" s="85" t="s">
        <v>253</v>
      </c>
      <c r="D17" s="35" t="s">
        <v>254</v>
      </c>
      <c r="E17" s="86" t="s">
        <v>0</v>
      </c>
      <c r="F17" s="35" t="s">
        <v>255</v>
      </c>
      <c r="G17" s="87" t="s">
        <v>256</v>
      </c>
      <c r="H17" s="88" t="s">
        <v>257</v>
      </c>
      <c r="J17" s="23"/>
      <c r="K17" s="50" t="s">
        <v>2</v>
      </c>
      <c r="L17" s="47"/>
      <c r="M17" s="66" t="s">
        <v>214</v>
      </c>
      <c r="N17" s="97" t="s">
        <v>258</v>
      </c>
      <c r="P17" s="152" t="s">
        <v>236</v>
      </c>
      <c r="Q17" s="50" t="s">
        <v>2</v>
      </c>
      <c r="R17" s="38" t="s">
        <v>236</v>
      </c>
      <c r="S17" s="158" t="s">
        <v>237</v>
      </c>
      <c r="T17" s="90" t="s">
        <v>259</v>
      </c>
      <c r="V17" s="23"/>
      <c r="W17" s="50" t="s">
        <v>4</v>
      </c>
      <c r="X17" s="23"/>
      <c r="Y17" s="66" t="s">
        <v>237</v>
      </c>
      <c r="Z17" s="95" t="s">
        <v>849</v>
      </c>
    </row>
    <row r="18" spans="1:26" s="11" customFormat="1" ht="144">
      <c r="A18" s="421"/>
      <c r="B18" s="50">
        <v>7</v>
      </c>
      <c r="C18" s="85" t="s">
        <v>260</v>
      </c>
      <c r="D18" s="35" t="s">
        <v>261</v>
      </c>
      <c r="E18" s="86" t="s">
        <v>262</v>
      </c>
      <c r="F18" s="35" t="s">
        <v>234</v>
      </c>
      <c r="G18" s="87" t="s">
        <v>263</v>
      </c>
      <c r="H18" s="88">
        <v>45412</v>
      </c>
      <c r="J18" s="23"/>
      <c r="K18" s="50" t="s">
        <v>4</v>
      </c>
      <c r="L18" s="47"/>
      <c r="M18" s="66" t="s">
        <v>214</v>
      </c>
      <c r="N18" s="97" t="s">
        <v>264</v>
      </c>
      <c r="P18" s="152" t="s">
        <v>236</v>
      </c>
      <c r="Q18" s="50" t="s">
        <v>4</v>
      </c>
      <c r="R18" s="38" t="s">
        <v>236</v>
      </c>
      <c r="S18" s="158" t="s">
        <v>237</v>
      </c>
      <c r="T18" s="84" t="s">
        <v>265</v>
      </c>
      <c r="V18" s="23"/>
      <c r="W18" s="50" t="s">
        <v>4</v>
      </c>
      <c r="X18" s="23"/>
      <c r="Y18" s="66" t="s">
        <v>237</v>
      </c>
      <c r="Z18" s="89" t="s">
        <v>265</v>
      </c>
    </row>
    <row r="19" spans="1:26" s="11" customFormat="1" ht="244.5" customHeight="1">
      <c r="A19" s="421"/>
      <c r="B19" s="35">
        <v>8</v>
      </c>
      <c r="C19" s="85" t="s">
        <v>266</v>
      </c>
      <c r="D19" s="35" t="s">
        <v>267</v>
      </c>
      <c r="E19" s="86" t="s">
        <v>268</v>
      </c>
      <c r="F19" s="35" t="s">
        <v>234</v>
      </c>
      <c r="G19" s="87" t="s">
        <v>263</v>
      </c>
      <c r="H19" s="88">
        <v>45473</v>
      </c>
      <c r="J19" s="23"/>
      <c r="K19" s="24" t="s">
        <v>0</v>
      </c>
      <c r="L19" s="47"/>
      <c r="M19" s="66" t="s">
        <v>214</v>
      </c>
      <c r="N19" s="125" t="s">
        <v>269</v>
      </c>
      <c r="P19" s="152" t="s">
        <v>236</v>
      </c>
      <c r="Q19" s="50" t="s">
        <v>4</v>
      </c>
      <c r="R19" s="38" t="s">
        <v>236</v>
      </c>
      <c r="S19" s="158" t="s">
        <v>237</v>
      </c>
      <c r="T19" s="90" t="s">
        <v>270</v>
      </c>
      <c r="V19" s="23"/>
      <c r="W19" s="50" t="s">
        <v>4</v>
      </c>
      <c r="X19" s="23"/>
      <c r="Y19" s="66" t="s">
        <v>237</v>
      </c>
      <c r="Z19" s="89" t="s">
        <v>464</v>
      </c>
    </row>
    <row r="20" spans="1:26" s="11" customFormat="1" ht="265.5" customHeight="1">
      <c r="A20" s="421"/>
      <c r="B20" s="35">
        <v>9</v>
      </c>
      <c r="C20" s="85" t="s">
        <v>271</v>
      </c>
      <c r="D20" s="35" t="s">
        <v>272</v>
      </c>
      <c r="E20" s="86" t="s">
        <v>273</v>
      </c>
      <c r="F20" s="35" t="s">
        <v>234</v>
      </c>
      <c r="G20" s="87" t="s">
        <v>274</v>
      </c>
      <c r="H20" s="88" t="s">
        <v>275</v>
      </c>
      <c r="J20" s="23"/>
      <c r="K20" s="24" t="s">
        <v>0</v>
      </c>
      <c r="L20" s="47"/>
      <c r="M20" s="66" t="s">
        <v>214</v>
      </c>
      <c r="N20" s="125" t="s">
        <v>276</v>
      </c>
      <c r="P20" s="152" t="s">
        <v>236</v>
      </c>
      <c r="Q20" s="50" t="s">
        <v>2</v>
      </c>
      <c r="R20" s="38" t="s">
        <v>236</v>
      </c>
      <c r="S20" s="158" t="s">
        <v>237</v>
      </c>
      <c r="T20" s="90" t="s">
        <v>277</v>
      </c>
      <c r="V20" s="23"/>
      <c r="W20" s="50" t="s">
        <v>4</v>
      </c>
      <c r="X20" s="23"/>
      <c r="Y20" s="66" t="s">
        <v>237</v>
      </c>
      <c r="Z20" s="94" t="s">
        <v>838</v>
      </c>
    </row>
    <row r="21" spans="1:26" s="11" customFormat="1" ht="360.75" customHeight="1">
      <c r="A21" s="421"/>
      <c r="B21" s="35">
        <v>10</v>
      </c>
      <c r="C21" s="85" t="s">
        <v>278</v>
      </c>
      <c r="D21" s="35" t="s">
        <v>279</v>
      </c>
      <c r="E21" s="86" t="s">
        <v>268</v>
      </c>
      <c r="F21" s="35" t="s">
        <v>234</v>
      </c>
      <c r="G21" s="87" t="s">
        <v>280</v>
      </c>
      <c r="H21" s="88" t="s">
        <v>281</v>
      </c>
      <c r="J21" s="23"/>
      <c r="K21" s="50" t="s">
        <v>2</v>
      </c>
      <c r="L21" s="47"/>
      <c r="M21" s="66" t="s">
        <v>214</v>
      </c>
      <c r="N21" s="68" t="s">
        <v>282</v>
      </c>
      <c r="P21" s="152" t="s">
        <v>236</v>
      </c>
      <c r="Q21" s="50" t="s">
        <v>4</v>
      </c>
      <c r="R21" s="38" t="s">
        <v>236</v>
      </c>
      <c r="S21" s="158" t="s">
        <v>237</v>
      </c>
      <c r="T21" s="90" t="s">
        <v>283</v>
      </c>
      <c r="V21" s="23"/>
      <c r="W21" s="50" t="s">
        <v>4</v>
      </c>
      <c r="X21" s="23"/>
      <c r="Y21" s="66" t="s">
        <v>237</v>
      </c>
      <c r="Z21" s="89" t="s">
        <v>464</v>
      </c>
    </row>
    <row r="22" spans="1:26" s="11" customFormat="1" ht="409.5" customHeight="1">
      <c r="A22" s="422"/>
      <c r="B22" s="35">
        <v>11</v>
      </c>
      <c r="C22" s="85" t="s">
        <v>284</v>
      </c>
      <c r="D22" s="35" t="s">
        <v>285</v>
      </c>
      <c r="E22" s="86" t="s">
        <v>268</v>
      </c>
      <c r="F22" s="35" t="s">
        <v>234</v>
      </c>
      <c r="G22" s="87" t="s">
        <v>280</v>
      </c>
      <c r="H22" s="88" t="s">
        <v>281</v>
      </c>
      <c r="J22" s="23"/>
      <c r="K22" s="50" t="s">
        <v>2</v>
      </c>
      <c r="L22" s="47"/>
      <c r="M22" s="66" t="s">
        <v>214</v>
      </c>
      <c r="N22" s="49" t="s">
        <v>286</v>
      </c>
      <c r="P22" s="152" t="s">
        <v>236</v>
      </c>
      <c r="Q22" s="50" t="s">
        <v>4</v>
      </c>
      <c r="R22" s="38" t="s">
        <v>236</v>
      </c>
      <c r="S22" s="158" t="s">
        <v>237</v>
      </c>
      <c r="T22" s="90" t="s">
        <v>839</v>
      </c>
      <c r="V22" s="23"/>
      <c r="W22" s="50" t="s">
        <v>4</v>
      </c>
      <c r="X22" s="23"/>
      <c r="Y22" s="66" t="s">
        <v>237</v>
      </c>
      <c r="Z22" s="89" t="s">
        <v>840</v>
      </c>
    </row>
    <row r="23" spans="1:26" s="11" customFormat="1" ht="27.6" customHeight="1">
      <c r="A23" s="420" t="s">
        <v>287</v>
      </c>
      <c r="B23" s="27"/>
      <c r="C23" s="27"/>
      <c r="D23" s="27"/>
      <c r="E23" s="27"/>
      <c r="F23" s="27"/>
      <c r="G23" s="27"/>
      <c r="H23" s="27"/>
      <c r="J23" s="27">
        <v>2</v>
      </c>
      <c r="K23" s="27">
        <f>+COUNTIF(K24:K25,"Cumplida "&amp;"*")</f>
        <v>0</v>
      </c>
      <c r="L23" s="28">
        <f>IFERROR(+K23/J23,"No se programaron actividades relacionadas con este objetivo")</f>
        <v>0</v>
      </c>
      <c r="M23" s="27"/>
      <c r="N23" s="27"/>
      <c r="P23" s="161">
        <v>2</v>
      </c>
      <c r="Q23" s="81">
        <v>0</v>
      </c>
      <c r="R23" s="162">
        <v>0</v>
      </c>
      <c r="S23" s="159"/>
      <c r="T23" s="155" t="s">
        <v>236</v>
      </c>
      <c r="V23" s="27">
        <v>2</v>
      </c>
      <c r="W23" s="27">
        <f>+COUNTIF(W24:W25,"Cumplida "&amp;"*")</f>
        <v>2</v>
      </c>
      <c r="X23" s="28">
        <f>IFERROR(+W23/V23,"No se programaron actividades relacionadas con este objetivo")</f>
        <v>1</v>
      </c>
      <c r="Y23" s="254"/>
      <c r="Z23" s="39"/>
    </row>
    <row r="24" spans="1:26" s="11" customFormat="1" ht="408.75" customHeight="1">
      <c r="A24" s="421"/>
      <c r="B24" s="35">
        <v>2.1</v>
      </c>
      <c r="C24" s="85" t="s">
        <v>288</v>
      </c>
      <c r="D24" s="35" t="s">
        <v>289</v>
      </c>
      <c r="E24" s="86" t="s">
        <v>268</v>
      </c>
      <c r="F24" s="35" t="s">
        <v>234</v>
      </c>
      <c r="G24" s="87" t="s">
        <v>290</v>
      </c>
      <c r="H24" s="88" t="s">
        <v>291</v>
      </c>
      <c r="J24" s="23"/>
      <c r="K24" s="24" t="s">
        <v>0</v>
      </c>
      <c r="L24" s="47"/>
      <c r="M24" s="66" t="s">
        <v>214</v>
      </c>
      <c r="N24" s="125" t="s">
        <v>49</v>
      </c>
      <c r="P24" s="152" t="s">
        <v>236</v>
      </c>
      <c r="Q24" s="50" t="s">
        <v>2</v>
      </c>
      <c r="R24" s="38" t="s">
        <v>236</v>
      </c>
      <c r="S24" s="158" t="s">
        <v>237</v>
      </c>
      <c r="T24" s="135" t="s">
        <v>292</v>
      </c>
      <c r="V24" s="23"/>
      <c r="W24" s="50" t="s">
        <v>4</v>
      </c>
      <c r="X24" s="23"/>
      <c r="Y24" s="66" t="s">
        <v>237</v>
      </c>
      <c r="Z24" s="68" t="s">
        <v>947</v>
      </c>
    </row>
    <row r="25" spans="1:26" s="11" customFormat="1" ht="409.5" customHeight="1">
      <c r="A25" s="422"/>
      <c r="B25" s="35">
        <v>2.2000000000000002</v>
      </c>
      <c r="C25" s="85" t="s">
        <v>293</v>
      </c>
      <c r="D25" s="35" t="s">
        <v>294</v>
      </c>
      <c r="E25" s="86" t="s">
        <v>268</v>
      </c>
      <c r="F25" s="35" t="s">
        <v>234</v>
      </c>
      <c r="G25" s="87" t="s">
        <v>290</v>
      </c>
      <c r="H25" s="88" t="s">
        <v>291</v>
      </c>
      <c r="J25" s="23"/>
      <c r="K25" s="24" t="s">
        <v>0</v>
      </c>
      <c r="L25" s="47"/>
      <c r="M25" s="66" t="s">
        <v>214</v>
      </c>
      <c r="N25" s="125" t="s">
        <v>49</v>
      </c>
      <c r="P25" s="152" t="s">
        <v>236</v>
      </c>
      <c r="Q25" s="50" t="s">
        <v>2</v>
      </c>
      <c r="R25" s="38" t="s">
        <v>236</v>
      </c>
      <c r="S25" s="158" t="s">
        <v>237</v>
      </c>
      <c r="T25" s="166" t="s">
        <v>465</v>
      </c>
      <c r="V25" s="23"/>
      <c r="W25" s="50" t="s">
        <v>4</v>
      </c>
      <c r="X25" s="23"/>
      <c r="Y25" s="66" t="s">
        <v>237</v>
      </c>
      <c r="Z25" s="250" t="s">
        <v>466</v>
      </c>
    </row>
    <row r="26" spans="1:26" s="11" customFormat="1" ht="26.25" customHeight="1">
      <c r="A26" s="420" t="s">
        <v>295</v>
      </c>
      <c r="B26" s="27"/>
      <c r="C26" s="27"/>
      <c r="D26" s="27"/>
      <c r="E26" s="27"/>
      <c r="F26" s="27"/>
      <c r="G26" s="27"/>
      <c r="H26" s="27"/>
      <c r="J26" s="27">
        <v>3</v>
      </c>
      <c r="K26" s="27">
        <f>+COUNTIF(K27:K29,"Cumplida "&amp;"*")</f>
        <v>1</v>
      </c>
      <c r="L26" s="28">
        <f>IFERROR(+K26/J26,"No se programaron actividades relacionadas con este objetivo")</f>
        <v>0.33333333333333331</v>
      </c>
      <c r="M26" s="27"/>
      <c r="N26" s="27"/>
      <c r="P26" s="161">
        <v>3</v>
      </c>
      <c r="Q26" s="81">
        <v>1</v>
      </c>
      <c r="R26" s="162">
        <v>0.33</v>
      </c>
      <c r="S26" s="159"/>
      <c r="T26" s="155" t="s">
        <v>236</v>
      </c>
      <c r="V26" s="27">
        <v>3</v>
      </c>
      <c r="W26" s="27">
        <f>+COUNTIF(W27:W29,"Cumplida "&amp;"*")</f>
        <v>3</v>
      </c>
      <c r="X26" s="28">
        <f>IFERROR(+W26/V26,"No se programaron actividades relacionadas con este objetivo")</f>
        <v>1</v>
      </c>
      <c r="Y26" s="254"/>
      <c r="Z26" s="39"/>
    </row>
    <row r="27" spans="1:26" s="11" customFormat="1" ht="132" customHeight="1">
      <c r="A27" s="421"/>
      <c r="B27" s="35" t="s">
        <v>62</v>
      </c>
      <c r="C27" s="85" t="s">
        <v>296</v>
      </c>
      <c r="D27" s="35" t="s">
        <v>297</v>
      </c>
      <c r="E27" s="86" t="s">
        <v>0</v>
      </c>
      <c r="F27" s="35" t="s">
        <v>234</v>
      </c>
      <c r="G27" s="87" t="s">
        <v>119</v>
      </c>
      <c r="H27" s="91">
        <v>45412</v>
      </c>
      <c r="J27" s="23"/>
      <c r="K27" s="50" t="s">
        <v>4</v>
      </c>
      <c r="L27" s="38"/>
      <c r="M27" s="66" t="s">
        <v>214</v>
      </c>
      <c r="N27" s="67" t="s">
        <v>298</v>
      </c>
      <c r="P27" s="152" t="s">
        <v>236</v>
      </c>
      <c r="Q27" s="50" t="s">
        <v>4</v>
      </c>
      <c r="R27" s="38" t="s">
        <v>236</v>
      </c>
      <c r="S27" s="158" t="s">
        <v>237</v>
      </c>
      <c r="T27" s="84" t="s">
        <v>299</v>
      </c>
      <c r="V27" s="23"/>
      <c r="W27" s="50" t="s">
        <v>4</v>
      </c>
      <c r="X27" s="23"/>
      <c r="Y27" s="66" t="s">
        <v>237</v>
      </c>
      <c r="Z27" s="89" t="s">
        <v>299</v>
      </c>
    </row>
    <row r="28" spans="1:26" s="11" customFormat="1" ht="147" customHeight="1">
      <c r="A28" s="421"/>
      <c r="B28" s="35" t="s">
        <v>66</v>
      </c>
      <c r="C28" s="85" t="s">
        <v>300</v>
      </c>
      <c r="D28" s="35" t="s">
        <v>301</v>
      </c>
      <c r="E28" s="86"/>
      <c r="F28" s="35"/>
      <c r="G28" s="87" t="s">
        <v>70</v>
      </c>
      <c r="H28" s="91">
        <v>45657</v>
      </c>
      <c r="J28" s="23"/>
      <c r="K28" s="50" t="s">
        <v>2</v>
      </c>
      <c r="L28" s="38"/>
      <c r="M28" s="66" t="s">
        <v>214</v>
      </c>
      <c r="N28" s="54" t="s">
        <v>302</v>
      </c>
      <c r="P28" s="152" t="s">
        <v>236</v>
      </c>
      <c r="Q28" s="50" t="s">
        <v>2</v>
      </c>
      <c r="R28" s="38" t="s">
        <v>236</v>
      </c>
      <c r="S28" s="158" t="s">
        <v>237</v>
      </c>
      <c r="T28" s="90" t="s">
        <v>303</v>
      </c>
      <c r="V28" s="23"/>
      <c r="W28" s="50" t="s">
        <v>4</v>
      </c>
      <c r="X28" s="23"/>
      <c r="Y28" s="66" t="s">
        <v>237</v>
      </c>
      <c r="Z28" s="93" t="s">
        <v>467</v>
      </c>
    </row>
    <row r="29" spans="1:26" s="11" customFormat="1" ht="213" customHeight="1">
      <c r="A29" s="421"/>
      <c r="B29" s="35" t="s">
        <v>304</v>
      </c>
      <c r="C29" s="85" t="s">
        <v>305</v>
      </c>
      <c r="D29" s="35" t="s">
        <v>306</v>
      </c>
      <c r="E29" s="86" t="s">
        <v>307</v>
      </c>
      <c r="F29" s="35" t="s">
        <v>308</v>
      </c>
      <c r="G29" s="87" t="s">
        <v>309</v>
      </c>
      <c r="H29" s="91">
        <v>45657</v>
      </c>
      <c r="J29" s="23"/>
      <c r="K29" s="50" t="s">
        <v>2</v>
      </c>
      <c r="L29" s="38"/>
      <c r="M29" s="66" t="s">
        <v>214</v>
      </c>
      <c r="N29" s="54" t="s">
        <v>310</v>
      </c>
      <c r="P29" s="152" t="s">
        <v>236</v>
      </c>
      <c r="Q29" s="50" t="s">
        <v>2</v>
      </c>
      <c r="R29" s="38" t="s">
        <v>236</v>
      </c>
      <c r="S29" s="158" t="s">
        <v>237</v>
      </c>
      <c r="T29" s="90" t="s">
        <v>311</v>
      </c>
      <c r="V29" s="23"/>
      <c r="W29" s="50" t="s">
        <v>4</v>
      </c>
      <c r="X29" s="23"/>
      <c r="Y29" s="66" t="s">
        <v>237</v>
      </c>
      <c r="Z29" s="94" t="s">
        <v>850</v>
      </c>
    </row>
    <row r="30" spans="1:26" s="11" customFormat="1" ht="29.25" customHeight="1">
      <c r="A30" s="419" t="s">
        <v>312</v>
      </c>
      <c r="B30" s="27"/>
      <c r="C30" s="27"/>
      <c r="D30" s="27"/>
      <c r="E30" s="27"/>
      <c r="F30" s="27"/>
      <c r="G30" s="27"/>
      <c r="H30" s="27"/>
      <c r="J30" s="27">
        <v>6</v>
      </c>
      <c r="K30" s="27">
        <f>+COUNTIF(K31:K36,"Cumplida "&amp;"*")</f>
        <v>1</v>
      </c>
      <c r="L30" s="28">
        <f>IFERROR(+K30/J30,"No se programaron actividades relacionadas con este objetivo")</f>
        <v>0.16666666666666666</v>
      </c>
      <c r="M30" s="27"/>
      <c r="N30" s="27"/>
      <c r="P30" s="161">
        <v>6</v>
      </c>
      <c r="Q30" s="81">
        <v>1</v>
      </c>
      <c r="R30" s="162">
        <v>0.17</v>
      </c>
      <c r="S30" s="41"/>
      <c r="T30" s="155" t="s">
        <v>236</v>
      </c>
      <c r="V30" s="27">
        <v>6</v>
      </c>
      <c r="W30" s="27">
        <f>+COUNTIF(W31:W36,"Cumplida "&amp;"*")</f>
        <v>6</v>
      </c>
      <c r="X30" s="28">
        <f>IFERROR(+W30/V30,"No se programaron actividades relacionadas con este objetivo")</f>
        <v>1</v>
      </c>
      <c r="Y30" s="254"/>
      <c r="Z30" s="39"/>
    </row>
    <row r="31" spans="1:26" s="11" customFormat="1" ht="225.75" customHeight="1">
      <c r="A31" s="419"/>
      <c r="B31" s="35" t="s">
        <v>313</v>
      </c>
      <c r="C31" s="85" t="s">
        <v>314</v>
      </c>
      <c r="D31" s="35" t="s">
        <v>315</v>
      </c>
      <c r="E31" s="35" t="s">
        <v>268</v>
      </c>
      <c r="F31" s="35" t="s">
        <v>234</v>
      </c>
      <c r="G31" s="35" t="s">
        <v>309</v>
      </c>
      <c r="H31" s="91">
        <v>45657</v>
      </c>
      <c r="J31" s="23"/>
      <c r="K31" s="50" t="s">
        <v>2</v>
      </c>
      <c r="L31" s="47"/>
      <c r="M31" s="66" t="s">
        <v>214</v>
      </c>
      <c r="N31" s="93" t="s">
        <v>316</v>
      </c>
      <c r="P31" s="152" t="s">
        <v>236</v>
      </c>
      <c r="Q31" s="50" t="s">
        <v>2</v>
      </c>
      <c r="R31" s="38" t="s">
        <v>236</v>
      </c>
      <c r="S31" s="158" t="s">
        <v>237</v>
      </c>
      <c r="T31" s="90" t="s">
        <v>317</v>
      </c>
      <c r="V31" s="23"/>
      <c r="W31" s="50" t="s">
        <v>4</v>
      </c>
      <c r="X31" s="23"/>
      <c r="Y31" s="66" t="s">
        <v>237</v>
      </c>
      <c r="Z31" s="251" t="s">
        <v>468</v>
      </c>
    </row>
    <row r="32" spans="1:26" s="11" customFormat="1" ht="293.25" customHeight="1">
      <c r="A32" s="419"/>
      <c r="B32" s="35" t="s">
        <v>81</v>
      </c>
      <c r="C32" s="85" t="s">
        <v>318</v>
      </c>
      <c r="D32" s="35" t="s">
        <v>319</v>
      </c>
      <c r="E32" s="35" t="s">
        <v>268</v>
      </c>
      <c r="F32" s="35" t="s">
        <v>234</v>
      </c>
      <c r="G32" s="35" t="s">
        <v>119</v>
      </c>
      <c r="H32" s="91">
        <v>45657</v>
      </c>
      <c r="J32" s="23"/>
      <c r="K32" s="24" t="s">
        <v>0</v>
      </c>
      <c r="L32" s="47"/>
      <c r="M32" s="66" t="s">
        <v>214</v>
      </c>
      <c r="N32" s="25" t="s">
        <v>42</v>
      </c>
      <c r="P32" s="152" t="s">
        <v>236</v>
      </c>
      <c r="Q32" s="24" t="s">
        <v>0</v>
      </c>
      <c r="R32" s="38" t="s">
        <v>236</v>
      </c>
      <c r="S32" s="158" t="s">
        <v>237</v>
      </c>
      <c r="T32" s="90" t="s">
        <v>42</v>
      </c>
      <c r="V32" s="23"/>
      <c r="W32" s="50" t="s">
        <v>4</v>
      </c>
      <c r="X32" s="23"/>
      <c r="Y32" s="66" t="s">
        <v>237</v>
      </c>
      <c r="Z32" s="130" t="s">
        <v>469</v>
      </c>
    </row>
    <row r="33" spans="1:26" s="11" customFormat="1" ht="273" customHeight="1">
      <c r="A33" s="419"/>
      <c r="B33" s="35" t="s">
        <v>87</v>
      </c>
      <c r="C33" s="85" t="s">
        <v>320</v>
      </c>
      <c r="D33" s="35" t="s">
        <v>321</v>
      </c>
      <c r="E33" s="35" t="s">
        <v>268</v>
      </c>
      <c r="F33" s="35" t="s">
        <v>234</v>
      </c>
      <c r="G33" s="35" t="s">
        <v>322</v>
      </c>
      <c r="H33" s="91">
        <v>45657</v>
      </c>
      <c r="J33" s="23"/>
      <c r="K33" s="24" t="s">
        <v>0</v>
      </c>
      <c r="L33" s="47"/>
      <c r="M33" s="66" t="s">
        <v>214</v>
      </c>
      <c r="N33" s="125" t="s">
        <v>323</v>
      </c>
      <c r="P33" s="152" t="s">
        <v>236</v>
      </c>
      <c r="Q33" s="50" t="s">
        <v>2</v>
      </c>
      <c r="R33" s="38" t="s">
        <v>236</v>
      </c>
      <c r="S33" s="158" t="s">
        <v>237</v>
      </c>
      <c r="T33" s="55" t="s">
        <v>324</v>
      </c>
      <c r="V33" s="23"/>
      <c r="W33" s="50" t="s">
        <v>4</v>
      </c>
      <c r="X33" s="23"/>
      <c r="Y33" s="66" t="s">
        <v>237</v>
      </c>
      <c r="Z33" s="252" t="s">
        <v>470</v>
      </c>
    </row>
    <row r="34" spans="1:26" s="11" customFormat="1" ht="251.25" customHeight="1">
      <c r="A34" s="419"/>
      <c r="B34" s="35" t="s">
        <v>92</v>
      </c>
      <c r="C34" s="85" t="s">
        <v>325</v>
      </c>
      <c r="D34" s="35" t="s">
        <v>326</v>
      </c>
      <c r="E34" s="35" t="s">
        <v>327</v>
      </c>
      <c r="F34" s="35" t="s">
        <v>328</v>
      </c>
      <c r="G34" s="35" t="s">
        <v>119</v>
      </c>
      <c r="H34" s="91">
        <v>45382</v>
      </c>
      <c r="J34" s="23"/>
      <c r="K34" s="50" t="s">
        <v>4</v>
      </c>
      <c r="L34" s="47"/>
      <c r="M34" s="66" t="s">
        <v>214</v>
      </c>
      <c r="N34" s="55" t="s">
        <v>329</v>
      </c>
      <c r="P34" s="152" t="s">
        <v>236</v>
      </c>
      <c r="Q34" s="50" t="s">
        <v>4</v>
      </c>
      <c r="R34" s="38" t="s">
        <v>236</v>
      </c>
      <c r="S34" s="158" t="s">
        <v>237</v>
      </c>
      <c r="T34" s="67" t="s">
        <v>330</v>
      </c>
      <c r="V34" s="23"/>
      <c r="W34" s="50" t="s">
        <v>4</v>
      </c>
      <c r="X34" s="23"/>
      <c r="Y34" s="66" t="s">
        <v>237</v>
      </c>
      <c r="Z34" s="93" t="s">
        <v>330</v>
      </c>
    </row>
    <row r="35" spans="1:26" s="11" customFormat="1" ht="252">
      <c r="A35" s="419"/>
      <c r="B35" s="35" t="s">
        <v>331</v>
      </c>
      <c r="C35" s="85" t="s">
        <v>332</v>
      </c>
      <c r="D35" s="35" t="s">
        <v>333</v>
      </c>
      <c r="E35" s="35" t="s">
        <v>327</v>
      </c>
      <c r="F35" s="35" t="s">
        <v>334</v>
      </c>
      <c r="G35" s="35" t="s">
        <v>335</v>
      </c>
      <c r="H35" s="91">
        <v>45657</v>
      </c>
      <c r="J35" s="23"/>
      <c r="K35" s="24" t="s">
        <v>0</v>
      </c>
      <c r="L35" s="47"/>
      <c r="M35" s="66" t="s">
        <v>214</v>
      </c>
      <c r="N35" s="125" t="s">
        <v>49</v>
      </c>
      <c r="P35" s="152" t="s">
        <v>236</v>
      </c>
      <c r="Q35" s="50" t="s">
        <v>2</v>
      </c>
      <c r="R35" s="38" t="s">
        <v>236</v>
      </c>
      <c r="S35" s="158" t="s">
        <v>237</v>
      </c>
      <c r="T35" s="54" t="s">
        <v>336</v>
      </c>
      <c r="V35" s="23"/>
      <c r="W35" s="50" t="s">
        <v>4</v>
      </c>
      <c r="X35" s="23"/>
      <c r="Y35" s="66" t="s">
        <v>237</v>
      </c>
      <c r="Z35" s="94" t="s">
        <v>471</v>
      </c>
    </row>
    <row r="36" spans="1:26" s="11" customFormat="1" ht="250.5" customHeight="1">
      <c r="A36" s="419"/>
      <c r="B36" s="35" t="s">
        <v>337</v>
      </c>
      <c r="C36" s="85" t="s">
        <v>338</v>
      </c>
      <c r="D36" s="35" t="s">
        <v>339</v>
      </c>
      <c r="E36" s="35" t="s">
        <v>340</v>
      </c>
      <c r="F36" s="35" t="s">
        <v>307</v>
      </c>
      <c r="G36" s="35" t="s">
        <v>341</v>
      </c>
      <c r="H36" s="91">
        <v>45657</v>
      </c>
      <c r="J36" s="23"/>
      <c r="K36" s="50" t="s">
        <v>2</v>
      </c>
      <c r="L36" s="47"/>
      <c r="M36" s="66" t="s">
        <v>214</v>
      </c>
      <c r="N36" s="95" t="s">
        <v>342</v>
      </c>
      <c r="P36" s="152" t="s">
        <v>236</v>
      </c>
      <c r="Q36" s="50" t="s">
        <v>2</v>
      </c>
      <c r="R36" s="38" t="s">
        <v>236</v>
      </c>
      <c r="S36" s="158" t="s">
        <v>237</v>
      </c>
      <c r="T36" s="160" t="s">
        <v>343</v>
      </c>
      <c r="V36" s="23"/>
      <c r="W36" s="50" t="s">
        <v>4</v>
      </c>
      <c r="X36" s="23"/>
      <c r="Y36" s="66" t="s">
        <v>237</v>
      </c>
      <c r="Z36" s="89" t="s">
        <v>472</v>
      </c>
    </row>
    <row r="37" spans="1:26" s="11" customFormat="1" ht="18">
      <c r="A37" s="34"/>
      <c r="S37" s="156"/>
      <c r="T37" s="136"/>
      <c r="Z37" s="248"/>
    </row>
    <row r="38" spans="1:26" s="11" customFormat="1" ht="18">
      <c r="A38" s="34"/>
      <c r="S38" s="156"/>
      <c r="T38" s="136"/>
      <c r="Z38" s="248"/>
    </row>
    <row r="39" spans="1:26" s="11" customFormat="1" ht="18">
      <c r="A39" s="34"/>
      <c r="S39" s="156"/>
      <c r="T39" s="136"/>
      <c r="Z39" s="248"/>
    </row>
    <row r="40" spans="1:26" s="11" customFormat="1" ht="18">
      <c r="A40" s="34"/>
      <c r="S40" s="156"/>
      <c r="T40" s="136"/>
      <c r="Z40" s="248"/>
    </row>
    <row r="41" spans="1:26" s="11" customFormat="1" ht="18">
      <c r="A41" s="34"/>
      <c r="S41" s="156"/>
      <c r="T41" s="136"/>
      <c r="Z41" s="248"/>
    </row>
  </sheetData>
  <mergeCells count="15">
    <mergeCell ref="A30:A36"/>
    <mergeCell ref="A11:A22"/>
    <mergeCell ref="B10:C10"/>
    <mergeCell ref="A23:A25"/>
    <mergeCell ref="A26:A29"/>
    <mergeCell ref="J8:N8"/>
    <mergeCell ref="P8:T8"/>
    <mergeCell ref="V8:Z8"/>
    <mergeCell ref="A9:H9"/>
    <mergeCell ref="M9:M10"/>
    <mergeCell ref="N9:N10"/>
    <mergeCell ref="S9:S10"/>
    <mergeCell ref="T9:T10"/>
    <mergeCell ref="Y9:Y10"/>
    <mergeCell ref="Z9:Z10"/>
  </mergeCells>
  <conditionalFormatting sqref="K11:K36">
    <cfRule type="cellIs" dxfId="355" priority="178" operator="equal">
      <formula>"Cumplida (DT)"</formula>
    </cfRule>
    <cfRule type="cellIs" dxfId="354" priority="177" operator="equal">
      <formula>"Cumplida (FT)"</formula>
    </cfRule>
    <cfRule type="cellIs" dxfId="353" priority="176" operator="equal">
      <formula>"En Avance"</formula>
    </cfRule>
    <cfRule type="cellIs" dxfId="352" priority="175" operator="equal">
      <formula>"No Cumplida"</formula>
    </cfRule>
    <cfRule type="cellIs" dxfId="351" priority="179" operator="equal">
      <formula>"Sin Avance"</formula>
    </cfRule>
  </conditionalFormatting>
  <conditionalFormatting sqref="Q11">
    <cfRule type="cellIs" dxfId="350" priority="153" operator="equal">
      <formula>"Cumplida (FT)"</formula>
    </cfRule>
    <cfRule type="cellIs" dxfId="349" priority="155" operator="equal">
      <formula>"Sin Avance"</formula>
    </cfRule>
    <cfRule type="cellIs" dxfId="348" priority="154" operator="equal">
      <formula>"Cumplida (DT)"</formula>
    </cfRule>
    <cfRule type="cellIs" dxfId="347" priority="152" operator="equal">
      <formula>"En Avance"</formula>
    </cfRule>
    <cfRule type="cellIs" dxfId="346" priority="151" operator="equal">
      <formula>"No Cumplida"</formula>
    </cfRule>
    <cfRule type="cellIs" dxfId="345" priority="150" operator="equal">
      <formula>"Vencida"</formula>
    </cfRule>
  </conditionalFormatting>
  <conditionalFormatting sqref="Q12:Q22">
    <cfRule type="cellIs" dxfId="344" priority="76" operator="equal">
      <formula>"No Cumplida"</formula>
    </cfRule>
    <cfRule type="cellIs" dxfId="343" priority="80" operator="equal">
      <formula>"Sin Avance"</formula>
    </cfRule>
    <cfRule type="cellIs" dxfId="342" priority="79" operator="equal">
      <formula>"Cumplida (DT)"</formula>
    </cfRule>
    <cfRule type="cellIs" dxfId="341" priority="78" operator="equal">
      <formula>"Cumplida (FT)"</formula>
    </cfRule>
    <cfRule type="cellIs" dxfId="340" priority="77" operator="equal">
      <formula>"En Avance"</formula>
    </cfRule>
  </conditionalFormatting>
  <conditionalFormatting sqref="Q24:Q25">
    <cfRule type="cellIs" dxfId="339" priority="68" operator="equal">
      <formula>"Cumplida (FT)"</formula>
    </cfRule>
    <cfRule type="cellIs" dxfId="338" priority="67" operator="equal">
      <formula>"En Avance"</formula>
    </cfRule>
    <cfRule type="cellIs" dxfId="337" priority="66" operator="equal">
      <formula>"No Cumplida"</formula>
    </cfRule>
    <cfRule type="cellIs" dxfId="336" priority="70" operator="equal">
      <formula>"Sin Avance"</formula>
    </cfRule>
    <cfRule type="cellIs" dxfId="335" priority="69" operator="equal">
      <formula>"Cumplida (DT)"</formula>
    </cfRule>
  </conditionalFormatting>
  <conditionalFormatting sqref="Q27:Q29">
    <cfRule type="cellIs" dxfId="334" priority="52" operator="equal">
      <formula>"En Avance"</formula>
    </cfRule>
    <cfRule type="cellIs" dxfId="333" priority="53" operator="equal">
      <formula>"Cumplida (FT)"</formula>
    </cfRule>
    <cfRule type="cellIs" dxfId="332" priority="54" operator="equal">
      <formula>"Cumplida (DT)"</formula>
    </cfRule>
    <cfRule type="cellIs" dxfId="331" priority="55" operator="equal">
      <formula>"Sin Avance"</formula>
    </cfRule>
    <cfRule type="cellIs" dxfId="330" priority="51" operator="equal">
      <formula>"No Cumplida"</formula>
    </cfRule>
  </conditionalFormatting>
  <conditionalFormatting sqref="Q31:Q36">
    <cfRule type="cellIs" dxfId="329" priority="25" operator="equal">
      <formula>"Sin Avance"</formula>
    </cfRule>
    <cfRule type="cellIs" dxfId="328" priority="24" operator="equal">
      <formula>"Cumplida (DT)"</formula>
    </cfRule>
    <cfRule type="cellIs" dxfId="327" priority="23" operator="equal">
      <formula>"Cumplida (FT)"</formula>
    </cfRule>
    <cfRule type="cellIs" dxfId="326" priority="21" operator="equal">
      <formula>"No Cumplida"</formula>
    </cfRule>
    <cfRule type="cellIs" dxfId="325" priority="22" operator="equal">
      <formula>"En Avance"</formula>
    </cfRule>
  </conditionalFormatting>
  <conditionalFormatting sqref="W11 W23 W26 W30">
    <cfRule type="cellIs" dxfId="324" priority="126" operator="equal">
      <formula>"Vencida"</formula>
    </cfRule>
    <cfRule type="cellIs" dxfId="323" priority="127" operator="equal">
      <formula>"No Cumplida"</formula>
    </cfRule>
    <cfRule type="cellIs" dxfId="322" priority="129" operator="equal">
      <formula>"Cumplida (FT)"</formula>
    </cfRule>
    <cfRule type="cellIs" dxfId="321" priority="130" operator="equal">
      <formula>"Cumplida (DT)"</formula>
    </cfRule>
    <cfRule type="cellIs" dxfId="320" priority="131" operator="equal">
      <formula>"Sin Avance"</formula>
    </cfRule>
    <cfRule type="cellIs" dxfId="319" priority="128" operator="equal">
      <formula>"En Avance"</formula>
    </cfRule>
  </conditionalFormatting>
  <conditionalFormatting sqref="W12:W22">
    <cfRule type="cellIs" dxfId="318" priority="20" operator="equal">
      <formula>"Sin Avance"</formula>
    </cfRule>
    <cfRule type="cellIs" dxfId="317" priority="19" operator="equal">
      <formula>"Cumplida (DT)"</formula>
    </cfRule>
    <cfRule type="cellIs" dxfId="316" priority="18" operator="equal">
      <formula>"Cumplida (FT)"</formula>
    </cfRule>
    <cfRule type="cellIs" dxfId="315" priority="17" operator="equal">
      <formula>"En Avance"</formula>
    </cfRule>
    <cfRule type="cellIs" dxfId="314" priority="16" operator="equal">
      <formula>"No Cumplida"</formula>
    </cfRule>
  </conditionalFormatting>
  <conditionalFormatting sqref="W24:W25">
    <cfRule type="cellIs" dxfId="313" priority="15" operator="equal">
      <formula>"Sin Avance"</formula>
    </cfRule>
    <cfRule type="cellIs" dxfId="312" priority="14" operator="equal">
      <formula>"Cumplida (DT)"</formula>
    </cfRule>
    <cfRule type="cellIs" dxfId="311" priority="13" operator="equal">
      <formula>"Cumplida (FT)"</formula>
    </cfRule>
    <cfRule type="cellIs" dxfId="310" priority="12" operator="equal">
      <formula>"En Avance"</formula>
    </cfRule>
    <cfRule type="cellIs" dxfId="309" priority="11" operator="equal">
      <formula>"No Cumplida"</formula>
    </cfRule>
  </conditionalFormatting>
  <conditionalFormatting sqref="W27:W29">
    <cfRule type="cellIs" dxfId="308" priority="8" operator="equal">
      <formula>"Cumplida (FT)"</formula>
    </cfRule>
    <cfRule type="cellIs" dxfId="307" priority="10" operator="equal">
      <formula>"Sin Avance"</formula>
    </cfRule>
    <cfRule type="cellIs" dxfId="306" priority="9" operator="equal">
      <formula>"Cumplida (DT)"</formula>
    </cfRule>
    <cfRule type="cellIs" dxfId="305" priority="7" operator="equal">
      <formula>"En Avance"</formula>
    </cfRule>
    <cfRule type="cellIs" dxfId="304" priority="6" operator="equal">
      <formula>"No Cumplida"</formula>
    </cfRule>
  </conditionalFormatting>
  <conditionalFormatting sqref="W31:W36">
    <cfRule type="cellIs" dxfId="303" priority="2" operator="equal">
      <formula>"En Avance"</formula>
    </cfRule>
    <cfRule type="cellIs" dxfId="302" priority="3" operator="equal">
      <formula>"Cumplida (FT)"</formula>
    </cfRule>
    <cfRule type="cellIs" dxfId="301" priority="4" operator="equal">
      <formula>"Cumplida (DT)"</formula>
    </cfRule>
    <cfRule type="cellIs" dxfId="300" priority="1" operator="equal">
      <formula>"No Cumplida"</formula>
    </cfRule>
    <cfRule type="cellIs" dxfId="299" priority="5" operator="equal">
      <formula>"Sin Avance"</formula>
    </cfRule>
  </conditionalFormatting>
  <printOptions horizontalCentered="1" verticalCentered="1"/>
  <pageMargins left="0.23622047244094499" right="0.23622047244094499" top="1.02362204724409" bottom="0.55118110236220497" header="0.31496062992126" footer="0.15748031496063"/>
  <pageSetup paperSize="5" scale="15" orientation="landscape" r:id="rId1"/>
  <headerFooter>
    <oddHeader>&amp;L&amp;G&amp;C&amp;"Arial,Negrita"&amp;14SEGUIMIENTO PROGRAMA DE TRANSPARENCIA Y ÉTICA PÚBLICA&amp;G&amp;RClasificación de la Información:
Pública</oddHeader>
    <oddFooter xml:space="preserve">&amp;LAprobó: Yanira Villamil
Realizó:  Elizabeth Castillo&amp;C&amp;"Tempus Sans ITC,Normal"&amp;12
¡Antes de imprimir este documento… piense en el medio ambiente! &amp;"-,Normal"&amp;11 
</oddFooter>
  </headerFooter>
  <rowBreaks count="1" manualBreakCount="1">
    <brk id="22" max="25"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5BFEDD36-4101-4739-BCB7-94BE7A98AEA4}">
          <x14:formula1>
            <xm:f>ESTADOS!$C$4:$C$9</xm:f>
          </x14:formula1>
          <xm:sqref>W24:W25 K24:K25 W27:W29 K27:K29 K12:K22 K31:K36 Q31:Q36 W12:W22 Q12:Q22 Q24:Q25 Q27:Q29 W31:W36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199F-2765-43B1-B0DC-F4CC4B0207B9}">
  <dimension ref="A1:AJ63"/>
  <sheetViews>
    <sheetView showGridLines="0" view="pageBreakPreview" zoomScale="60" zoomScaleNormal="60" zoomScalePageLayoutView="80" workbookViewId="0">
      <selection activeCell="Q57" sqref="Q57"/>
    </sheetView>
  </sheetViews>
  <sheetFormatPr baseColWidth="10" defaultColWidth="11.42578125" defaultRowHeight="15"/>
  <cols>
    <col min="1" max="1" width="11.42578125" style="168"/>
    <col min="2" max="2" width="22.5703125" style="168" customWidth="1"/>
    <col min="3" max="3" width="29.85546875" style="168" customWidth="1"/>
    <col min="4" max="4" width="23.140625" style="168" customWidth="1"/>
    <col min="5" max="5" width="18.42578125" style="168" customWidth="1"/>
    <col min="6" max="6" width="15.7109375" style="168" customWidth="1"/>
    <col min="7" max="7" width="27.85546875" style="168" customWidth="1"/>
    <col min="8" max="8" width="20" style="168" customWidth="1"/>
    <col min="9" max="9" width="21.85546875" style="168" customWidth="1"/>
    <col min="10" max="10" width="28.5703125" style="168" customWidth="1"/>
    <col min="11" max="13" width="15.28515625" style="168" customWidth="1"/>
    <col min="14" max="14" width="27.42578125" style="168" customWidth="1"/>
    <col min="15" max="15" width="14.5703125" style="168" customWidth="1"/>
    <col min="16" max="16" width="74.7109375" style="169" customWidth="1"/>
    <col min="17" max="17" width="89.85546875" style="169" customWidth="1"/>
    <col min="18" max="18" width="15.7109375" style="170" customWidth="1"/>
    <col min="19" max="19" width="2.42578125" style="168" customWidth="1"/>
    <col min="20" max="20" width="73.28515625" style="168" hidden="1" customWidth="1"/>
    <col min="21" max="21" width="91" style="168" hidden="1" customWidth="1"/>
    <col min="22" max="22" width="81.28515625" style="168" hidden="1" customWidth="1"/>
    <col min="23" max="23" width="99.5703125" style="168" hidden="1" customWidth="1"/>
    <col min="24" max="24" width="61.85546875" style="168" hidden="1" customWidth="1"/>
    <col min="25" max="25" width="66" style="168" hidden="1" customWidth="1"/>
    <col min="26" max="26" width="64.85546875" style="171" hidden="1" customWidth="1"/>
    <col min="27" max="27" width="65.5703125" style="168" hidden="1" customWidth="1"/>
    <col min="28" max="28" width="17.140625" style="168" customWidth="1"/>
    <col min="29" max="29" width="83.85546875" style="168" customWidth="1"/>
    <col min="30" max="30" width="119" style="168" customWidth="1"/>
    <col min="31" max="31" width="15.28515625" style="170" customWidth="1"/>
    <col min="32" max="32" width="4.28515625" style="168" customWidth="1"/>
    <col min="33" max="33" width="18.42578125" style="168" customWidth="1"/>
    <col min="34" max="34" width="103.7109375" style="169" customWidth="1"/>
    <col min="35" max="35" width="116" style="169" customWidth="1"/>
    <col min="36" max="36" width="23.42578125" style="172" customWidth="1"/>
    <col min="37" max="16384" width="11.42578125" style="168"/>
  </cols>
  <sheetData>
    <row r="1" spans="1:36" ht="18">
      <c r="A1" s="9" t="s">
        <v>480</v>
      </c>
      <c r="B1" s="9"/>
      <c r="C1" s="10"/>
      <c r="D1" s="11"/>
    </row>
    <row r="2" spans="1:36" ht="18">
      <c r="A2" s="12"/>
      <c r="B2" s="13"/>
      <c r="C2" s="14"/>
      <c r="D2" s="11"/>
    </row>
    <row r="3" spans="1:36" ht="18">
      <c r="A3" s="13" t="s">
        <v>13</v>
      </c>
      <c r="B3" s="13"/>
      <c r="C3" s="15" t="s">
        <v>14</v>
      </c>
      <c r="D3" s="11"/>
    </row>
    <row r="4" spans="1:36" ht="18">
      <c r="A4" s="13" t="s">
        <v>15</v>
      </c>
      <c r="B4" s="13"/>
      <c r="C4" s="16">
        <v>2024</v>
      </c>
      <c r="D4" s="11"/>
    </row>
    <row r="5" spans="1:36" ht="18">
      <c r="A5" s="17" t="s">
        <v>16</v>
      </c>
      <c r="B5" s="17"/>
      <c r="C5" s="18" t="s">
        <v>833</v>
      </c>
      <c r="D5" s="11"/>
    </row>
    <row r="8" spans="1:36" s="178" customFormat="1" ht="72" customHeight="1">
      <c r="A8" s="173" t="s">
        <v>481</v>
      </c>
      <c r="B8" s="173" t="s">
        <v>482</v>
      </c>
      <c r="C8" s="173" t="s">
        <v>483</v>
      </c>
      <c r="D8" s="174" t="s">
        <v>484</v>
      </c>
      <c r="E8" s="174" t="s">
        <v>485</v>
      </c>
      <c r="F8" s="174" t="s">
        <v>486</v>
      </c>
      <c r="G8" s="174" t="s">
        <v>487</v>
      </c>
      <c r="H8" s="173" t="s">
        <v>488</v>
      </c>
      <c r="I8" s="175" t="s">
        <v>489</v>
      </c>
      <c r="J8" s="173" t="s">
        <v>490</v>
      </c>
      <c r="K8" s="173" t="s">
        <v>491</v>
      </c>
      <c r="L8" s="173" t="s">
        <v>492</v>
      </c>
      <c r="M8" s="174" t="s">
        <v>493</v>
      </c>
      <c r="N8" s="174" t="s">
        <v>494</v>
      </c>
      <c r="O8" s="174" t="s">
        <v>495</v>
      </c>
      <c r="P8" s="176" t="s">
        <v>496</v>
      </c>
      <c r="Q8" s="176" t="s">
        <v>497</v>
      </c>
      <c r="R8" s="177" t="s">
        <v>498</v>
      </c>
      <c r="T8" s="179" t="s">
        <v>499</v>
      </c>
      <c r="U8" s="179" t="s">
        <v>500</v>
      </c>
      <c r="V8" s="179" t="s">
        <v>501</v>
      </c>
      <c r="W8" s="180" t="s">
        <v>502</v>
      </c>
      <c r="X8" s="179" t="s">
        <v>503</v>
      </c>
      <c r="Y8" s="179" t="s">
        <v>504</v>
      </c>
      <c r="Z8" s="179" t="s">
        <v>505</v>
      </c>
      <c r="AA8" s="179" t="s">
        <v>506</v>
      </c>
      <c r="AB8" s="174" t="s">
        <v>495</v>
      </c>
      <c r="AC8" s="181" t="s">
        <v>507</v>
      </c>
      <c r="AD8" s="181" t="s">
        <v>508</v>
      </c>
      <c r="AE8" s="182" t="s">
        <v>498</v>
      </c>
      <c r="AG8" s="183" t="s">
        <v>495</v>
      </c>
      <c r="AH8" s="184" t="s">
        <v>509</v>
      </c>
      <c r="AI8" s="184" t="s">
        <v>510</v>
      </c>
      <c r="AJ8" s="185" t="s">
        <v>511</v>
      </c>
    </row>
    <row r="9" spans="1:36" ht="404.25" customHeight="1">
      <c r="A9" s="186">
        <v>1</v>
      </c>
      <c r="B9" s="187" t="s">
        <v>512</v>
      </c>
      <c r="C9" s="188" t="s">
        <v>513</v>
      </c>
      <c r="D9" s="188" t="s">
        <v>514</v>
      </c>
      <c r="E9" s="188" t="s">
        <v>515</v>
      </c>
      <c r="F9" s="188" t="s">
        <v>516</v>
      </c>
      <c r="G9" s="188" t="s">
        <v>517</v>
      </c>
      <c r="H9" s="188" t="s">
        <v>518</v>
      </c>
      <c r="I9" s="189">
        <v>12</v>
      </c>
      <c r="J9" s="190" t="s">
        <v>519</v>
      </c>
      <c r="K9" s="191">
        <v>45352</v>
      </c>
      <c r="L9" s="191">
        <v>45641</v>
      </c>
      <c r="M9" s="190" t="s">
        <v>520</v>
      </c>
      <c r="N9" s="190" t="s">
        <v>521</v>
      </c>
      <c r="O9" s="190" t="s">
        <v>237</v>
      </c>
      <c r="P9" s="192" t="s">
        <v>522</v>
      </c>
      <c r="Q9" s="192" t="s">
        <v>523</v>
      </c>
      <c r="R9" s="193" t="s">
        <v>2</v>
      </c>
      <c r="T9" s="194"/>
      <c r="U9" s="194"/>
      <c r="V9" s="194"/>
      <c r="W9" s="194"/>
      <c r="X9" s="194"/>
      <c r="Y9" s="194"/>
      <c r="Z9" s="194"/>
      <c r="AA9" s="194"/>
      <c r="AB9" s="195" t="s">
        <v>524</v>
      </c>
      <c r="AC9" s="196" t="s">
        <v>525</v>
      </c>
      <c r="AD9" s="196" t="s">
        <v>526</v>
      </c>
      <c r="AE9" s="193" t="s">
        <v>2</v>
      </c>
      <c r="AG9" s="195" t="s">
        <v>524</v>
      </c>
      <c r="AH9" s="196" t="s">
        <v>861</v>
      </c>
      <c r="AI9" s="196" t="s">
        <v>923</v>
      </c>
      <c r="AJ9" s="197" t="s">
        <v>4</v>
      </c>
    </row>
    <row r="10" spans="1:36" ht="392.25" customHeight="1">
      <c r="A10" s="186">
        <v>2</v>
      </c>
      <c r="B10" s="187" t="s">
        <v>527</v>
      </c>
      <c r="C10" s="188" t="s">
        <v>528</v>
      </c>
      <c r="D10" s="188" t="s">
        <v>514</v>
      </c>
      <c r="E10" s="188" t="s">
        <v>529</v>
      </c>
      <c r="F10" s="188" t="s">
        <v>530</v>
      </c>
      <c r="G10" s="188" t="s">
        <v>531</v>
      </c>
      <c r="H10" s="188" t="s">
        <v>532</v>
      </c>
      <c r="I10" s="189">
        <v>10</v>
      </c>
      <c r="J10" s="190" t="s">
        <v>533</v>
      </c>
      <c r="K10" s="191">
        <v>45355</v>
      </c>
      <c r="L10" s="191">
        <v>45565</v>
      </c>
      <c r="M10" s="190" t="s">
        <v>534</v>
      </c>
      <c r="N10" s="190" t="s">
        <v>535</v>
      </c>
      <c r="O10" s="190" t="s">
        <v>237</v>
      </c>
      <c r="P10" s="196" t="s">
        <v>536</v>
      </c>
      <c r="Q10" s="198" t="s">
        <v>537</v>
      </c>
      <c r="R10" s="193" t="s">
        <v>2</v>
      </c>
      <c r="T10" s="199" t="s">
        <v>538</v>
      </c>
      <c r="U10" s="199" t="s">
        <v>539</v>
      </c>
      <c r="V10" s="199" t="s">
        <v>540</v>
      </c>
      <c r="W10" s="199" t="s">
        <v>541</v>
      </c>
      <c r="X10" s="194" t="s">
        <v>542</v>
      </c>
      <c r="Y10" s="194" t="s">
        <v>0</v>
      </c>
      <c r="Z10" s="200" t="s">
        <v>543</v>
      </c>
      <c r="AA10" s="194"/>
      <c r="AB10" s="195" t="s">
        <v>524</v>
      </c>
      <c r="AC10" s="196" t="s">
        <v>544</v>
      </c>
      <c r="AD10" s="196" t="s">
        <v>545</v>
      </c>
      <c r="AE10" s="193" t="s">
        <v>2</v>
      </c>
      <c r="AG10" s="195" t="s">
        <v>524</v>
      </c>
      <c r="AH10" s="201" t="s">
        <v>546</v>
      </c>
      <c r="AI10" s="203" t="s">
        <v>914</v>
      </c>
      <c r="AJ10" s="197" t="s">
        <v>4</v>
      </c>
    </row>
    <row r="11" spans="1:36" ht="318" customHeight="1">
      <c r="A11" s="186">
        <v>3</v>
      </c>
      <c r="B11" s="187" t="s">
        <v>547</v>
      </c>
      <c r="C11" s="188" t="s">
        <v>548</v>
      </c>
      <c r="D11" s="188" t="s">
        <v>549</v>
      </c>
      <c r="E11" s="188" t="s">
        <v>515</v>
      </c>
      <c r="F11" s="188" t="s">
        <v>550</v>
      </c>
      <c r="G11" s="188" t="s">
        <v>517</v>
      </c>
      <c r="H11" s="188" t="s">
        <v>551</v>
      </c>
      <c r="I11" s="189">
        <v>10</v>
      </c>
      <c r="J11" s="190" t="s">
        <v>552</v>
      </c>
      <c r="K11" s="191">
        <v>45342</v>
      </c>
      <c r="L11" s="191">
        <v>45641</v>
      </c>
      <c r="M11" s="190" t="s">
        <v>553</v>
      </c>
      <c r="N11" s="190" t="s">
        <v>535</v>
      </c>
      <c r="O11" s="190" t="s">
        <v>237</v>
      </c>
      <c r="P11" s="196" t="s">
        <v>554</v>
      </c>
      <c r="Q11" s="196" t="s">
        <v>555</v>
      </c>
      <c r="R11" s="193" t="s">
        <v>2</v>
      </c>
      <c r="T11" s="194"/>
      <c r="U11" s="194"/>
      <c r="V11" s="194"/>
      <c r="W11" s="194"/>
      <c r="X11" s="194"/>
      <c r="Y11" s="194"/>
      <c r="Z11" s="194"/>
      <c r="AA11" s="194"/>
      <c r="AB11" s="195" t="s">
        <v>524</v>
      </c>
      <c r="AC11" s="201" t="s">
        <v>556</v>
      </c>
      <c r="AD11" s="201" t="s">
        <v>557</v>
      </c>
      <c r="AE11" s="193" t="s">
        <v>2</v>
      </c>
      <c r="AG11" s="195" t="s">
        <v>524</v>
      </c>
      <c r="AH11" s="196" t="s">
        <v>853</v>
      </c>
      <c r="AI11" s="196" t="s">
        <v>851</v>
      </c>
      <c r="AJ11" s="197" t="s">
        <v>4</v>
      </c>
    </row>
    <row r="12" spans="1:36" ht="331.5" customHeight="1">
      <c r="A12" s="186">
        <v>4</v>
      </c>
      <c r="B12" s="187" t="s">
        <v>558</v>
      </c>
      <c r="C12" s="188" t="s">
        <v>559</v>
      </c>
      <c r="D12" s="188" t="s">
        <v>549</v>
      </c>
      <c r="E12" s="188" t="s">
        <v>515</v>
      </c>
      <c r="F12" s="188" t="s">
        <v>550</v>
      </c>
      <c r="G12" s="188" t="s">
        <v>560</v>
      </c>
      <c r="H12" s="188" t="s">
        <v>551</v>
      </c>
      <c r="I12" s="189">
        <v>11</v>
      </c>
      <c r="J12" s="190" t="s">
        <v>552</v>
      </c>
      <c r="K12" s="191">
        <v>45342</v>
      </c>
      <c r="L12" s="191">
        <v>45641</v>
      </c>
      <c r="M12" s="190" t="s">
        <v>553</v>
      </c>
      <c r="N12" s="190" t="s">
        <v>521</v>
      </c>
      <c r="O12" s="190" t="s">
        <v>237</v>
      </c>
      <c r="P12" s="196" t="s">
        <v>561</v>
      </c>
      <c r="Q12" s="196" t="s">
        <v>562</v>
      </c>
      <c r="R12" s="193" t="s">
        <v>2</v>
      </c>
      <c r="T12" s="194"/>
      <c r="U12" s="194"/>
      <c r="V12" s="194"/>
      <c r="W12" s="194"/>
      <c r="X12" s="194"/>
      <c r="Y12" s="194"/>
      <c r="Z12" s="194"/>
      <c r="AA12" s="194"/>
      <c r="AB12" s="195" t="s">
        <v>524</v>
      </c>
      <c r="AC12" s="196" t="s">
        <v>563</v>
      </c>
      <c r="AD12" s="196" t="s">
        <v>564</v>
      </c>
      <c r="AE12" s="193" t="s">
        <v>2</v>
      </c>
      <c r="AG12" s="195" t="s">
        <v>524</v>
      </c>
      <c r="AH12" s="196" t="s">
        <v>854</v>
      </c>
      <c r="AI12" s="196" t="s">
        <v>852</v>
      </c>
      <c r="AJ12" s="197" t="s">
        <v>4</v>
      </c>
    </row>
    <row r="13" spans="1:36" ht="128.25">
      <c r="A13" s="186">
        <v>5</v>
      </c>
      <c r="B13" s="187" t="s">
        <v>565</v>
      </c>
      <c r="C13" s="188" t="s">
        <v>566</v>
      </c>
      <c r="D13" s="188" t="s">
        <v>514</v>
      </c>
      <c r="E13" s="188" t="s">
        <v>515</v>
      </c>
      <c r="F13" s="188" t="s">
        <v>516</v>
      </c>
      <c r="G13" s="188" t="s">
        <v>517</v>
      </c>
      <c r="H13" s="188" t="s">
        <v>567</v>
      </c>
      <c r="I13" s="189">
        <v>1</v>
      </c>
      <c r="J13" s="190" t="s">
        <v>568</v>
      </c>
      <c r="K13" s="191">
        <v>45413</v>
      </c>
      <c r="L13" s="191">
        <v>45641</v>
      </c>
      <c r="M13" s="190" t="s">
        <v>520</v>
      </c>
      <c r="N13" s="190" t="s">
        <v>521</v>
      </c>
      <c r="O13" s="190" t="s">
        <v>237</v>
      </c>
      <c r="P13" s="192" t="s">
        <v>569</v>
      </c>
      <c r="Q13" s="192" t="s">
        <v>570</v>
      </c>
      <c r="R13" s="197" t="s">
        <v>0</v>
      </c>
      <c r="T13" s="201" t="s">
        <v>571</v>
      </c>
      <c r="U13" s="203" t="s">
        <v>570</v>
      </c>
      <c r="V13" s="201" t="s">
        <v>571</v>
      </c>
      <c r="W13" s="203" t="s">
        <v>570</v>
      </c>
      <c r="X13" s="201" t="s">
        <v>571</v>
      </c>
      <c r="Y13" s="203" t="s">
        <v>570</v>
      </c>
      <c r="Z13" s="201" t="s">
        <v>571</v>
      </c>
      <c r="AA13" s="203" t="s">
        <v>570</v>
      </c>
      <c r="AB13" s="195" t="s">
        <v>524</v>
      </c>
      <c r="AC13" s="201" t="s">
        <v>571</v>
      </c>
      <c r="AD13" s="203" t="s">
        <v>570</v>
      </c>
      <c r="AE13" s="197" t="s">
        <v>0</v>
      </c>
      <c r="AG13" s="195" t="s">
        <v>524</v>
      </c>
      <c r="AH13" s="196" t="s">
        <v>855</v>
      </c>
      <c r="AI13" s="196" t="s">
        <v>858</v>
      </c>
      <c r="AJ13" s="197" t="s">
        <v>4</v>
      </c>
    </row>
    <row r="14" spans="1:36" ht="409.6" customHeight="1">
      <c r="A14" s="186">
        <v>6</v>
      </c>
      <c r="B14" s="187" t="s">
        <v>572</v>
      </c>
      <c r="C14" s="188" t="s">
        <v>573</v>
      </c>
      <c r="D14" s="188" t="s">
        <v>574</v>
      </c>
      <c r="E14" s="188" t="s">
        <v>575</v>
      </c>
      <c r="F14" s="188" t="s">
        <v>550</v>
      </c>
      <c r="G14" s="188" t="s">
        <v>560</v>
      </c>
      <c r="H14" s="188" t="s">
        <v>576</v>
      </c>
      <c r="I14" s="189">
        <v>329</v>
      </c>
      <c r="J14" s="190" t="s">
        <v>577</v>
      </c>
      <c r="K14" s="191">
        <v>45383</v>
      </c>
      <c r="L14" s="191">
        <v>45641</v>
      </c>
      <c r="M14" s="190" t="s">
        <v>553</v>
      </c>
      <c r="N14" s="190" t="s">
        <v>521</v>
      </c>
      <c r="O14" s="190" t="s">
        <v>237</v>
      </c>
      <c r="P14" s="192" t="s">
        <v>578</v>
      </c>
      <c r="Q14" s="204" t="s">
        <v>579</v>
      </c>
      <c r="R14" s="197" t="s">
        <v>0</v>
      </c>
      <c r="T14" s="194"/>
      <c r="U14" s="194"/>
      <c r="V14" s="194"/>
      <c r="W14" s="194"/>
      <c r="X14" s="196" t="s">
        <v>580</v>
      </c>
      <c r="Y14" s="196" t="s">
        <v>581</v>
      </c>
      <c r="Z14" s="205" t="s">
        <v>0</v>
      </c>
      <c r="AA14" s="194"/>
      <c r="AB14" s="195" t="s">
        <v>524</v>
      </c>
      <c r="AC14" s="196" t="s">
        <v>582</v>
      </c>
      <c r="AD14" s="196" t="s">
        <v>583</v>
      </c>
      <c r="AE14" s="193" t="s">
        <v>2</v>
      </c>
      <c r="AG14" s="195" t="s">
        <v>524</v>
      </c>
      <c r="AH14" s="201" t="s">
        <v>856</v>
      </c>
      <c r="AI14" s="201" t="s">
        <v>859</v>
      </c>
      <c r="AJ14" s="197" t="s">
        <v>4</v>
      </c>
    </row>
    <row r="15" spans="1:36" ht="399" customHeight="1">
      <c r="A15" s="186">
        <v>7</v>
      </c>
      <c r="B15" s="187" t="s">
        <v>584</v>
      </c>
      <c r="C15" s="188" t="s">
        <v>585</v>
      </c>
      <c r="D15" s="188" t="s">
        <v>514</v>
      </c>
      <c r="E15" s="188" t="s">
        <v>586</v>
      </c>
      <c r="F15" s="188" t="s">
        <v>516</v>
      </c>
      <c r="G15" s="188" t="s">
        <v>517</v>
      </c>
      <c r="H15" s="188" t="s">
        <v>576</v>
      </c>
      <c r="I15" s="189">
        <v>8</v>
      </c>
      <c r="J15" s="190" t="s">
        <v>577</v>
      </c>
      <c r="K15" s="191">
        <v>45383</v>
      </c>
      <c r="L15" s="191">
        <v>45641</v>
      </c>
      <c r="M15" s="190" t="s">
        <v>553</v>
      </c>
      <c r="N15" s="190" t="s">
        <v>521</v>
      </c>
      <c r="O15" s="190" t="s">
        <v>237</v>
      </c>
      <c r="P15" s="206" t="s">
        <v>587</v>
      </c>
      <c r="Q15" s="196" t="s">
        <v>588</v>
      </c>
      <c r="R15" s="193" t="s">
        <v>2</v>
      </c>
      <c r="T15" s="194"/>
      <c r="U15" s="194"/>
      <c r="V15" s="206" t="s">
        <v>589</v>
      </c>
      <c r="W15" s="207" t="s">
        <v>590</v>
      </c>
      <c r="X15" s="194"/>
      <c r="Y15" s="194"/>
      <c r="Z15" s="208"/>
      <c r="AA15" s="194"/>
      <c r="AB15" s="195" t="s">
        <v>524</v>
      </c>
      <c r="AC15" s="206" t="s">
        <v>591</v>
      </c>
      <c r="AD15" s="206" t="s">
        <v>592</v>
      </c>
      <c r="AE15" s="193" t="s">
        <v>2</v>
      </c>
      <c r="AG15" s="195" t="s">
        <v>524</v>
      </c>
      <c r="AH15" s="203" t="s">
        <v>593</v>
      </c>
      <c r="AI15" s="203" t="s">
        <v>832</v>
      </c>
      <c r="AJ15" s="197" t="s">
        <v>4</v>
      </c>
    </row>
    <row r="16" spans="1:36" ht="216.75">
      <c r="A16" s="186">
        <v>8</v>
      </c>
      <c r="B16" s="187" t="s">
        <v>594</v>
      </c>
      <c r="C16" s="188" t="s">
        <v>595</v>
      </c>
      <c r="D16" s="188" t="s">
        <v>574</v>
      </c>
      <c r="E16" s="188" t="s">
        <v>575</v>
      </c>
      <c r="F16" s="188" t="s">
        <v>550</v>
      </c>
      <c r="G16" s="188" t="s">
        <v>517</v>
      </c>
      <c r="H16" s="188" t="s">
        <v>576</v>
      </c>
      <c r="I16" s="189">
        <v>4</v>
      </c>
      <c r="J16" s="190" t="s">
        <v>596</v>
      </c>
      <c r="K16" s="191">
        <v>45383</v>
      </c>
      <c r="L16" s="191">
        <v>45641</v>
      </c>
      <c r="M16" s="190" t="s">
        <v>553</v>
      </c>
      <c r="N16" s="190" t="s">
        <v>521</v>
      </c>
      <c r="O16" s="190" t="s">
        <v>237</v>
      </c>
      <c r="P16" s="209" t="s">
        <v>597</v>
      </c>
      <c r="Q16" s="203" t="s">
        <v>570</v>
      </c>
      <c r="R16" s="197" t="s">
        <v>0</v>
      </c>
      <c r="T16" s="194"/>
      <c r="U16" s="194"/>
      <c r="V16" s="210" t="s">
        <v>598</v>
      </c>
      <c r="W16" s="211" t="s">
        <v>599</v>
      </c>
      <c r="X16" s="194"/>
      <c r="Y16" s="194"/>
      <c r="Z16" s="208"/>
      <c r="AA16" s="194"/>
      <c r="AB16" s="195" t="s">
        <v>524</v>
      </c>
      <c r="AC16" s="212" t="s">
        <v>600</v>
      </c>
      <c r="AD16" s="213" t="s">
        <v>601</v>
      </c>
      <c r="AE16" s="193" t="s">
        <v>2</v>
      </c>
      <c r="AG16" s="195" t="s">
        <v>524</v>
      </c>
      <c r="AH16" s="201" t="s">
        <v>857</v>
      </c>
      <c r="AI16" s="196" t="s">
        <v>860</v>
      </c>
      <c r="AJ16" s="197" t="s">
        <v>4</v>
      </c>
    </row>
    <row r="17" spans="1:36" ht="212.25" customHeight="1">
      <c r="A17" s="186">
        <v>9</v>
      </c>
      <c r="B17" s="187" t="s">
        <v>602</v>
      </c>
      <c r="C17" s="188" t="s">
        <v>603</v>
      </c>
      <c r="D17" s="188" t="s">
        <v>574</v>
      </c>
      <c r="E17" s="188" t="s">
        <v>575</v>
      </c>
      <c r="F17" s="188" t="s">
        <v>550</v>
      </c>
      <c r="G17" s="188" t="s">
        <v>517</v>
      </c>
      <c r="H17" s="188" t="s">
        <v>576</v>
      </c>
      <c r="I17" s="189">
        <v>2</v>
      </c>
      <c r="J17" s="190" t="s">
        <v>604</v>
      </c>
      <c r="K17" s="191">
        <v>45383</v>
      </c>
      <c r="L17" s="191">
        <v>45641</v>
      </c>
      <c r="M17" s="190" t="s">
        <v>553</v>
      </c>
      <c r="N17" s="190" t="s">
        <v>521</v>
      </c>
      <c r="O17" s="190" t="s">
        <v>237</v>
      </c>
      <c r="P17" s="192" t="s">
        <v>605</v>
      </c>
      <c r="Q17" s="192" t="s">
        <v>606</v>
      </c>
      <c r="R17" s="197" t="s">
        <v>0</v>
      </c>
      <c r="T17" s="194"/>
      <c r="U17" s="194"/>
      <c r="V17" s="210" t="s">
        <v>607</v>
      </c>
      <c r="W17" s="214" t="s">
        <v>608</v>
      </c>
      <c r="X17" s="194"/>
      <c r="Y17" s="194"/>
      <c r="Z17" s="208"/>
      <c r="AA17" s="194"/>
      <c r="AB17" s="195" t="s">
        <v>524</v>
      </c>
      <c r="AC17" s="212" t="s">
        <v>607</v>
      </c>
      <c r="AD17" s="213" t="s">
        <v>609</v>
      </c>
      <c r="AE17" s="193" t="s">
        <v>2</v>
      </c>
      <c r="AG17" s="195" t="s">
        <v>524</v>
      </c>
      <c r="AH17" s="204" t="s">
        <v>610</v>
      </c>
      <c r="AI17" s="203" t="s">
        <v>832</v>
      </c>
      <c r="AJ17" s="197" t="s">
        <v>4</v>
      </c>
    </row>
    <row r="18" spans="1:36" ht="321.75" customHeight="1">
      <c r="A18" s="186">
        <v>10</v>
      </c>
      <c r="B18" s="187" t="s">
        <v>611</v>
      </c>
      <c r="C18" s="187" t="s">
        <v>612</v>
      </c>
      <c r="D18" s="187" t="s">
        <v>574</v>
      </c>
      <c r="E18" s="187" t="s">
        <v>575</v>
      </c>
      <c r="F18" s="187" t="s">
        <v>550</v>
      </c>
      <c r="G18" s="187" t="s">
        <v>560</v>
      </c>
      <c r="H18" s="187" t="s">
        <v>576</v>
      </c>
      <c r="I18" s="215">
        <v>8</v>
      </c>
      <c r="J18" s="193" t="s">
        <v>613</v>
      </c>
      <c r="K18" s="216">
        <v>45350</v>
      </c>
      <c r="L18" s="216">
        <v>45641</v>
      </c>
      <c r="M18" s="193" t="s">
        <v>520</v>
      </c>
      <c r="N18" s="193" t="s">
        <v>521</v>
      </c>
      <c r="O18" s="190" t="s">
        <v>237</v>
      </c>
      <c r="P18" s="212" t="s">
        <v>614</v>
      </c>
      <c r="Q18" s="203" t="s">
        <v>570</v>
      </c>
      <c r="R18" s="197" t="s">
        <v>0</v>
      </c>
      <c r="T18" s="212" t="s">
        <v>571</v>
      </c>
      <c r="U18" s="203" t="s">
        <v>570</v>
      </c>
      <c r="V18" s="212" t="s">
        <v>571</v>
      </c>
      <c r="W18" s="203" t="s">
        <v>570</v>
      </c>
      <c r="X18" s="212" t="s">
        <v>571</v>
      </c>
      <c r="Y18" s="203" t="s">
        <v>570</v>
      </c>
      <c r="Z18" s="212" t="s">
        <v>571</v>
      </c>
      <c r="AA18" s="217" t="s">
        <v>570</v>
      </c>
      <c r="AB18" s="195" t="s">
        <v>524</v>
      </c>
      <c r="AC18" s="212" t="s">
        <v>571</v>
      </c>
      <c r="AD18" s="203" t="s">
        <v>615</v>
      </c>
      <c r="AE18" s="218" t="s">
        <v>0</v>
      </c>
      <c r="AG18" s="195" t="s">
        <v>524</v>
      </c>
      <c r="AH18" s="201" t="s">
        <v>862</v>
      </c>
      <c r="AI18" s="196" t="s">
        <v>865</v>
      </c>
      <c r="AJ18" s="197" t="s">
        <v>4</v>
      </c>
    </row>
    <row r="19" spans="1:36" ht="128.25">
      <c r="A19" s="186">
        <v>11</v>
      </c>
      <c r="B19" s="187" t="s">
        <v>616</v>
      </c>
      <c r="C19" s="188" t="s">
        <v>617</v>
      </c>
      <c r="D19" s="188" t="s">
        <v>514</v>
      </c>
      <c r="E19" s="188" t="s">
        <v>515</v>
      </c>
      <c r="F19" s="188" t="s">
        <v>516</v>
      </c>
      <c r="G19" s="188" t="s">
        <v>517</v>
      </c>
      <c r="H19" s="187" t="s">
        <v>618</v>
      </c>
      <c r="I19" s="189">
        <v>1</v>
      </c>
      <c r="J19" s="190" t="s">
        <v>619</v>
      </c>
      <c r="K19" s="191" t="s">
        <v>620</v>
      </c>
      <c r="L19" s="191" t="s">
        <v>621</v>
      </c>
      <c r="M19" s="190" t="s">
        <v>553</v>
      </c>
      <c r="N19" s="190" t="s">
        <v>521</v>
      </c>
      <c r="O19" s="190" t="s">
        <v>237</v>
      </c>
      <c r="P19" s="209" t="s">
        <v>614</v>
      </c>
      <c r="Q19" s="203" t="s">
        <v>570</v>
      </c>
      <c r="R19" s="197" t="s">
        <v>0</v>
      </c>
      <c r="T19" s="209" t="s">
        <v>614</v>
      </c>
      <c r="U19" s="203" t="s">
        <v>570</v>
      </c>
      <c r="V19" s="212" t="s">
        <v>622</v>
      </c>
      <c r="W19" s="196" t="s">
        <v>623</v>
      </c>
      <c r="X19" s="212"/>
      <c r="Y19" s="203"/>
      <c r="Z19" s="212"/>
      <c r="AA19" s="203"/>
      <c r="AB19" s="195" t="s">
        <v>524</v>
      </c>
      <c r="AC19" s="212" t="s">
        <v>624</v>
      </c>
      <c r="AD19" s="196" t="s">
        <v>625</v>
      </c>
      <c r="AE19" s="193" t="s">
        <v>2</v>
      </c>
      <c r="AG19" s="195" t="s">
        <v>524</v>
      </c>
      <c r="AH19" s="212" t="s">
        <v>624</v>
      </c>
      <c r="AI19" s="196" t="s">
        <v>863</v>
      </c>
      <c r="AJ19" s="194" t="s">
        <v>0</v>
      </c>
    </row>
    <row r="20" spans="1:36" ht="264" customHeight="1">
      <c r="A20" s="186">
        <v>12</v>
      </c>
      <c r="B20" s="187" t="s">
        <v>626</v>
      </c>
      <c r="C20" s="188" t="s">
        <v>627</v>
      </c>
      <c r="D20" s="188" t="s">
        <v>549</v>
      </c>
      <c r="E20" s="188" t="s">
        <v>628</v>
      </c>
      <c r="F20" s="188" t="s">
        <v>516</v>
      </c>
      <c r="G20" s="188" t="s">
        <v>517</v>
      </c>
      <c r="H20" s="187" t="s">
        <v>618</v>
      </c>
      <c r="I20" s="189">
        <v>5</v>
      </c>
      <c r="J20" s="190" t="s">
        <v>629</v>
      </c>
      <c r="K20" s="191">
        <v>45444</v>
      </c>
      <c r="L20" s="191">
        <v>45641</v>
      </c>
      <c r="M20" s="190" t="s">
        <v>553</v>
      </c>
      <c r="N20" s="190" t="s">
        <v>521</v>
      </c>
      <c r="O20" s="190" t="s">
        <v>237</v>
      </c>
      <c r="P20" s="219" t="s">
        <v>630</v>
      </c>
      <c r="Q20" s="203" t="s">
        <v>570</v>
      </c>
      <c r="R20" s="197" t="s">
        <v>0</v>
      </c>
      <c r="T20" s="213" t="s">
        <v>571</v>
      </c>
      <c r="U20" s="196" t="s">
        <v>570</v>
      </c>
      <c r="V20" s="213" t="s">
        <v>571</v>
      </c>
      <c r="W20" s="196" t="s">
        <v>570</v>
      </c>
      <c r="X20" s="213" t="s">
        <v>571</v>
      </c>
      <c r="Y20" s="196" t="s">
        <v>570</v>
      </c>
      <c r="Z20" s="213" t="s">
        <v>571</v>
      </c>
      <c r="AA20" s="196" t="s">
        <v>570</v>
      </c>
      <c r="AB20" s="195" t="s">
        <v>524</v>
      </c>
      <c r="AC20" s="213" t="s">
        <v>571</v>
      </c>
      <c r="AD20" s="203" t="s">
        <v>615</v>
      </c>
      <c r="AE20" s="197" t="s">
        <v>0</v>
      </c>
      <c r="AG20" s="195" t="s">
        <v>524</v>
      </c>
      <c r="AH20" s="212" t="s">
        <v>942</v>
      </c>
      <c r="AI20" s="212" t="s">
        <v>864</v>
      </c>
      <c r="AJ20" s="197" t="s">
        <v>4</v>
      </c>
    </row>
    <row r="21" spans="1:36" ht="184.5" customHeight="1">
      <c r="A21" s="186">
        <v>13</v>
      </c>
      <c r="B21" s="187" t="s">
        <v>631</v>
      </c>
      <c r="C21" s="188" t="s">
        <v>632</v>
      </c>
      <c r="D21" s="188" t="s">
        <v>514</v>
      </c>
      <c r="E21" s="188" t="s">
        <v>515</v>
      </c>
      <c r="F21" s="188" t="s">
        <v>550</v>
      </c>
      <c r="G21" s="188" t="s">
        <v>633</v>
      </c>
      <c r="H21" s="187" t="s">
        <v>618</v>
      </c>
      <c r="I21" s="189">
        <v>2</v>
      </c>
      <c r="J21" s="190" t="s">
        <v>634</v>
      </c>
      <c r="K21" s="191">
        <v>45352</v>
      </c>
      <c r="L21" s="191">
        <v>45626</v>
      </c>
      <c r="M21" s="190" t="s">
        <v>520</v>
      </c>
      <c r="N21" s="190" t="s">
        <v>535</v>
      </c>
      <c r="O21" s="190" t="s">
        <v>237</v>
      </c>
      <c r="P21" s="213" t="s">
        <v>635</v>
      </c>
      <c r="Q21" s="196" t="s">
        <v>570</v>
      </c>
      <c r="R21" s="197" t="s">
        <v>0</v>
      </c>
      <c r="T21" s="196" t="s">
        <v>636</v>
      </c>
      <c r="U21" s="196" t="s">
        <v>637</v>
      </c>
      <c r="V21" s="194"/>
      <c r="W21" s="194"/>
      <c r="X21" s="194"/>
      <c r="Y21" s="194"/>
      <c r="Z21" s="194"/>
      <c r="AA21" s="194"/>
      <c r="AB21" s="195" t="s">
        <v>524</v>
      </c>
      <c r="AC21" s="196" t="s">
        <v>638</v>
      </c>
      <c r="AD21" s="196" t="s">
        <v>639</v>
      </c>
      <c r="AE21" s="193" t="s">
        <v>2</v>
      </c>
      <c r="AG21" s="195" t="s">
        <v>524</v>
      </c>
      <c r="AH21" s="212" t="s">
        <v>866</v>
      </c>
      <c r="AI21" s="212" t="s">
        <v>871</v>
      </c>
      <c r="AJ21" s="197" t="s">
        <v>4</v>
      </c>
    </row>
    <row r="22" spans="1:36" ht="339.75" customHeight="1">
      <c r="A22" s="186">
        <v>14</v>
      </c>
      <c r="B22" s="187" t="s">
        <v>640</v>
      </c>
      <c r="C22" s="187" t="s">
        <v>641</v>
      </c>
      <c r="D22" s="188" t="s">
        <v>549</v>
      </c>
      <c r="E22" s="188" t="s">
        <v>586</v>
      </c>
      <c r="F22" s="188" t="s">
        <v>550</v>
      </c>
      <c r="G22" s="188" t="s">
        <v>560</v>
      </c>
      <c r="H22" s="187" t="s">
        <v>618</v>
      </c>
      <c r="I22" s="215">
        <v>3</v>
      </c>
      <c r="J22" s="193" t="s">
        <v>642</v>
      </c>
      <c r="K22" s="191" t="s">
        <v>620</v>
      </c>
      <c r="L22" s="191" t="s">
        <v>643</v>
      </c>
      <c r="M22" s="190" t="s">
        <v>553</v>
      </c>
      <c r="N22" s="190" t="s">
        <v>535</v>
      </c>
      <c r="O22" s="190" t="s">
        <v>237</v>
      </c>
      <c r="P22" s="209" t="s">
        <v>635</v>
      </c>
      <c r="Q22" s="203" t="s">
        <v>570</v>
      </c>
      <c r="R22" s="197" t="s">
        <v>0</v>
      </c>
      <c r="T22" s="220" t="s">
        <v>635</v>
      </c>
      <c r="U22" s="203" t="s">
        <v>570</v>
      </c>
      <c r="V22" s="220" t="s">
        <v>635</v>
      </c>
      <c r="W22" s="203" t="s">
        <v>570</v>
      </c>
      <c r="X22" s="220" t="s">
        <v>635</v>
      </c>
      <c r="Y22" s="203" t="s">
        <v>570</v>
      </c>
      <c r="Z22" s="220" t="s">
        <v>635</v>
      </c>
      <c r="AA22" s="203" t="s">
        <v>570</v>
      </c>
      <c r="AB22" s="195" t="s">
        <v>524</v>
      </c>
      <c r="AC22" s="209" t="s">
        <v>635</v>
      </c>
      <c r="AD22" s="203" t="s">
        <v>615</v>
      </c>
      <c r="AE22" s="197" t="s">
        <v>0</v>
      </c>
      <c r="AG22" s="195" t="s">
        <v>524</v>
      </c>
      <c r="AH22" s="212" t="s">
        <v>921</v>
      </c>
      <c r="AI22" s="196" t="s">
        <v>867</v>
      </c>
      <c r="AJ22" s="256" t="s">
        <v>8</v>
      </c>
    </row>
    <row r="23" spans="1:36" ht="184.5" customHeight="1">
      <c r="A23" s="186">
        <v>15</v>
      </c>
      <c r="B23" s="187" t="s">
        <v>644</v>
      </c>
      <c r="C23" s="187" t="s">
        <v>645</v>
      </c>
      <c r="D23" s="188" t="s">
        <v>514</v>
      </c>
      <c r="E23" s="188" t="s">
        <v>575</v>
      </c>
      <c r="F23" s="188" t="s">
        <v>550</v>
      </c>
      <c r="G23" s="188" t="s">
        <v>560</v>
      </c>
      <c r="H23" s="187" t="s">
        <v>618</v>
      </c>
      <c r="I23" s="215">
        <v>1</v>
      </c>
      <c r="J23" s="193" t="s">
        <v>646</v>
      </c>
      <c r="K23" s="191" t="s">
        <v>620</v>
      </c>
      <c r="L23" s="191" t="s">
        <v>643</v>
      </c>
      <c r="M23" s="190" t="s">
        <v>553</v>
      </c>
      <c r="N23" s="190" t="s">
        <v>521</v>
      </c>
      <c r="O23" s="190" t="s">
        <v>237</v>
      </c>
      <c r="P23" s="209" t="s">
        <v>635</v>
      </c>
      <c r="Q23" s="203" t="s">
        <v>570</v>
      </c>
      <c r="R23" s="197" t="s">
        <v>0</v>
      </c>
      <c r="T23" s="220" t="s">
        <v>635</v>
      </c>
      <c r="U23" s="203" t="s">
        <v>570</v>
      </c>
      <c r="V23" s="220" t="s">
        <v>635</v>
      </c>
      <c r="W23" s="203" t="s">
        <v>570</v>
      </c>
      <c r="X23" s="220" t="s">
        <v>635</v>
      </c>
      <c r="Y23" s="203" t="s">
        <v>570</v>
      </c>
      <c r="Z23" s="220" t="s">
        <v>635</v>
      </c>
      <c r="AA23" s="203" t="s">
        <v>570</v>
      </c>
      <c r="AB23" s="195" t="s">
        <v>524</v>
      </c>
      <c r="AC23" s="209" t="s">
        <v>635</v>
      </c>
      <c r="AD23" s="203" t="s">
        <v>615</v>
      </c>
      <c r="AE23" s="197" t="s">
        <v>0</v>
      </c>
      <c r="AG23" s="195" t="s">
        <v>524</v>
      </c>
      <c r="AH23" s="212" t="s">
        <v>872</v>
      </c>
      <c r="AI23" s="212" t="s">
        <v>868</v>
      </c>
      <c r="AJ23" s="197" t="s">
        <v>4</v>
      </c>
    </row>
    <row r="24" spans="1:36" ht="241.5" customHeight="1">
      <c r="A24" s="186">
        <v>16</v>
      </c>
      <c r="B24" s="187" t="s">
        <v>647</v>
      </c>
      <c r="C24" s="187" t="s">
        <v>648</v>
      </c>
      <c r="D24" s="188" t="s">
        <v>514</v>
      </c>
      <c r="E24" s="188" t="s">
        <v>515</v>
      </c>
      <c r="F24" s="188" t="s">
        <v>516</v>
      </c>
      <c r="G24" s="188" t="s">
        <v>517</v>
      </c>
      <c r="H24" s="187" t="s">
        <v>649</v>
      </c>
      <c r="I24" s="189">
        <v>1</v>
      </c>
      <c r="J24" s="190" t="s">
        <v>650</v>
      </c>
      <c r="K24" s="191">
        <v>45383</v>
      </c>
      <c r="L24" s="191">
        <v>45626</v>
      </c>
      <c r="M24" s="190" t="s">
        <v>520</v>
      </c>
      <c r="N24" s="190" t="s">
        <v>521</v>
      </c>
      <c r="O24" s="190" t="s">
        <v>237</v>
      </c>
      <c r="P24" s="209" t="s">
        <v>635</v>
      </c>
      <c r="Q24" s="221" t="s">
        <v>570</v>
      </c>
      <c r="R24" s="197" t="s">
        <v>0</v>
      </c>
      <c r="T24" s="194"/>
      <c r="U24" s="194"/>
      <c r="V24" s="222" t="s">
        <v>651</v>
      </c>
      <c r="W24" s="222" t="s">
        <v>652</v>
      </c>
      <c r="X24" s="194"/>
      <c r="Y24" s="194"/>
      <c r="Z24" s="194"/>
      <c r="AA24" s="194"/>
      <c r="AB24" s="195" t="s">
        <v>524</v>
      </c>
      <c r="AC24" s="222" t="s">
        <v>651</v>
      </c>
      <c r="AD24" s="222" t="s">
        <v>653</v>
      </c>
      <c r="AE24" s="193" t="s">
        <v>2</v>
      </c>
      <c r="AG24" s="195" t="s">
        <v>524</v>
      </c>
      <c r="AH24" s="196" t="s">
        <v>869</v>
      </c>
      <c r="AI24" s="196" t="s">
        <v>873</v>
      </c>
      <c r="AJ24" s="197" t="s">
        <v>4</v>
      </c>
    </row>
    <row r="25" spans="1:36" ht="193.5" customHeight="1">
      <c r="A25" s="186">
        <v>17</v>
      </c>
      <c r="B25" s="187" t="s">
        <v>654</v>
      </c>
      <c r="C25" s="188" t="s">
        <v>655</v>
      </c>
      <c r="D25" s="188" t="s">
        <v>549</v>
      </c>
      <c r="E25" s="188" t="s">
        <v>515</v>
      </c>
      <c r="F25" s="188" t="s">
        <v>656</v>
      </c>
      <c r="G25" s="188" t="s">
        <v>517</v>
      </c>
      <c r="H25" s="187" t="s">
        <v>649</v>
      </c>
      <c r="I25" s="189">
        <v>1</v>
      </c>
      <c r="J25" s="190" t="s">
        <v>657</v>
      </c>
      <c r="K25" s="191">
        <v>45311</v>
      </c>
      <c r="L25" s="191" t="s">
        <v>658</v>
      </c>
      <c r="M25" s="190" t="s">
        <v>534</v>
      </c>
      <c r="N25" s="190" t="s">
        <v>521</v>
      </c>
      <c r="O25" s="190" t="s">
        <v>237</v>
      </c>
      <c r="P25" s="209" t="s">
        <v>659</v>
      </c>
      <c r="Q25" s="221" t="s">
        <v>570</v>
      </c>
      <c r="R25" s="197" t="s">
        <v>0</v>
      </c>
      <c r="T25" s="194"/>
      <c r="U25" s="194"/>
      <c r="V25" s="223" t="s">
        <v>660</v>
      </c>
      <c r="W25" s="224" t="s">
        <v>661</v>
      </c>
      <c r="X25" s="194"/>
      <c r="Y25" s="194"/>
      <c r="Z25" s="194"/>
      <c r="AA25" s="194"/>
      <c r="AB25" s="195" t="s">
        <v>524</v>
      </c>
      <c r="AC25" s="222" t="s">
        <v>662</v>
      </c>
      <c r="AD25" s="201" t="s">
        <v>663</v>
      </c>
      <c r="AE25" s="193" t="s">
        <v>2</v>
      </c>
      <c r="AG25" s="195" t="s">
        <v>524</v>
      </c>
      <c r="AH25" s="201" t="s">
        <v>870</v>
      </c>
      <c r="AI25" s="201" t="s">
        <v>874</v>
      </c>
      <c r="AJ25" s="197" t="s">
        <v>6</v>
      </c>
    </row>
    <row r="26" spans="1:36" ht="381" customHeight="1">
      <c r="A26" s="186">
        <v>18</v>
      </c>
      <c r="B26" s="187" t="s">
        <v>664</v>
      </c>
      <c r="C26" s="188" t="s">
        <v>665</v>
      </c>
      <c r="D26" s="188" t="s">
        <v>574</v>
      </c>
      <c r="E26" s="188" t="s">
        <v>529</v>
      </c>
      <c r="F26" s="188" t="s">
        <v>516</v>
      </c>
      <c r="G26" s="225" t="s">
        <v>560</v>
      </c>
      <c r="H26" s="187" t="s">
        <v>649</v>
      </c>
      <c r="I26" s="226" t="s">
        <v>666</v>
      </c>
      <c r="J26" s="190" t="s">
        <v>667</v>
      </c>
      <c r="K26" s="191">
        <v>45413</v>
      </c>
      <c r="L26" s="191">
        <v>45626</v>
      </c>
      <c r="M26" s="190" t="s">
        <v>534</v>
      </c>
      <c r="N26" s="190" t="s">
        <v>535</v>
      </c>
      <c r="O26" s="190" t="s">
        <v>237</v>
      </c>
      <c r="P26" s="209" t="s">
        <v>668</v>
      </c>
      <c r="Q26" s="221" t="s">
        <v>570</v>
      </c>
      <c r="R26" s="197" t="s">
        <v>0</v>
      </c>
      <c r="T26" s="194"/>
      <c r="U26" s="194"/>
      <c r="V26" s="224" t="s">
        <v>669</v>
      </c>
      <c r="W26" s="224" t="s">
        <v>670</v>
      </c>
      <c r="X26" s="194"/>
      <c r="Y26" s="194"/>
      <c r="Z26" s="194"/>
      <c r="AA26" s="194"/>
      <c r="AB26" s="195" t="s">
        <v>524</v>
      </c>
      <c r="AC26" s="201" t="s">
        <v>669</v>
      </c>
      <c r="AD26" s="201" t="s">
        <v>671</v>
      </c>
      <c r="AE26" s="193" t="s">
        <v>2</v>
      </c>
      <c r="AG26" s="195" t="s">
        <v>524</v>
      </c>
      <c r="AH26" s="201" t="s">
        <v>1974</v>
      </c>
      <c r="AI26" s="196" t="s">
        <v>1975</v>
      </c>
      <c r="AJ26" s="197" t="s">
        <v>6</v>
      </c>
    </row>
    <row r="27" spans="1:36" ht="128.25">
      <c r="A27" s="186">
        <v>19</v>
      </c>
      <c r="B27" s="187" t="s">
        <v>672</v>
      </c>
      <c r="C27" s="188" t="s">
        <v>673</v>
      </c>
      <c r="D27" s="188" t="s">
        <v>514</v>
      </c>
      <c r="E27" s="188" t="s">
        <v>529</v>
      </c>
      <c r="F27" s="188" t="s">
        <v>516</v>
      </c>
      <c r="G27" s="188" t="s">
        <v>560</v>
      </c>
      <c r="H27" s="187" t="s">
        <v>649</v>
      </c>
      <c r="I27" s="189">
        <v>1</v>
      </c>
      <c r="J27" s="190" t="s">
        <v>674</v>
      </c>
      <c r="K27" s="191">
        <v>45474</v>
      </c>
      <c r="L27" s="191">
        <v>45596</v>
      </c>
      <c r="M27" s="190" t="s">
        <v>520</v>
      </c>
      <c r="N27" s="190" t="s">
        <v>535</v>
      </c>
      <c r="O27" s="190" t="s">
        <v>237</v>
      </c>
      <c r="P27" s="209" t="s">
        <v>675</v>
      </c>
      <c r="Q27" s="221" t="s">
        <v>570</v>
      </c>
      <c r="R27" s="197" t="s">
        <v>0</v>
      </c>
      <c r="T27" s="209" t="s">
        <v>676</v>
      </c>
      <c r="U27" s="221" t="s">
        <v>570</v>
      </c>
      <c r="V27" s="209" t="s">
        <v>676</v>
      </c>
      <c r="W27" s="221" t="s">
        <v>570</v>
      </c>
      <c r="X27" s="209" t="s">
        <v>676</v>
      </c>
      <c r="Y27" s="221" t="s">
        <v>570</v>
      </c>
      <c r="Z27" s="209" t="s">
        <v>676</v>
      </c>
      <c r="AA27" s="221" t="s">
        <v>570</v>
      </c>
      <c r="AB27" s="195" t="s">
        <v>524</v>
      </c>
      <c r="AC27" s="209" t="s">
        <v>676</v>
      </c>
      <c r="AD27" s="203" t="s">
        <v>615</v>
      </c>
      <c r="AE27" s="197" t="s">
        <v>0</v>
      </c>
      <c r="AG27" s="195" t="s">
        <v>524</v>
      </c>
      <c r="AH27" s="201" t="s">
        <v>943</v>
      </c>
      <c r="AI27" s="201" t="s">
        <v>875</v>
      </c>
      <c r="AJ27" s="197" t="s">
        <v>4</v>
      </c>
    </row>
    <row r="28" spans="1:36" ht="179.25" customHeight="1">
      <c r="A28" s="186">
        <v>20</v>
      </c>
      <c r="B28" s="187" t="s">
        <v>677</v>
      </c>
      <c r="C28" s="188" t="s">
        <v>678</v>
      </c>
      <c r="D28" s="188" t="s">
        <v>549</v>
      </c>
      <c r="E28" s="188" t="s">
        <v>529</v>
      </c>
      <c r="F28" s="188" t="s">
        <v>550</v>
      </c>
      <c r="G28" s="188" t="s">
        <v>517</v>
      </c>
      <c r="H28" s="187" t="s">
        <v>649</v>
      </c>
      <c r="I28" s="215">
        <v>1</v>
      </c>
      <c r="J28" s="193" t="s">
        <v>679</v>
      </c>
      <c r="K28" s="216">
        <v>45311</v>
      </c>
      <c r="L28" s="191">
        <v>45626</v>
      </c>
      <c r="M28" s="190" t="s">
        <v>553</v>
      </c>
      <c r="N28" s="190" t="s">
        <v>521</v>
      </c>
      <c r="O28" s="190" t="s">
        <v>237</v>
      </c>
      <c r="P28" s="209" t="s">
        <v>635</v>
      </c>
      <c r="Q28" s="221" t="s">
        <v>570</v>
      </c>
      <c r="R28" s="197" t="s">
        <v>0</v>
      </c>
      <c r="T28" s="209" t="s">
        <v>635</v>
      </c>
      <c r="U28" s="221" t="s">
        <v>570</v>
      </c>
      <c r="V28" s="209" t="s">
        <v>635</v>
      </c>
      <c r="W28" s="221" t="s">
        <v>570</v>
      </c>
      <c r="X28" s="209" t="s">
        <v>635</v>
      </c>
      <c r="Y28" s="221" t="s">
        <v>570</v>
      </c>
      <c r="Z28" s="209" t="s">
        <v>635</v>
      </c>
      <c r="AA28" s="221" t="s">
        <v>570</v>
      </c>
      <c r="AB28" s="195" t="s">
        <v>524</v>
      </c>
      <c r="AC28" s="209" t="s">
        <v>635</v>
      </c>
      <c r="AD28" s="203" t="s">
        <v>615</v>
      </c>
      <c r="AE28" s="197" t="s">
        <v>0</v>
      </c>
      <c r="AG28" s="195" t="s">
        <v>524</v>
      </c>
      <c r="AH28" s="201" t="s">
        <v>876</v>
      </c>
      <c r="AI28" s="201" t="s">
        <v>877</v>
      </c>
      <c r="AJ28" s="197" t="s">
        <v>4</v>
      </c>
    </row>
    <row r="29" spans="1:36" ht="409.6" customHeight="1">
      <c r="A29" s="186">
        <v>21</v>
      </c>
      <c r="B29" s="187" t="s">
        <v>680</v>
      </c>
      <c r="C29" s="188" t="s">
        <v>681</v>
      </c>
      <c r="D29" s="188" t="s">
        <v>574</v>
      </c>
      <c r="E29" s="188" t="s">
        <v>529</v>
      </c>
      <c r="F29" s="188" t="s">
        <v>516</v>
      </c>
      <c r="G29" s="188" t="s">
        <v>517</v>
      </c>
      <c r="H29" s="187" t="s">
        <v>649</v>
      </c>
      <c r="I29" s="215">
        <v>33</v>
      </c>
      <c r="J29" s="193" t="s">
        <v>667</v>
      </c>
      <c r="K29" s="216">
        <v>45413</v>
      </c>
      <c r="L29" s="191">
        <v>45626</v>
      </c>
      <c r="M29" s="190" t="s">
        <v>553</v>
      </c>
      <c r="N29" s="190" t="s">
        <v>535</v>
      </c>
      <c r="O29" s="190" t="s">
        <v>237</v>
      </c>
      <c r="P29" s="209" t="s">
        <v>668</v>
      </c>
      <c r="Q29" s="221" t="s">
        <v>570</v>
      </c>
      <c r="R29" s="197" t="s">
        <v>0</v>
      </c>
      <c r="T29" s="209" t="s">
        <v>635</v>
      </c>
      <c r="U29" s="221" t="s">
        <v>570</v>
      </c>
      <c r="V29" s="209" t="s">
        <v>635</v>
      </c>
      <c r="W29" s="221" t="s">
        <v>570</v>
      </c>
      <c r="X29" s="209" t="s">
        <v>635</v>
      </c>
      <c r="Y29" s="221" t="s">
        <v>570</v>
      </c>
      <c r="Z29" s="209" t="s">
        <v>635</v>
      </c>
      <c r="AA29" s="221" t="s">
        <v>570</v>
      </c>
      <c r="AB29" s="195" t="s">
        <v>524</v>
      </c>
      <c r="AC29" s="209" t="s">
        <v>635</v>
      </c>
      <c r="AD29" s="203" t="s">
        <v>615</v>
      </c>
      <c r="AE29" s="197" t="s">
        <v>0</v>
      </c>
      <c r="AG29" s="195" t="s">
        <v>524</v>
      </c>
      <c r="AH29" s="201" t="s">
        <v>682</v>
      </c>
      <c r="AI29" s="454" t="s">
        <v>1983</v>
      </c>
      <c r="AJ29" s="197" t="s">
        <v>4</v>
      </c>
    </row>
    <row r="30" spans="1:36" ht="185.25">
      <c r="A30" s="186">
        <v>22</v>
      </c>
      <c r="B30" s="187" t="s">
        <v>683</v>
      </c>
      <c r="C30" s="188" t="s">
        <v>684</v>
      </c>
      <c r="D30" s="188" t="s">
        <v>549</v>
      </c>
      <c r="E30" s="188" t="s">
        <v>575</v>
      </c>
      <c r="F30" s="188" t="s">
        <v>516</v>
      </c>
      <c r="G30" s="188" t="s">
        <v>531</v>
      </c>
      <c r="H30" s="187" t="s">
        <v>649</v>
      </c>
      <c r="I30" s="215">
        <v>1</v>
      </c>
      <c r="J30" s="193" t="s">
        <v>674</v>
      </c>
      <c r="K30" s="216">
        <v>45323</v>
      </c>
      <c r="L30" s="191" t="s">
        <v>658</v>
      </c>
      <c r="M30" s="190" t="s">
        <v>520</v>
      </c>
      <c r="N30" s="190" t="s">
        <v>535</v>
      </c>
      <c r="O30" s="190" t="s">
        <v>237</v>
      </c>
      <c r="P30" s="209" t="s">
        <v>659</v>
      </c>
      <c r="Q30" s="221" t="s">
        <v>570</v>
      </c>
      <c r="R30" s="197" t="s">
        <v>0</v>
      </c>
      <c r="T30" s="220" t="s">
        <v>659</v>
      </c>
      <c r="U30" s="221" t="s">
        <v>570</v>
      </c>
      <c r="V30" s="220" t="s">
        <v>659</v>
      </c>
      <c r="W30" s="221" t="s">
        <v>570</v>
      </c>
      <c r="X30" s="220" t="s">
        <v>659</v>
      </c>
      <c r="Y30" s="221" t="s">
        <v>570</v>
      </c>
      <c r="Z30" s="220" t="s">
        <v>659</v>
      </c>
      <c r="AA30" s="221" t="s">
        <v>570</v>
      </c>
      <c r="AB30" s="195" t="s">
        <v>524</v>
      </c>
      <c r="AC30" s="209" t="s">
        <v>659</v>
      </c>
      <c r="AD30" s="203" t="s">
        <v>615</v>
      </c>
      <c r="AE30" s="197" t="s">
        <v>0</v>
      </c>
      <c r="AG30" s="195" t="s">
        <v>524</v>
      </c>
      <c r="AH30" s="201" t="s">
        <v>878</v>
      </c>
      <c r="AI30" s="201" t="s">
        <v>879</v>
      </c>
      <c r="AJ30" s="197" t="s">
        <v>4</v>
      </c>
    </row>
    <row r="31" spans="1:36" ht="409.5" customHeight="1">
      <c r="A31" s="186">
        <v>23</v>
      </c>
      <c r="B31" s="187" t="s">
        <v>685</v>
      </c>
      <c r="C31" s="188" t="s">
        <v>686</v>
      </c>
      <c r="D31" s="188" t="s">
        <v>549</v>
      </c>
      <c r="E31" s="188" t="s">
        <v>575</v>
      </c>
      <c r="F31" s="188" t="s">
        <v>516</v>
      </c>
      <c r="G31" s="188" t="s">
        <v>633</v>
      </c>
      <c r="H31" s="187" t="s">
        <v>649</v>
      </c>
      <c r="I31" s="215">
        <v>33</v>
      </c>
      <c r="J31" s="193" t="s">
        <v>687</v>
      </c>
      <c r="K31" s="216">
        <v>45323</v>
      </c>
      <c r="L31" s="191">
        <v>45626</v>
      </c>
      <c r="M31" s="190" t="s">
        <v>553</v>
      </c>
      <c r="N31" s="190" t="s">
        <v>535</v>
      </c>
      <c r="O31" s="190" t="s">
        <v>237</v>
      </c>
      <c r="P31" s="209" t="s">
        <v>635</v>
      </c>
      <c r="Q31" s="221" t="s">
        <v>570</v>
      </c>
      <c r="R31" s="197" t="s">
        <v>0</v>
      </c>
      <c r="T31" s="194"/>
      <c r="U31" s="194"/>
      <c r="V31" s="194"/>
      <c r="W31" s="194"/>
      <c r="X31" s="194"/>
      <c r="Y31" s="194"/>
      <c r="Z31" s="224" t="s">
        <v>688</v>
      </c>
      <c r="AA31" s="196" t="s">
        <v>689</v>
      </c>
      <c r="AB31" s="195" t="s">
        <v>524</v>
      </c>
      <c r="AC31" s="201" t="s">
        <v>688</v>
      </c>
      <c r="AD31" s="196" t="s">
        <v>690</v>
      </c>
      <c r="AE31" s="193" t="s">
        <v>2</v>
      </c>
      <c r="AG31" s="195" t="s">
        <v>524</v>
      </c>
      <c r="AH31" s="201" t="s">
        <v>880</v>
      </c>
      <c r="AI31" s="454" t="s">
        <v>1984</v>
      </c>
      <c r="AJ31" s="197" t="s">
        <v>4</v>
      </c>
    </row>
    <row r="32" spans="1:36" ht="270" customHeight="1">
      <c r="A32" s="186">
        <v>24</v>
      </c>
      <c r="B32" s="187" t="s">
        <v>691</v>
      </c>
      <c r="C32" s="188" t="s">
        <v>692</v>
      </c>
      <c r="D32" s="188" t="s">
        <v>549</v>
      </c>
      <c r="E32" s="188" t="s">
        <v>575</v>
      </c>
      <c r="F32" s="188" t="s">
        <v>516</v>
      </c>
      <c r="G32" s="188" t="s">
        <v>531</v>
      </c>
      <c r="H32" s="187" t="s">
        <v>649</v>
      </c>
      <c r="I32" s="215">
        <v>6</v>
      </c>
      <c r="J32" s="193" t="s">
        <v>693</v>
      </c>
      <c r="K32" s="216">
        <v>45352</v>
      </c>
      <c r="L32" s="191">
        <v>45626</v>
      </c>
      <c r="M32" s="190" t="s">
        <v>553</v>
      </c>
      <c r="N32" s="190" t="s">
        <v>521</v>
      </c>
      <c r="O32" s="190" t="s">
        <v>237</v>
      </c>
      <c r="P32" s="209" t="s">
        <v>635</v>
      </c>
      <c r="Q32" s="221" t="s">
        <v>570</v>
      </c>
      <c r="R32" s="197" t="s">
        <v>0</v>
      </c>
      <c r="T32" s="209" t="s">
        <v>635</v>
      </c>
      <c r="U32" s="221" t="s">
        <v>570</v>
      </c>
      <c r="V32" s="209" t="s">
        <v>635</v>
      </c>
      <c r="W32" s="221" t="s">
        <v>570</v>
      </c>
      <c r="X32" s="209" t="s">
        <v>635</v>
      </c>
      <c r="Y32" s="221" t="s">
        <v>570</v>
      </c>
      <c r="Z32" s="209" t="s">
        <v>635</v>
      </c>
      <c r="AA32" s="221" t="s">
        <v>570</v>
      </c>
      <c r="AB32" s="195" t="s">
        <v>524</v>
      </c>
      <c r="AC32" s="209" t="s">
        <v>635</v>
      </c>
      <c r="AD32" s="203" t="s">
        <v>615</v>
      </c>
      <c r="AE32" s="197" t="s">
        <v>0</v>
      </c>
      <c r="AG32" s="195" t="s">
        <v>524</v>
      </c>
      <c r="AH32" s="201" t="s">
        <v>881</v>
      </c>
      <c r="AI32" s="201" t="s">
        <v>888</v>
      </c>
      <c r="AJ32" s="197" t="s">
        <v>4</v>
      </c>
    </row>
    <row r="33" spans="1:36" ht="409.5" customHeight="1">
      <c r="A33" s="186">
        <v>25</v>
      </c>
      <c r="B33" s="187" t="s">
        <v>694</v>
      </c>
      <c r="C33" s="188" t="s">
        <v>695</v>
      </c>
      <c r="D33" s="188" t="s">
        <v>549</v>
      </c>
      <c r="E33" s="188" t="s">
        <v>575</v>
      </c>
      <c r="F33" s="188" t="s">
        <v>516</v>
      </c>
      <c r="G33" s="188" t="s">
        <v>633</v>
      </c>
      <c r="H33" s="187" t="s">
        <v>649</v>
      </c>
      <c r="I33" s="215">
        <v>2</v>
      </c>
      <c r="J33" s="193" t="s">
        <v>696</v>
      </c>
      <c r="K33" s="216">
        <v>45383</v>
      </c>
      <c r="L33" s="191">
        <v>45641</v>
      </c>
      <c r="M33" s="190" t="s">
        <v>520</v>
      </c>
      <c r="N33" s="190" t="s">
        <v>521</v>
      </c>
      <c r="O33" s="190" t="s">
        <v>237</v>
      </c>
      <c r="P33" s="209" t="s">
        <v>571</v>
      </c>
      <c r="Q33" s="221" t="s">
        <v>570</v>
      </c>
      <c r="R33" s="197" t="s">
        <v>0</v>
      </c>
      <c r="T33" s="220" t="s">
        <v>571</v>
      </c>
      <c r="U33" s="221" t="s">
        <v>570</v>
      </c>
      <c r="V33" s="220" t="s">
        <v>571</v>
      </c>
      <c r="W33" s="221" t="s">
        <v>570</v>
      </c>
      <c r="X33" s="220" t="s">
        <v>571</v>
      </c>
      <c r="Y33" s="221" t="s">
        <v>570</v>
      </c>
      <c r="Z33" s="220" t="s">
        <v>571</v>
      </c>
      <c r="AA33" s="221" t="s">
        <v>570</v>
      </c>
      <c r="AB33" s="195" t="s">
        <v>524</v>
      </c>
      <c r="AC33" s="209" t="s">
        <v>571</v>
      </c>
      <c r="AD33" s="203" t="s">
        <v>615</v>
      </c>
      <c r="AE33" s="197" t="s">
        <v>0</v>
      </c>
      <c r="AG33" s="195" t="s">
        <v>524</v>
      </c>
      <c r="AH33" s="201" t="s">
        <v>882</v>
      </c>
      <c r="AI33" s="201" t="s">
        <v>884</v>
      </c>
      <c r="AJ33" s="197" t="s">
        <v>4</v>
      </c>
    </row>
    <row r="34" spans="1:36" ht="203.25" customHeight="1">
      <c r="A34" s="186">
        <v>26</v>
      </c>
      <c r="B34" s="187" t="s">
        <v>697</v>
      </c>
      <c r="C34" s="188" t="s">
        <v>698</v>
      </c>
      <c r="D34" s="188" t="s">
        <v>514</v>
      </c>
      <c r="E34" s="188" t="s">
        <v>515</v>
      </c>
      <c r="F34" s="188" t="s">
        <v>550</v>
      </c>
      <c r="G34" s="188" t="s">
        <v>517</v>
      </c>
      <c r="H34" s="187" t="s">
        <v>649</v>
      </c>
      <c r="I34" s="215">
        <v>1</v>
      </c>
      <c r="J34" s="193" t="s">
        <v>699</v>
      </c>
      <c r="K34" s="216">
        <v>45323</v>
      </c>
      <c r="L34" s="191">
        <v>45641</v>
      </c>
      <c r="M34" s="190" t="s">
        <v>534</v>
      </c>
      <c r="N34" s="190" t="s">
        <v>521</v>
      </c>
      <c r="O34" s="190" t="s">
        <v>237</v>
      </c>
      <c r="P34" s="213" t="s">
        <v>571</v>
      </c>
      <c r="Q34" s="196" t="s">
        <v>570</v>
      </c>
      <c r="R34" s="197" t="s">
        <v>0</v>
      </c>
      <c r="T34" s="194"/>
      <c r="U34" s="194"/>
      <c r="V34" s="194"/>
      <c r="W34" s="194"/>
      <c r="X34" s="194"/>
      <c r="Y34" s="194"/>
      <c r="Z34" s="201" t="s">
        <v>700</v>
      </c>
      <c r="AA34" s="201" t="s">
        <v>701</v>
      </c>
      <c r="AB34" s="195" t="s">
        <v>524</v>
      </c>
      <c r="AC34" s="201" t="s">
        <v>702</v>
      </c>
      <c r="AD34" s="201" t="s">
        <v>703</v>
      </c>
      <c r="AE34" s="193" t="s">
        <v>2</v>
      </c>
      <c r="AG34" s="195" t="s">
        <v>524</v>
      </c>
      <c r="AH34" s="201" t="s">
        <v>883</v>
      </c>
      <c r="AI34" s="201" t="s">
        <v>885</v>
      </c>
      <c r="AJ34" s="197" t="s">
        <v>4</v>
      </c>
    </row>
    <row r="35" spans="1:36" ht="206.25" customHeight="1">
      <c r="A35" s="186">
        <v>27</v>
      </c>
      <c r="B35" s="187" t="s">
        <v>704</v>
      </c>
      <c r="C35" s="188" t="s">
        <v>705</v>
      </c>
      <c r="D35" s="188" t="s">
        <v>549</v>
      </c>
      <c r="E35" s="188" t="s">
        <v>515</v>
      </c>
      <c r="F35" s="188" t="s">
        <v>550</v>
      </c>
      <c r="G35" s="188" t="s">
        <v>517</v>
      </c>
      <c r="H35" s="187" t="s">
        <v>649</v>
      </c>
      <c r="I35" s="215">
        <v>1</v>
      </c>
      <c r="J35" s="193" t="s">
        <v>706</v>
      </c>
      <c r="K35" s="216">
        <v>45323</v>
      </c>
      <c r="L35" s="191">
        <v>45641</v>
      </c>
      <c r="M35" s="190" t="s">
        <v>553</v>
      </c>
      <c r="N35" s="190" t="s">
        <v>521</v>
      </c>
      <c r="O35" s="190" t="s">
        <v>237</v>
      </c>
      <c r="P35" s="213" t="s">
        <v>571</v>
      </c>
      <c r="Q35" s="196" t="s">
        <v>570</v>
      </c>
      <c r="R35" s="197" t="s">
        <v>0</v>
      </c>
      <c r="T35" s="213" t="s">
        <v>571</v>
      </c>
      <c r="U35" s="196" t="s">
        <v>570</v>
      </c>
      <c r="V35" s="213" t="s">
        <v>571</v>
      </c>
      <c r="W35" s="196" t="s">
        <v>570</v>
      </c>
      <c r="X35" s="213" t="s">
        <v>571</v>
      </c>
      <c r="Y35" s="196" t="s">
        <v>570</v>
      </c>
      <c r="Z35" s="213" t="s">
        <v>571</v>
      </c>
      <c r="AA35" s="196" t="s">
        <v>570</v>
      </c>
      <c r="AB35" s="195" t="s">
        <v>524</v>
      </c>
      <c r="AC35" s="213" t="s">
        <v>571</v>
      </c>
      <c r="AD35" s="203" t="s">
        <v>615</v>
      </c>
      <c r="AE35" s="197" t="s">
        <v>0</v>
      </c>
      <c r="AG35" s="195" t="s">
        <v>524</v>
      </c>
      <c r="AH35" s="201" t="s">
        <v>887</v>
      </c>
      <c r="AI35" s="201" t="s">
        <v>886</v>
      </c>
      <c r="AJ35" s="197" t="s">
        <v>4</v>
      </c>
    </row>
    <row r="36" spans="1:36" ht="307.5" customHeight="1">
      <c r="A36" s="186">
        <v>28</v>
      </c>
      <c r="B36" s="187" t="s">
        <v>707</v>
      </c>
      <c r="C36" s="187" t="s">
        <v>708</v>
      </c>
      <c r="D36" s="188" t="s">
        <v>514</v>
      </c>
      <c r="E36" s="188" t="s">
        <v>515</v>
      </c>
      <c r="F36" s="188" t="s">
        <v>516</v>
      </c>
      <c r="G36" s="188" t="s">
        <v>517</v>
      </c>
      <c r="H36" s="187" t="s">
        <v>649</v>
      </c>
      <c r="I36" s="189">
        <v>2</v>
      </c>
      <c r="J36" s="193" t="s">
        <v>709</v>
      </c>
      <c r="K36" s="216">
        <v>45383</v>
      </c>
      <c r="L36" s="191">
        <v>45641</v>
      </c>
      <c r="M36" s="190" t="s">
        <v>520</v>
      </c>
      <c r="N36" s="190" t="s">
        <v>521</v>
      </c>
      <c r="O36" s="190" t="s">
        <v>237</v>
      </c>
      <c r="P36" s="213" t="s">
        <v>571</v>
      </c>
      <c r="Q36" s="196" t="s">
        <v>570</v>
      </c>
      <c r="R36" s="197" t="s">
        <v>0</v>
      </c>
      <c r="T36" s="213" t="s">
        <v>571</v>
      </c>
      <c r="U36" s="196" t="s">
        <v>570</v>
      </c>
      <c r="V36" s="213" t="s">
        <v>571</v>
      </c>
      <c r="W36" s="196" t="s">
        <v>570</v>
      </c>
      <c r="X36" s="213" t="s">
        <v>571</v>
      </c>
      <c r="Y36" s="196" t="s">
        <v>570</v>
      </c>
      <c r="Z36" s="213" t="s">
        <v>571</v>
      </c>
      <c r="AA36" s="196" t="s">
        <v>570</v>
      </c>
      <c r="AB36" s="195" t="s">
        <v>524</v>
      </c>
      <c r="AC36" s="213" t="s">
        <v>571</v>
      </c>
      <c r="AD36" s="203" t="s">
        <v>615</v>
      </c>
      <c r="AE36" s="197" t="s">
        <v>0</v>
      </c>
      <c r="AG36" s="195" t="s">
        <v>524</v>
      </c>
      <c r="AH36" s="201" t="s">
        <v>944</v>
      </c>
      <c r="AI36" s="201" t="s">
        <v>891</v>
      </c>
      <c r="AJ36" s="197" t="s">
        <v>4</v>
      </c>
    </row>
    <row r="37" spans="1:36" ht="377.25" customHeight="1">
      <c r="A37" s="186">
        <v>29</v>
      </c>
      <c r="B37" s="227" t="s">
        <v>710</v>
      </c>
      <c r="C37" s="228" t="s">
        <v>711</v>
      </c>
      <c r="D37" s="188" t="s">
        <v>514</v>
      </c>
      <c r="E37" s="188" t="s">
        <v>529</v>
      </c>
      <c r="F37" s="188" t="s">
        <v>656</v>
      </c>
      <c r="G37" s="188" t="s">
        <v>517</v>
      </c>
      <c r="H37" s="228" t="s">
        <v>712</v>
      </c>
      <c r="I37" s="229">
        <v>2</v>
      </c>
      <c r="J37" s="230" t="s">
        <v>713</v>
      </c>
      <c r="K37" s="231">
        <v>45352</v>
      </c>
      <c r="L37" s="231">
        <v>45626</v>
      </c>
      <c r="M37" s="190" t="s">
        <v>553</v>
      </c>
      <c r="N37" s="190" t="s">
        <v>535</v>
      </c>
      <c r="O37" s="190" t="s">
        <v>237</v>
      </c>
      <c r="P37" s="209" t="s">
        <v>635</v>
      </c>
      <c r="Q37" s="221" t="s">
        <v>570</v>
      </c>
      <c r="R37" s="197" t="s">
        <v>0</v>
      </c>
      <c r="T37" s="194"/>
      <c r="U37" s="194"/>
      <c r="V37" s="194"/>
      <c r="W37" s="194"/>
      <c r="X37" s="224" t="s">
        <v>714</v>
      </c>
      <c r="Y37" s="224" t="s">
        <v>715</v>
      </c>
      <c r="Z37" s="224"/>
      <c r="AA37" s="198"/>
      <c r="AB37" s="195" t="s">
        <v>524</v>
      </c>
      <c r="AC37" s="201" t="s">
        <v>716</v>
      </c>
      <c r="AD37" s="201" t="s">
        <v>717</v>
      </c>
      <c r="AE37" s="193" t="s">
        <v>2</v>
      </c>
      <c r="AG37" s="195" t="s">
        <v>524</v>
      </c>
      <c r="AH37" s="203" t="s">
        <v>718</v>
      </c>
      <c r="AI37" s="203" t="s">
        <v>832</v>
      </c>
      <c r="AJ37" s="197" t="s">
        <v>4</v>
      </c>
    </row>
    <row r="38" spans="1:36" ht="142.5">
      <c r="A38" s="186">
        <v>30</v>
      </c>
      <c r="B38" s="187" t="s">
        <v>719</v>
      </c>
      <c r="C38" s="187" t="s">
        <v>720</v>
      </c>
      <c r="D38" s="188" t="s">
        <v>549</v>
      </c>
      <c r="E38" s="188" t="s">
        <v>529</v>
      </c>
      <c r="F38" s="188" t="s">
        <v>721</v>
      </c>
      <c r="G38" s="188" t="s">
        <v>517</v>
      </c>
      <c r="H38" s="188" t="s">
        <v>722</v>
      </c>
      <c r="I38" s="215">
        <v>1</v>
      </c>
      <c r="J38" s="193" t="s">
        <v>723</v>
      </c>
      <c r="K38" s="191">
        <v>45352</v>
      </c>
      <c r="L38" s="191">
        <v>45626</v>
      </c>
      <c r="M38" s="190" t="s">
        <v>553</v>
      </c>
      <c r="N38" s="190" t="s">
        <v>535</v>
      </c>
      <c r="O38" s="190" t="s">
        <v>237</v>
      </c>
      <c r="P38" s="209" t="s">
        <v>635</v>
      </c>
      <c r="Q38" s="221" t="s">
        <v>570</v>
      </c>
      <c r="R38" s="197" t="s">
        <v>0</v>
      </c>
      <c r="T38" s="194"/>
      <c r="U38" s="194"/>
      <c r="V38" s="194"/>
      <c r="W38" s="194"/>
      <c r="X38" s="194"/>
      <c r="Y38" s="194"/>
      <c r="Z38" s="224" t="s">
        <v>724</v>
      </c>
      <c r="AA38" s="198" t="s">
        <v>725</v>
      </c>
      <c r="AB38" s="195" t="s">
        <v>524</v>
      </c>
      <c r="AC38" s="201" t="s">
        <v>724</v>
      </c>
      <c r="AD38" s="196" t="s">
        <v>726</v>
      </c>
      <c r="AE38" s="193" t="s">
        <v>2</v>
      </c>
      <c r="AG38" s="195" t="s">
        <v>524</v>
      </c>
      <c r="AH38" s="196" t="s">
        <v>889</v>
      </c>
      <c r="AI38" s="196" t="s">
        <v>890</v>
      </c>
      <c r="AJ38" s="197" t="s">
        <v>4</v>
      </c>
    </row>
    <row r="39" spans="1:36" ht="227.1" customHeight="1">
      <c r="A39" s="186">
        <v>31</v>
      </c>
      <c r="B39" s="187" t="s">
        <v>727</v>
      </c>
      <c r="C39" s="187" t="s">
        <v>728</v>
      </c>
      <c r="D39" s="188" t="s">
        <v>549</v>
      </c>
      <c r="E39" s="188" t="s">
        <v>515</v>
      </c>
      <c r="F39" s="188" t="s">
        <v>516</v>
      </c>
      <c r="G39" s="188" t="s">
        <v>517</v>
      </c>
      <c r="H39" s="188" t="s">
        <v>722</v>
      </c>
      <c r="I39" s="215">
        <v>1</v>
      </c>
      <c r="J39" s="193" t="s">
        <v>729</v>
      </c>
      <c r="K39" s="191">
        <v>45352</v>
      </c>
      <c r="L39" s="191">
        <v>45626</v>
      </c>
      <c r="M39" s="190" t="s">
        <v>553</v>
      </c>
      <c r="N39" s="190" t="s">
        <v>521</v>
      </c>
      <c r="O39" s="190" t="s">
        <v>237</v>
      </c>
      <c r="P39" s="209" t="s">
        <v>635</v>
      </c>
      <c r="Q39" s="221" t="s">
        <v>570</v>
      </c>
      <c r="R39" s="197" t="s">
        <v>0</v>
      </c>
      <c r="T39" s="224" t="s">
        <v>730</v>
      </c>
      <c r="U39" s="224" t="s">
        <v>731</v>
      </c>
      <c r="V39" s="194"/>
      <c r="W39" s="194"/>
      <c r="X39" s="194"/>
      <c r="Y39" s="194"/>
      <c r="Z39" s="194"/>
      <c r="AA39" s="194"/>
      <c r="AB39" s="195" t="s">
        <v>524</v>
      </c>
      <c r="AC39" s="201" t="s">
        <v>730</v>
      </c>
      <c r="AD39" s="201" t="s">
        <v>732</v>
      </c>
      <c r="AE39" s="193" t="s">
        <v>2</v>
      </c>
      <c r="AG39" s="195" t="s">
        <v>524</v>
      </c>
      <c r="AH39" s="196" t="s">
        <v>892</v>
      </c>
      <c r="AI39" s="196" t="s">
        <v>893</v>
      </c>
      <c r="AJ39" s="197" t="s">
        <v>4</v>
      </c>
    </row>
    <row r="40" spans="1:36" ht="178.5" customHeight="1">
      <c r="A40" s="186">
        <v>32</v>
      </c>
      <c r="B40" s="187" t="s">
        <v>733</v>
      </c>
      <c r="C40" s="188" t="s">
        <v>734</v>
      </c>
      <c r="D40" s="188" t="s">
        <v>514</v>
      </c>
      <c r="E40" s="188" t="s">
        <v>515</v>
      </c>
      <c r="F40" s="188" t="s">
        <v>516</v>
      </c>
      <c r="G40" s="188" t="s">
        <v>517</v>
      </c>
      <c r="H40" s="188" t="s">
        <v>722</v>
      </c>
      <c r="I40" s="189">
        <v>2</v>
      </c>
      <c r="J40" s="190" t="s">
        <v>713</v>
      </c>
      <c r="K40" s="191">
        <v>45352</v>
      </c>
      <c r="L40" s="191">
        <v>45626</v>
      </c>
      <c r="M40" s="190" t="s">
        <v>553</v>
      </c>
      <c r="N40" s="190" t="s">
        <v>535</v>
      </c>
      <c r="O40" s="190" t="s">
        <v>237</v>
      </c>
      <c r="P40" s="209" t="s">
        <v>635</v>
      </c>
      <c r="Q40" s="221" t="s">
        <v>570</v>
      </c>
      <c r="R40" s="197" t="s">
        <v>0</v>
      </c>
      <c r="T40" s="209" t="s">
        <v>635</v>
      </c>
      <c r="U40" s="221" t="s">
        <v>570</v>
      </c>
      <c r="V40" s="209" t="s">
        <v>635</v>
      </c>
      <c r="W40" s="221" t="s">
        <v>570</v>
      </c>
      <c r="X40" s="209" t="s">
        <v>635</v>
      </c>
      <c r="Y40" s="221" t="s">
        <v>570</v>
      </c>
      <c r="Z40" s="209" t="s">
        <v>635</v>
      </c>
      <c r="AA40" s="221" t="s">
        <v>570</v>
      </c>
      <c r="AB40" s="195" t="s">
        <v>524</v>
      </c>
      <c r="AC40" s="209" t="s">
        <v>635</v>
      </c>
      <c r="AD40" s="203" t="s">
        <v>615</v>
      </c>
      <c r="AE40" s="197" t="s">
        <v>0</v>
      </c>
      <c r="AG40" s="195" t="s">
        <v>524</v>
      </c>
      <c r="AH40" s="196" t="s">
        <v>894</v>
      </c>
      <c r="AI40" s="196" t="s">
        <v>895</v>
      </c>
      <c r="AJ40" s="197" t="s">
        <v>4</v>
      </c>
    </row>
    <row r="41" spans="1:36" ht="196.5" customHeight="1">
      <c r="A41" s="186">
        <v>33</v>
      </c>
      <c r="B41" s="187" t="s">
        <v>735</v>
      </c>
      <c r="C41" s="187" t="s">
        <v>736</v>
      </c>
      <c r="D41" s="188" t="s">
        <v>514</v>
      </c>
      <c r="E41" s="188" t="s">
        <v>515</v>
      </c>
      <c r="F41" s="188" t="s">
        <v>550</v>
      </c>
      <c r="G41" s="188" t="s">
        <v>517</v>
      </c>
      <c r="H41" s="188" t="s">
        <v>722</v>
      </c>
      <c r="I41" s="215">
        <v>2</v>
      </c>
      <c r="J41" s="193" t="s">
        <v>713</v>
      </c>
      <c r="K41" s="191">
        <v>45352</v>
      </c>
      <c r="L41" s="191">
        <v>45626</v>
      </c>
      <c r="M41" s="190" t="s">
        <v>553</v>
      </c>
      <c r="N41" s="190" t="s">
        <v>521</v>
      </c>
      <c r="O41" s="190" t="s">
        <v>237</v>
      </c>
      <c r="P41" s="209" t="s">
        <v>635</v>
      </c>
      <c r="Q41" s="221" t="s">
        <v>570</v>
      </c>
      <c r="R41" s="197" t="s">
        <v>0</v>
      </c>
      <c r="T41" s="220" t="s">
        <v>635</v>
      </c>
      <c r="U41" s="221" t="s">
        <v>570</v>
      </c>
      <c r="V41" s="220" t="s">
        <v>635</v>
      </c>
      <c r="W41" s="221" t="s">
        <v>570</v>
      </c>
      <c r="X41" s="220" t="s">
        <v>635</v>
      </c>
      <c r="Y41" s="221" t="s">
        <v>570</v>
      </c>
      <c r="Z41" s="220" t="s">
        <v>635</v>
      </c>
      <c r="AA41" s="221" t="s">
        <v>570</v>
      </c>
      <c r="AB41" s="195" t="s">
        <v>524</v>
      </c>
      <c r="AC41" s="209" t="s">
        <v>635</v>
      </c>
      <c r="AD41" s="203" t="s">
        <v>615</v>
      </c>
      <c r="AE41" s="197" t="s">
        <v>0</v>
      </c>
      <c r="AG41" s="195" t="s">
        <v>524</v>
      </c>
      <c r="AH41" s="196" t="s">
        <v>896</v>
      </c>
      <c r="AI41" s="196" t="s">
        <v>897</v>
      </c>
      <c r="AJ41" s="197" t="s">
        <v>4</v>
      </c>
    </row>
    <row r="42" spans="1:36" ht="198" customHeight="1">
      <c r="A42" s="186">
        <v>34</v>
      </c>
      <c r="B42" s="187" t="s">
        <v>737</v>
      </c>
      <c r="C42" s="187" t="s">
        <v>738</v>
      </c>
      <c r="D42" s="188" t="s">
        <v>514</v>
      </c>
      <c r="E42" s="188" t="s">
        <v>515</v>
      </c>
      <c r="F42" s="188" t="s">
        <v>516</v>
      </c>
      <c r="G42" s="188" t="s">
        <v>517</v>
      </c>
      <c r="H42" s="188" t="s">
        <v>722</v>
      </c>
      <c r="I42" s="215">
        <v>1</v>
      </c>
      <c r="J42" s="193" t="s">
        <v>739</v>
      </c>
      <c r="K42" s="191">
        <v>45352</v>
      </c>
      <c r="L42" s="191">
        <v>45626</v>
      </c>
      <c r="M42" s="190" t="s">
        <v>553</v>
      </c>
      <c r="N42" s="190" t="s">
        <v>521</v>
      </c>
      <c r="O42" s="190" t="s">
        <v>237</v>
      </c>
      <c r="P42" s="209" t="s">
        <v>635</v>
      </c>
      <c r="Q42" s="221" t="s">
        <v>570</v>
      </c>
      <c r="R42" s="197" t="s">
        <v>0</v>
      </c>
      <c r="T42" s="209" t="s">
        <v>635</v>
      </c>
      <c r="U42" s="221" t="s">
        <v>570</v>
      </c>
      <c r="V42" s="209" t="s">
        <v>635</v>
      </c>
      <c r="W42" s="221" t="s">
        <v>570</v>
      </c>
      <c r="X42" s="209" t="s">
        <v>635</v>
      </c>
      <c r="Y42" s="221" t="s">
        <v>570</v>
      </c>
      <c r="Z42" s="209" t="s">
        <v>635</v>
      </c>
      <c r="AA42" s="221" t="s">
        <v>570</v>
      </c>
      <c r="AB42" s="195" t="s">
        <v>524</v>
      </c>
      <c r="AC42" s="209" t="s">
        <v>635</v>
      </c>
      <c r="AD42" s="203" t="s">
        <v>615</v>
      </c>
      <c r="AE42" s="197" t="s">
        <v>0</v>
      </c>
      <c r="AG42" s="195" t="s">
        <v>524</v>
      </c>
      <c r="AH42" s="196" t="s">
        <v>945</v>
      </c>
      <c r="AI42" s="196" t="s">
        <v>898</v>
      </c>
      <c r="AJ42" s="197" t="s">
        <v>4</v>
      </c>
    </row>
    <row r="43" spans="1:36" ht="176.25" customHeight="1">
      <c r="A43" s="186">
        <v>35</v>
      </c>
      <c r="B43" s="187" t="s">
        <v>740</v>
      </c>
      <c r="C43" s="187" t="s">
        <v>741</v>
      </c>
      <c r="D43" s="188" t="s">
        <v>549</v>
      </c>
      <c r="E43" s="188" t="s">
        <v>515</v>
      </c>
      <c r="F43" s="188" t="s">
        <v>516</v>
      </c>
      <c r="G43" s="188" t="s">
        <v>517</v>
      </c>
      <c r="H43" s="188" t="s">
        <v>722</v>
      </c>
      <c r="I43" s="232">
        <v>1</v>
      </c>
      <c r="J43" s="233" t="s">
        <v>742</v>
      </c>
      <c r="K43" s="191">
        <v>45352</v>
      </c>
      <c r="L43" s="191">
        <v>45626</v>
      </c>
      <c r="M43" s="190" t="s">
        <v>553</v>
      </c>
      <c r="N43" s="190" t="s">
        <v>521</v>
      </c>
      <c r="O43" s="190" t="s">
        <v>237</v>
      </c>
      <c r="P43" s="209" t="s">
        <v>635</v>
      </c>
      <c r="Q43" s="221" t="s">
        <v>570</v>
      </c>
      <c r="R43" s="197" t="s">
        <v>0</v>
      </c>
      <c r="T43" s="194"/>
      <c r="U43" s="220" t="s">
        <v>635</v>
      </c>
      <c r="V43" s="221" t="s">
        <v>570</v>
      </c>
      <c r="W43" s="220" t="s">
        <v>635</v>
      </c>
      <c r="X43" s="221" t="s">
        <v>570</v>
      </c>
      <c r="Y43" s="220" t="s">
        <v>635</v>
      </c>
      <c r="Z43" s="221" t="s">
        <v>570</v>
      </c>
      <c r="AA43" s="220" t="s">
        <v>635</v>
      </c>
      <c r="AB43" s="195" t="s">
        <v>524</v>
      </c>
      <c r="AC43" s="209" t="s">
        <v>635</v>
      </c>
      <c r="AD43" s="203" t="s">
        <v>615</v>
      </c>
      <c r="AE43" s="197" t="s">
        <v>0</v>
      </c>
      <c r="AG43" s="195" t="s">
        <v>524</v>
      </c>
      <c r="AH43" s="196" t="s">
        <v>900</v>
      </c>
      <c r="AI43" s="196" t="s">
        <v>899</v>
      </c>
      <c r="AJ43" s="197" t="s">
        <v>4</v>
      </c>
    </row>
    <row r="44" spans="1:36" ht="189" customHeight="1">
      <c r="A44" s="186">
        <v>36</v>
      </c>
      <c r="B44" s="187" t="s">
        <v>743</v>
      </c>
      <c r="C44" s="187" t="s">
        <v>744</v>
      </c>
      <c r="D44" s="188" t="s">
        <v>514</v>
      </c>
      <c r="E44" s="188" t="s">
        <v>515</v>
      </c>
      <c r="F44" s="188" t="s">
        <v>516</v>
      </c>
      <c r="G44" s="188" t="s">
        <v>517</v>
      </c>
      <c r="H44" s="188" t="s">
        <v>722</v>
      </c>
      <c r="I44" s="215">
        <v>1</v>
      </c>
      <c r="J44" s="193" t="s">
        <v>745</v>
      </c>
      <c r="K44" s="191">
        <v>45352</v>
      </c>
      <c r="L44" s="191">
        <v>45626</v>
      </c>
      <c r="M44" s="190" t="s">
        <v>553</v>
      </c>
      <c r="N44" s="190" t="s">
        <v>521</v>
      </c>
      <c r="O44" s="190" t="s">
        <v>237</v>
      </c>
      <c r="P44" s="209" t="s">
        <v>635</v>
      </c>
      <c r="Q44" s="221" t="s">
        <v>570</v>
      </c>
      <c r="R44" s="197" t="s">
        <v>0</v>
      </c>
      <c r="T44" s="220" t="s">
        <v>635</v>
      </c>
      <c r="U44" s="221" t="s">
        <v>570</v>
      </c>
      <c r="V44" s="220" t="s">
        <v>635</v>
      </c>
      <c r="W44" s="221" t="s">
        <v>570</v>
      </c>
      <c r="X44" s="220" t="s">
        <v>635</v>
      </c>
      <c r="Y44" s="221" t="s">
        <v>570</v>
      </c>
      <c r="Z44" s="220" t="s">
        <v>635</v>
      </c>
      <c r="AA44" s="221" t="s">
        <v>570</v>
      </c>
      <c r="AB44" s="195" t="s">
        <v>524</v>
      </c>
      <c r="AC44" s="209" t="s">
        <v>635</v>
      </c>
      <c r="AD44" s="203" t="s">
        <v>615</v>
      </c>
      <c r="AE44" s="197" t="s">
        <v>0</v>
      </c>
      <c r="AG44" s="195" t="s">
        <v>524</v>
      </c>
      <c r="AH44" s="196" t="s">
        <v>901</v>
      </c>
      <c r="AI44" s="196" t="s">
        <v>902</v>
      </c>
      <c r="AJ44" s="197" t="s">
        <v>4</v>
      </c>
    </row>
    <row r="45" spans="1:36" ht="221.25" customHeight="1">
      <c r="A45" s="186">
        <v>37</v>
      </c>
      <c r="B45" s="187" t="s">
        <v>746</v>
      </c>
      <c r="C45" s="187" t="s">
        <v>747</v>
      </c>
      <c r="D45" s="188" t="s">
        <v>549</v>
      </c>
      <c r="E45" s="188" t="s">
        <v>515</v>
      </c>
      <c r="F45" s="188" t="s">
        <v>516</v>
      </c>
      <c r="G45" s="188" t="s">
        <v>517</v>
      </c>
      <c r="H45" s="188" t="s">
        <v>722</v>
      </c>
      <c r="I45" s="215">
        <v>2</v>
      </c>
      <c r="J45" s="193" t="s">
        <v>748</v>
      </c>
      <c r="K45" s="191">
        <v>45352</v>
      </c>
      <c r="L45" s="191">
        <v>45626</v>
      </c>
      <c r="M45" s="190" t="s">
        <v>553</v>
      </c>
      <c r="N45" s="190" t="s">
        <v>521</v>
      </c>
      <c r="O45" s="190" t="s">
        <v>237</v>
      </c>
      <c r="P45" s="209" t="s">
        <v>635</v>
      </c>
      <c r="Q45" s="221" t="s">
        <v>570</v>
      </c>
      <c r="R45" s="197" t="s">
        <v>0</v>
      </c>
      <c r="T45" s="220" t="s">
        <v>635</v>
      </c>
      <c r="U45" s="221" t="s">
        <v>570</v>
      </c>
      <c r="V45" s="220" t="s">
        <v>635</v>
      </c>
      <c r="W45" s="221" t="s">
        <v>570</v>
      </c>
      <c r="X45" s="220" t="s">
        <v>635</v>
      </c>
      <c r="Y45" s="221" t="s">
        <v>570</v>
      </c>
      <c r="Z45" s="220" t="s">
        <v>635</v>
      </c>
      <c r="AA45" s="221" t="s">
        <v>570</v>
      </c>
      <c r="AB45" s="195" t="s">
        <v>524</v>
      </c>
      <c r="AC45" s="209" t="s">
        <v>635</v>
      </c>
      <c r="AD45" s="203" t="s">
        <v>615</v>
      </c>
      <c r="AE45" s="197" t="s">
        <v>0</v>
      </c>
      <c r="AG45" s="195" t="s">
        <v>524</v>
      </c>
      <c r="AH45" s="196" t="s">
        <v>903</v>
      </c>
      <c r="AI45" s="196" t="s">
        <v>904</v>
      </c>
      <c r="AJ45" s="197" t="s">
        <v>4</v>
      </c>
    </row>
    <row r="46" spans="1:36" ht="183" customHeight="1">
      <c r="A46" s="186">
        <v>38</v>
      </c>
      <c r="B46" s="187" t="s">
        <v>749</v>
      </c>
      <c r="C46" s="187" t="s">
        <v>750</v>
      </c>
      <c r="D46" s="187" t="s">
        <v>549</v>
      </c>
      <c r="E46" s="187" t="s">
        <v>515</v>
      </c>
      <c r="F46" s="187" t="s">
        <v>516</v>
      </c>
      <c r="G46" s="187" t="s">
        <v>517</v>
      </c>
      <c r="H46" s="187" t="s">
        <v>722</v>
      </c>
      <c r="I46" s="232">
        <v>4</v>
      </c>
      <c r="J46" s="233" t="s">
        <v>751</v>
      </c>
      <c r="K46" s="234">
        <v>45413</v>
      </c>
      <c r="L46" s="234">
        <v>45626</v>
      </c>
      <c r="M46" s="233" t="s">
        <v>520</v>
      </c>
      <c r="N46" s="233" t="s">
        <v>521</v>
      </c>
      <c r="O46" s="190" t="s">
        <v>237</v>
      </c>
      <c r="P46" s="209" t="s">
        <v>668</v>
      </c>
      <c r="Q46" s="221" t="s">
        <v>570</v>
      </c>
      <c r="R46" s="197" t="s">
        <v>0</v>
      </c>
      <c r="T46" s="220" t="s">
        <v>635</v>
      </c>
      <c r="U46" s="221" t="s">
        <v>570</v>
      </c>
      <c r="V46" s="220" t="s">
        <v>635</v>
      </c>
      <c r="W46" s="221" t="s">
        <v>570</v>
      </c>
      <c r="X46" s="220" t="s">
        <v>635</v>
      </c>
      <c r="Y46" s="221" t="s">
        <v>570</v>
      </c>
      <c r="Z46" s="220" t="s">
        <v>635</v>
      </c>
      <c r="AA46" s="221" t="s">
        <v>570</v>
      </c>
      <c r="AB46" s="195" t="s">
        <v>524</v>
      </c>
      <c r="AC46" s="209" t="s">
        <v>635</v>
      </c>
      <c r="AD46" s="203" t="s">
        <v>615</v>
      </c>
      <c r="AE46" s="197" t="s">
        <v>0</v>
      </c>
      <c r="AG46" s="195" t="s">
        <v>524</v>
      </c>
      <c r="AH46" s="235" t="s">
        <v>922</v>
      </c>
      <c r="AI46" s="235" t="s">
        <v>1968</v>
      </c>
      <c r="AJ46" s="256" t="s">
        <v>8</v>
      </c>
    </row>
    <row r="47" spans="1:36" ht="183" customHeight="1">
      <c r="A47" s="186">
        <v>39</v>
      </c>
      <c r="B47" s="187" t="s">
        <v>752</v>
      </c>
      <c r="C47" s="187" t="s">
        <v>753</v>
      </c>
      <c r="D47" s="188" t="s">
        <v>549</v>
      </c>
      <c r="E47" s="188" t="s">
        <v>586</v>
      </c>
      <c r="F47" s="188" t="s">
        <v>721</v>
      </c>
      <c r="G47" s="188" t="s">
        <v>560</v>
      </c>
      <c r="H47" s="188" t="s">
        <v>754</v>
      </c>
      <c r="I47" s="189">
        <v>1</v>
      </c>
      <c r="J47" s="190" t="s">
        <v>755</v>
      </c>
      <c r="K47" s="191" t="s">
        <v>756</v>
      </c>
      <c r="L47" s="191" t="s">
        <v>757</v>
      </c>
      <c r="M47" s="190" t="s">
        <v>553</v>
      </c>
      <c r="N47" s="190" t="s">
        <v>535</v>
      </c>
      <c r="O47" s="190" t="s">
        <v>237</v>
      </c>
      <c r="P47" s="236" t="s">
        <v>758</v>
      </c>
      <c r="Q47" s="236" t="s">
        <v>759</v>
      </c>
      <c r="R47" s="193" t="s">
        <v>2</v>
      </c>
      <c r="T47" s="194" t="s">
        <v>0</v>
      </c>
      <c r="U47" s="194" t="s">
        <v>0</v>
      </c>
      <c r="V47" s="194" t="s">
        <v>0</v>
      </c>
      <c r="W47" s="194" t="s">
        <v>0</v>
      </c>
      <c r="X47" s="194" t="s">
        <v>0</v>
      </c>
      <c r="Y47" s="194" t="s">
        <v>0</v>
      </c>
      <c r="Z47" s="194" t="s">
        <v>0</v>
      </c>
      <c r="AA47" s="194" t="s">
        <v>0</v>
      </c>
      <c r="AB47" s="195" t="s">
        <v>524</v>
      </c>
      <c r="AC47" s="236" t="s">
        <v>760</v>
      </c>
      <c r="AD47" s="203" t="s">
        <v>615</v>
      </c>
      <c r="AE47" s="193" t="s">
        <v>2</v>
      </c>
      <c r="AG47" s="195" t="s">
        <v>524</v>
      </c>
      <c r="AH47" s="201" t="s">
        <v>905</v>
      </c>
      <c r="AI47" s="201" t="s">
        <v>906</v>
      </c>
      <c r="AJ47" s="197" t="s">
        <v>4</v>
      </c>
    </row>
    <row r="48" spans="1:36" ht="312" customHeight="1">
      <c r="A48" s="186">
        <v>40</v>
      </c>
      <c r="B48" s="187" t="s">
        <v>761</v>
      </c>
      <c r="C48" s="188" t="s">
        <v>762</v>
      </c>
      <c r="D48" s="188" t="s">
        <v>514</v>
      </c>
      <c r="E48" s="188" t="s">
        <v>515</v>
      </c>
      <c r="F48" s="188" t="s">
        <v>550</v>
      </c>
      <c r="G48" s="188" t="s">
        <v>633</v>
      </c>
      <c r="H48" s="188" t="s">
        <v>754</v>
      </c>
      <c r="I48" s="189">
        <v>4</v>
      </c>
      <c r="J48" s="190" t="s">
        <v>763</v>
      </c>
      <c r="K48" s="191" t="s">
        <v>764</v>
      </c>
      <c r="L48" s="191" t="s">
        <v>765</v>
      </c>
      <c r="M48" s="190" t="s">
        <v>520</v>
      </c>
      <c r="N48" s="190" t="s">
        <v>521</v>
      </c>
      <c r="O48" s="190" t="s">
        <v>237</v>
      </c>
      <c r="P48" s="236" t="s">
        <v>766</v>
      </c>
      <c r="Q48" s="196" t="s">
        <v>767</v>
      </c>
      <c r="R48" s="193" t="s">
        <v>2</v>
      </c>
      <c r="T48" s="194" t="s">
        <v>0</v>
      </c>
      <c r="U48" s="194" t="s">
        <v>0</v>
      </c>
      <c r="V48" s="194" t="s">
        <v>0</v>
      </c>
      <c r="W48" s="194" t="s">
        <v>0</v>
      </c>
      <c r="X48" s="194" t="s">
        <v>0</v>
      </c>
      <c r="Y48" s="194" t="s">
        <v>0</v>
      </c>
      <c r="Z48" s="199" t="s">
        <v>768</v>
      </c>
      <c r="AA48" s="199" t="s">
        <v>769</v>
      </c>
      <c r="AB48" s="195" t="s">
        <v>524</v>
      </c>
      <c r="AC48" s="201" t="s">
        <v>770</v>
      </c>
      <c r="AD48" s="196" t="s">
        <v>771</v>
      </c>
      <c r="AE48" s="193" t="s">
        <v>2</v>
      </c>
      <c r="AG48" s="195" t="s">
        <v>524</v>
      </c>
      <c r="AH48" s="201" t="s">
        <v>907</v>
      </c>
      <c r="AI48" s="201" t="s">
        <v>908</v>
      </c>
      <c r="AJ48" s="197" t="s">
        <v>4</v>
      </c>
    </row>
    <row r="49" spans="1:36" ht="212.25" customHeight="1">
      <c r="A49" s="186">
        <v>41</v>
      </c>
      <c r="B49" s="187" t="s">
        <v>772</v>
      </c>
      <c r="C49" s="188" t="s">
        <v>773</v>
      </c>
      <c r="D49" s="188" t="s">
        <v>549</v>
      </c>
      <c r="E49" s="188" t="s">
        <v>586</v>
      </c>
      <c r="F49" s="188" t="s">
        <v>721</v>
      </c>
      <c r="G49" s="188" t="s">
        <v>517</v>
      </c>
      <c r="H49" s="188" t="s">
        <v>754</v>
      </c>
      <c r="I49" s="189">
        <v>1</v>
      </c>
      <c r="J49" s="190" t="s">
        <v>774</v>
      </c>
      <c r="K49" s="191" t="s">
        <v>764</v>
      </c>
      <c r="L49" s="191" t="s">
        <v>765</v>
      </c>
      <c r="M49" s="190" t="s">
        <v>520</v>
      </c>
      <c r="N49" s="190" t="s">
        <v>535</v>
      </c>
      <c r="O49" s="190" t="s">
        <v>237</v>
      </c>
      <c r="P49" s="219" t="s">
        <v>571</v>
      </c>
      <c r="Q49" s="203" t="s">
        <v>570</v>
      </c>
      <c r="R49" s="197" t="s">
        <v>0</v>
      </c>
      <c r="T49" s="201" t="s">
        <v>571</v>
      </c>
      <c r="U49" s="203" t="s">
        <v>570</v>
      </c>
      <c r="V49" s="219" t="s">
        <v>571</v>
      </c>
      <c r="W49" s="203" t="s">
        <v>570</v>
      </c>
      <c r="X49" s="219" t="s">
        <v>571</v>
      </c>
      <c r="Y49" s="203" t="s">
        <v>570</v>
      </c>
      <c r="Z49" s="219" t="s">
        <v>571</v>
      </c>
      <c r="AA49" s="203" t="s">
        <v>570</v>
      </c>
      <c r="AB49" s="195" t="s">
        <v>524</v>
      </c>
      <c r="AC49" s="219" t="s">
        <v>571</v>
      </c>
      <c r="AD49" s="203" t="s">
        <v>615</v>
      </c>
      <c r="AE49" s="197" t="s">
        <v>0</v>
      </c>
      <c r="AG49" s="195" t="s">
        <v>524</v>
      </c>
      <c r="AH49" s="201" t="s">
        <v>946</v>
      </c>
      <c r="AI49" s="201" t="s">
        <v>909</v>
      </c>
      <c r="AJ49" s="197" t="s">
        <v>4</v>
      </c>
    </row>
    <row r="50" spans="1:36" ht="185.25" customHeight="1">
      <c r="A50" s="186">
        <v>42</v>
      </c>
      <c r="B50" s="187" t="s">
        <v>775</v>
      </c>
      <c r="C50" s="188" t="s">
        <v>776</v>
      </c>
      <c r="D50" s="188" t="s">
        <v>549</v>
      </c>
      <c r="E50" s="188" t="s">
        <v>586</v>
      </c>
      <c r="F50" s="188" t="s">
        <v>721</v>
      </c>
      <c r="G50" s="188" t="s">
        <v>517</v>
      </c>
      <c r="H50" s="188" t="s">
        <v>754</v>
      </c>
      <c r="I50" s="189">
        <v>2</v>
      </c>
      <c r="J50" s="190" t="s">
        <v>777</v>
      </c>
      <c r="K50" s="191" t="s">
        <v>756</v>
      </c>
      <c r="L50" s="191" t="s">
        <v>765</v>
      </c>
      <c r="M50" s="190" t="s">
        <v>553</v>
      </c>
      <c r="N50" s="190" t="s">
        <v>535</v>
      </c>
      <c r="O50" s="190" t="s">
        <v>237</v>
      </c>
      <c r="P50" s="201" t="s">
        <v>778</v>
      </c>
      <c r="Q50" s="196" t="s">
        <v>779</v>
      </c>
      <c r="R50" s="197" t="s">
        <v>0</v>
      </c>
      <c r="T50" s="201" t="s">
        <v>571</v>
      </c>
      <c r="U50" s="194" t="s">
        <v>0</v>
      </c>
      <c r="V50" s="201" t="s">
        <v>571</v>
      </c>
      <c r="W50" s="194" t="s">
        <v>0</v>
      </c>
      <c r="X50" s="201" t="s">
        <v>571</v>
      </c>
      <c r="Y50" s="194" t="s">
        <v>0</v>
      </c>
      <c r="Z50" s="201" t="s">
        <v>571</v>
      </c>
      <c r="AA50" s="194" t="s">
        <v>0</v>
      </c>
      <c r="AB50" s="195" t="s">
        <v>524</v>
      </c>
      <c r="AC50" s="201" t="s">
        <v>780</v>
      </c>
      <c r="AD50" s="203" t="s">
        <v>615</v>
      </c>
      <c r="AE50" s="193" t="s">
        <v>2</v>
      </c>
      <c r="AG50" s="195" t="s">
        <v>524</v>
      </c>
      <c r="AH50" s="201" t="s">
        <v>910</v>
      </c>
      <c r="AI50" s="201" t="s">
        <v>911</v>
      </c>
      <c r="AJ50" s="197" t="s">
        <v>4</v>
      </c>
    </row>
    <row r="51" spans="1:36" ht="231" customHeight="1">
      <c r="A51" s="186">
        <v>43</v>
      </c>
      <c r="B51" s="187" t="s">
        <v>781</v>
      </c>
      <c r="C51" s="188" t="s">
        <v>782</v>
      </c>
      <c r="D51" s="188" t="s">
        <v>514</v>
      </c>
      <c r="E51" s="188" t="s">
        <v>586</v>
      </c>
      <c r="F51" s="188" t="s">
        <v>721</v>
      </c>
      <c r="G51" s="188" t="s">
        <v>517</v>
      </c>
      <c r="H51" s="188" t="s">
        <v>754</v>
      </c>
      <c r="I51" s="189">
        <v>2</v>
      </c>
      <c r="J51" s="190" t="s">
        <v>783</v>
      </c>
      <c r="K51" s="191" t="s">
        <v>784</v>
      </c>
      <c r="L51" s="191" t="s">
        <v>765</v>
      </c>
      <c r="M51" s="190" t="s">
        <v>553</v>
      </c>
      <c r="N51" s="190" t="s">
        <v>535</v>
      </c>
      <c r="O51" s="190" t="s">
        <v>237</v>
      </c>
      <c r="P51" s="219" t="s">
        <v>571</v>
      </c>
      <c r="Q51" s="203" t="s">
        <v>570</v>
      </c>
      <c r="R51" s="197" t="s">
        <v>0</v>
      </c>
      <c r="T51" s="194" t="s">
        <v>0</v>
      </c>
      <c r="U51" s="194" t="s">
        <v>0</v>
      </c>
      <c r="V51" s="194" t="s">
        <v>0</v>
      </c>
      <c r="W51" s="194" t="s">
        <v>0</v>
      </c>
      <c r="X51" s="194"/>
      <c r="Y51" s="194"/>
      <c r="Z51" s="201" t="s">
        <v>785</v>
      </c>
      <c r="AA51" s="201" t="s">
        <v>786</v>
      </c>
      <c r="AB51" s="195" t="s">
        <v>524</v>
      </c>
      <c r="AC51" s="201" t="s">
        <v>787</v>
      </c>
      <c r="AD51" s="201" t="s">
        <v>788</v>
      </c>
      <c r="AE51" s="193" t="s">
        <v>2</v>
      </c>
      <c r="AG51" s="195" t="s">
        <v>524</v>
      </c>
      <c r="AH51" s="201" t="s">
        <v>912</v>
      </c>
      <c r="AI51" s="201" t="s">
        <v>915</v>
      </c>
      <c r="AJ51" s="197" t="s">
        <v>4</v>
      </c>
    </row>
    <row r="52" spans="1:36" ht="335.25" customHeight="1">
      <c r="A52" s="186">
        <v>44</v>
      </c>
      <c r="B52" s="187" t="s">
        <v>789</v>
      </c>
      <c r="C52" s="188" t="s">
        <v>790</v>
      </c>
      <c r="D52" s="188" t="s">
        <v>514</v>
      </c>
      <c r="E52" s="188" t="s">
        <v>529</v>
      </c>
      <c r="F52" s="188" t="s">
        <v>721</v>
      </c>
      <c r="G52" s="188" t="s">
        <v>517</v>
      </c>
      <c r="H52" s="188" t="s">
        <v>791</v>
      </c>
      <c r="I52" s="189">
        <v>1</v>
      </c>
      <c r="J52" s="193" t="s">
        <v>792</v>
      </c>
      <c r="K52" s="191">
        <v>45323</v>
      </c>
      <c r="L52" s="191">
        <v>45504</v>
      </c>
      <c r="M52" s="190" t="s">
        <v>553</v>
      </c>
      <c r="N52" s="190" t="s">
        <v>521</v>
      </c>
      <c r="O52" s="190" t="s">
        <v>237</v>
      </c>
      <c r="P52" s="236" t="s">
        <v>793</v>
      </c>
      <c r="Q52" s="236" t="s">
        <v>794</v>
      </c>
      <c r="R52" s="193" t="s">
        <v>2</v>
      </c>
      <c r="T52" s="194"/>
      <c r="U52" s="194"/>
      <c r="V52" s="194"/>
      <c r="W52" s="194"/>
      <c r="X52" s="194"/>
      <c r="Y52" s="194"/>
      <c r="Z52" s="194"/>
      <c r="AA52" s="194"/>
      <c r="AB52" s="195" t="s">
        <v>524</v>
      </c>
      <c r="AC52" s="196" t="s">
        <v>795</v>
      </c>
      <c r="AD52" s="196" t="s">
        <v>796</v>
      </c>
      <c r="AE52" s="197" t="s">
        <v>4</v>
      </c>
      <c r="AG52" s="195" t="s">
        <v>524</v>
      </c>
      <c r="AH52" s="201" t="s">
        <v>913</v>
      </c>
      <c r="AI52" s="203" t="s">
        <v>914</v>
      </c>
      <c r="AJ52" s="197" t="s">
        <v>4</v>
      </c>
    </row>
    <row r="53" spans="1:36" ht="249" customHeight="1">
      <c r="A53" s="186">
        <v>45</v>
      </c>
      <c r="B53" s="187" t="s">
        <v>797</v>
      </c>
      <c r="C53" s="188" t="s">
        <v>798</v>
      </c>
      <c r="D53" s="188" t="s">
        <v>549</v>
      </c>
      <c r="E53" s="188" t="s">
        <v>529</v>
      </c>
      <c r="F53" s="188" t="s">
        <v>516</v>
      </c>
      <c r="G53" s="188" t="s">
        <v>517</v>
      </c>
      <c r="H53" s="188" t="s">
        <v>799</v>
      </c>
      <c r="I53" s="237">
        <v>2</v>
      </c>
      <c r="J53" s="238" t="s">
        <v>800</v>
      </c>
      <c r="K53" s="239">
        <v>45352</v>
      </c>
      <c r="L53" s="239">
        <v>45626</v>
      </c>
      <c r="M53" s="240" t="s">
        <v>520</v>
      </c>
      <c r="N53" s="240" t="s">
        <v>521</v>
      </c>
      <c r="O53" s="190" t="s">
        <v>237</v>
      </c>
      <c r="P53" s="209" t="s">
        <v>635</v>
      </c>
      <c r="Q53" s="221" t="s">
        <v>570</v>
      </c>
      <c r="R53" s="197" t="s">
        <v>0</v>
      </c>
      <c r="T53" s="194"/>
      <c r="U53" s="194"/>
      <c r="V53" s="194"/>
      <c r="W53" s="194"/>
      <c r="X53" s="194"/>
      <c r="Y53" s="194"/>
      <c r="Z53" s="194"/>
      <c r="AA53" s="194"/>
      <c r="AB53" s="195" t="s">
        <v>524</v>
      </c>
      <c r="AC53" s="196" t="s">
        <v>801</v>
      </c>
      <c r="AD53" s="196" t="s">
        <v>802</v>
      </c>
      <c r="AE53" s="193" t="s">
        <v>2</v>
      </c>
      <c r="AG53" s="195" t="s">
        <v>524</v>
      </c>
      <c r="AH53" s="196" t="s">
        <v>916</v>
      </c>
      <c r="AI53" s="196" t="s">
        <v>917</v>
      </c>
      <c r="AJ53" s="197" t="s">
        <v>4</v>
      </c>
    </row>
    <row r="54" spans="1:36" ht="333.75" customHeight="1">
      <c r="A54" s="186">
        <v>46</v>
      </c>
      <c r="B54" s="187" t="s">
        <v>803</v>
      </c>
      <c r="C54" s="188" t="s">
        <v>804</v>
      </c>
      <c r="D54" s="188" t="s">
        <v>549</v>
      </c>
      <c r="E54" s="188" t="s">
        <v>575</v>
      </c>
      <c r="F54" s="188" t="s">
        <v>516</v>
      </c>
      <c r="G54" s="188" t="s">
        <v>633</v>
      </c>
      <c r="H54" s="188" t="s">
        <v>799</v>
      </c>
      <c r="I54" s="237">
        <v>4</v>
      </c>
      <c r="J54" s="240" t="s">
        <v>805</v>
      </c>
      <c r="K54" s="239">
        <v>45352</v>
      </c>
      <c r="L54" s="239">
        <v>45626</v>
      </c>
      <c r="M54" s="240" t="s">
        <v>520</v>
      </c>
      <c r="N54" s="240" t="s">
        <v>521</v>
      </c>
      <c r="O54" s="190" t="s">
        <v>237</v>
      </c>
      <c r="P54" s="209" t="s">
        <v>635</v>
      </c>
      <c r="Q54" s="221" t="s">
        <v>570</v>
      </c>
      <c r="R54" s="197" t="s">
        <v>0</v>
      </c>
      <c r="T54" s="194"/>
      <c r="U54" s="194"/>
      <c r="V54" s="194"/>
      <c r="W54" s="194"/>
      <c r="X54" s="194"/>
      <c r="Y54" s="194"/>
      <c r="Z54" s="194"/>
      <c r="AA54" s="194"/>
      <c r="AB54" s="195" t="s">
        <v>524</v>
      </c>
      <c r="AC54" s="201" t="s">
        <v>806</v>
      </c>
      <c r="AD54" s="201" t="s">
        <v>807</v>
      </c>
      <c r="AE54" s="193" t="s">
        <v>2</v>
      </c>
      <c r="AG54" s="195" t="s">
        <v>524</v>
      </c>
      <c r="AH54" s="196" t="s">
        <v>918</v>
      </c>
      <c r="AI54" s="196" t="s">
        <v>919</v>
      </c>
      <c r="AJ54" s="197" t="s">
        <v>4</v>
      </c>
    </row>
    <row r="55" spans="1:36" ht="213" customHeight="1">
      <c r="A55" s="186">
        <v>47</v>
      </c>
      <c r="B55" s="187" t="s">
        <v>808</v>
      </c>
      <c r="C55" s="188" t="s">
        <v>809</v>
      </c>
      <c r="D55" s="188" t="s">
        <v>514</v>
      </c>
      <c r="E55" s="188" t="s">
        <v>586</v>
      </c>
      <c r="F55" s="188" t="s">
        <v>516</v>
      </c>
      <c r="G55" s="188" t="s">
        <v>633</v>
      </c>
      <c r="H55" s="188" t="s">
        <v>799</v>
      </c>
      <c r="I55" s="237">
        <v>1</v>
      </c>
      <c r="J55" s="240" t="s">
        <v>810</v>
      </c>
      <c r="K55" s="239">
        <v>45352</v>
      </c>
      <c r="L55" s="239">
        <v>45413</v>
      </c>
      <c r="M55" s="240" t="s">
        <v>520</v>
      </c>
      <c r="N55" s="240" t="s">
        <v>521</v>
      </c>
      <c r="O55" s="190" t="s">
        <v>237</v>
      </c>
      <c r="P55" s="213" t="s">
        <v>811</v>
      </c>
      <c r="Q55" s="196" t="s">
        <v>812</v>
      </c>
      <c r="R55" s="197" t="s">
        <v>4</v>
      </c>
      <c r="T55" s="194"/>
      <c r="U55" s="194"/>
      <c r="V55" s="194"/>
      <c r="W55" s="194"/>
      <c r="X55" s="194"/>
      <c r="Y55" s="194"/>
      <c r="Z55" s="194"/>
      <c r="AA55" s="194"/>
      <c r="AB55" s="195" t="s">
        <v>524</v>
      </c>
      <c r="AC55" s="213" t="s">
        <v>813</v>
      </c>
      <c r="AD55" s="203" t="s">
        <v>615</v>
      </c>
      <c r="AE55" s="197" t="s">
        <v>4</v>
      </c>
      <c r="AG55" s="195" t="s">
        <v>524</v>
      </c>
      <c r="AH55" s="201" t="s">
        <v>814</v>
      </c>
      <c r="AI55" s="255" t="s">
        <v>914</v>
      </c>
      <c r="AJ55" s="197" t="s">
        <v>4</v>
      </c>
    </row>
    <row r="56" spans="1:36" ht="409.6" customHeight="1">
      <c r="A56" s="186">
        <v>48</v>
      </c>
      <c r="B56" s="241" t="s">
        <v>815</v>
      </c>
      <c r="C56" s="241" t="s">
        <v>816</v>
      </c>
      <c r="D56" s="188" t="s">
        <v>514</v>
      </c>
      <c r="E56" s="188" t="s">
        <v>529</v>
      </c>
      <c r="F56" s="188" t="s">
        <v>516</v>
      </c>
      <c r="G56" s="188" t="s">
        <v>560</v>
      </c>
      <c r="H56" s="188" t="s">
        <v>576</v>
      </c>
      <c r="I56" s="237">
        <v>108</v>
      </c>
      <c r="J56" s="240" t="s">
        <v>817</v>
      </c>
      <c r="K56" s="239">
        <v>45323</v>
      </c>
      <c r="L56" s="239">
        <v>45641</v>
      </c>
      <c r="M56" s="190" t="s">
        <v>553</v>
      </c>
      <c r="N56" s="190" t="s">
        <v>535</v>
      </c>
      <c r="O56" s="190" t="s">
        <v>237</v>
      </c>
      <c r="P56" s="454" t="s">
        <v>1985</v>
      </c>
      <c r="Q56" s="455" t="s">
        <v>1986</v>
      </c>
      <c r="R56" s="193" t="s">
        <v>2</v>
      </c>
      <c r="T56" s="224" t="s">
        <v>818</v>
      </c>
      <c r="U56" s="242" t="s">
        <v>819</v>
      </c>
      <c r="V56" s="242" t="s">
        <v>820</v>
      </c>
      <c r="W56" s="242" t="s">
        <v>821</v>
      </c>
      <c r="X56" s="194"/>
      <c r="Y56" s="194"/>
      <c r="Z56" s="208"/>
      <c r="AA56" s="194"/>
      <c r="AB56" s="195" t="s">
        <v>524</v>
      </c>
      <c r="AC56" s="201" t="s">
        <v>820</v>
      </c>
      <c r="AD56" s="201" t="s">
        <v>822</v>
      </c>
      <c r="AE56" s="193" t="s">
        <v>2</v>
      </c>
      <c r="AG56" s="195" t="s">
        <v>524</v>
      </c>
      <c r="AH56" s="201" t="s">
        <v>920</v>
      </c>
      <c r="AI56" s="198" t="s">
        <v>823</v>
      </c>
      <c r="AJ56" s="197" t="s">
        <v>4</v>
      </c>
    </row>
    <row r="57" spans="1:36" ht="409.6" customHeight="1">
      <c r="A57" s="186">
        <v>49</v>
      </c>
      <c r="B57" s="241" t="s">
        <v>824</v>
      </c>
      <c r="C57" s="241" t="s">
        <v>825</v>
      </c>
      <c r="D57" s="188" t="s">
        <v>574</v>
      </c>
      <c r="E57" s="188" t="s">
        <v>575</v>
      </c>
      <c r="F57" s="188" t="s">
        <v>550</v>
      </c>
      <c r="G57" s="188" t="s">
        <v>560</v>
      </c>
      <c r="H57" s="188" t="s">
        <v>576</v>
      </c>
      <c r="I57" s="237">
        <v>113</v>
      </c>
      <c r="J57" s="240" t="s">
        <v>826</v>
      </c>
      <c r="K57" s="239">
        <v>45323</v>
      </c>
      <c r="L57" s="239">
        <v>45641</v>
      </c>
      <c r="M57" s="190" t="s">
        <v>553</v>
      </c>
      <c r="N57" s="190" t="s">
        <v>535</v>
      </c>
      <c r="O57" s="190" t="s">
        <v>237</v>
      </c>
      <c r="P57" s="212" t="s">
        <v>827</v>
      </c>
      <c r="Q57" s="454" t="s">
        <v>1987</v>
      </c>
      <c r="R57" s="193" t="s">
        <v>2</v>
      </c>
      <c r="T57" s="198" t="s">
        <v>828</v>
      </c>
      <c r="U57" s="198" t="s">
        <v>829</v>
      </c>
      <c r="V57" s="194"/>
      <c r="W57" s="194"/>
      <c r="X57" s="194"/>
      <c r="Y57" s="194"/>
      <c r="Z57" s="208"/>
      <c r="AA57" s="194"/>
      <c r="AB57" s="195" t="s">
        <v>524</v>
      </c>
      <c r="AC57" s="201" t="s">
        <v>828</v>
      </c>
      <c r="AD57" s="196" t="s">
        <v>830</v>
      </c>
      <c r="AE57" s="193" t="s">
        <v>2</v>
      </c>
      <c r="AG57" s="195" t="s">
        <v>524</v>
      </c>
      <c r="AH57" s="201" t="s">
        <v>1972</v>
      </c>
      <c r="AI57" s="373" t="s">
        <v>1973</v>
      </c>
      <c r="AJ57" s="197" t="s">
        <v>4</v>
      </c>
    </row>
    <row r="58" spans="1:36">
      <c r="G58" s="243"/>
      <c r="H58" s="243"/>
      <c r="P58" s="168"/>
      <c r="Q58" s="168"/>
      <c r="R58" s="244"/>
      <c r="Z58" s="168"/>
    </row>
    <row r="59" spans="1:36">
      <c r="H59" s="243"/>
    </row>
    <row r="63" spans="1:36">
      <c r="AI63" s="245"/>
    </row>
  </sheetData>
  <protectedRanges>
    <protectedRange algorithmName="SHA-512" hashValue="qCY6X1pAd2/dDnil2/NQFDrQNJpzSPalFaiIHbGYKmJ0zVL3isuqDVMsuRiBGAOCqko8rqUovFFx4wQQY9l4LQ==" saltValue="QXYnfwX0ori2G8UJzOtcLA==" spinCount="100000" sqref="A8:N8" name="Rango1"/>
    <protectedRange algorithmName="SHA-512" hashValue="qCY6X1pAd2/dDnil2/NQFDrQNJpzSPalFaiIHbGYKmJ0zVL3isuqDVMsuRiBGAOCqko8rqUovFFx4wQQY9l4LQ==" saltValue="QXYnfwX0ori2G8UJzOtcLA==" spinCount="100000" sqref="B9:C9" name="Rango1_2_3"/>
    <protectedRange algorithmName="SHA-512" hashValue="qCY6X1pAd2/dDnil2/NQFDrQNJpzSPalFaiIHbGYKmJ0zVL3isuqDVMsuRiBGAOCqko8rqUovFFx4wQQY9l4LQ==" saltValue="QXYnfwX0ori2G8UJzOtcLA==" spinCount="100000" sqref="H9:L9" name="Rango1_3_1"/>
    <protectedRange algorithmName="SHA-512" hashValue="qCY6X1pAd2/dDnil2/NQFDrQNJpzSPalFaiIHbGYKmJ0zVL3isuqDVMsuRiBGAOCqko8rqUovFFx4wQQY9l4LQ==" saltValue="QXYnfwX0ori2G8UJzOtcLA==" spinCount="100000" sqref="B11:C11" name="Rango1_4_1"/>
    <protectedRange algorithmName="SHA-512" hashValue="qCY6X1pAd2/dDnil2/NQFDrQNJpzSPalFaiIHbGYKmJ0zVL3isuqDVMsuRiBGAOCqko8rqUovFFx4wQQY9l4LQ==" saltValue="QXYnfwX0ori2G8UJzOtcLA==" spinCount="100000" sqref="H11:L11" name="Rango1_5_1"/>
    <protectedRange algorithmName="SHA-512" hashValue="qCY6X1pAd2/dDnil2/NQFDrQNJpzSPalFaiIHbGYKmJ0zVL3isuqDVMsuRiBGAOCqko8rqUovFFx4wQQY9l4LQ==" saltValue="QXYnfwX0ori2G8UJzOtcLA==" spinCount="100000" sqref="B12:C12" name="Rango1_8_1"/>
    <protectedRange algorithmName="SHA-512" hashValue="qCY6X1pAd2/dDnil2/NQFDrQNJpzSPalFaiIHbGYKmJ0zVL3isuqDVMsuRiBGAOCqko8rqUovFFx4wQQY9l4LQ==" saltValue="QXYnfwX0ori2G8UJzOtcLA==" spinCount="100000" sqref="H12:L12" name="Rango1_9_1"/>
    <protectedRange algorithmName="SHA-512" hashValue="qCY6X1pAd2/dDnil2/NQFDrQNJpzSPalFaiIHbGYKmJ0zVL3isuqDVMsuRiBGAOCqko8rqUovFFx4wQQY9l4LQ==" saltValue="QXYnfwX0ori2G8UJzOtcLA==" spinCount="100000" sqref="B13:C16" name="Rango1_1_5"/>
    <protectedRange algorithmName="SHA-512" hashValue="qCY6X1pAd2/dDnil2/NQFDrQNJpzSPalFaiIHbGYKmJ0zVL3isuqDVMsuRiBGAOCqko8rqUovFFx4wQQY9l4LQ==" saltValue="QXYnfwX0ori2G8UJzOtcLA==" spinCount="100000" sqref="I13:L16" name="Rango1_10_1"/>
    <protectedRange algorithmName="SHA-512" hashValue="qCY6X1pAd2/dDnil2/NQFDrQNJpzSPalFaiIHbGYKmJ0zVL3isuqDVMsuRiBGAOCqko8rqUovFFx4wQQY9l4LQ==" saltValue="QXYnfwX0ori2G8UJzOtcLA==" spinCount="100000" sqref="B21:C21 B17:C19" name="Rango1_11_1"/>
    <protectedRange algorithmName="SHA-512" hashValue="qCY6X1pAd2/dDnil2/NQFDrQNJpzSPalFaiIHbGYKmJ0zVL3isuqDVMsuRiBGAOCqko8rqUovFFx4wQQY9l4LQ==" saltValue="QXYnfwX0ori2G8UJzOtcLA==" spinCount="100000" sqref="B20:C20" name="Rango1_1_1_1"/>
    <protectedRange algorithmName="SHA-512" hashValue="qCY6X1pAd2/dDnil2/NQFDrQNJpzSPalFaiIHbGYKmJ0zVL3isuqDVMsuRiBGAOCqko8rqUovFFx4wQQY9l4LQ==" saltValue="QXYnfwX0ori2G8UJzOtcLA==" spinCount="100000" sqref="I21:L21 K22:L22 I17:L19" name="Rango1_12_1"/>
    <protectedRange algorithmName="SHA-512" hashValue="qCY6X1pAd2/dDnil2/NQFDrQNJpzSPalFaiIHbGYKmJ0zVL3isuqDVMsuRiBGAOCqko8rqUovFFx4wQQY9l4LQ==" saltValue="QXYnfwX0ori2G8UJzOtcLA==" spinCount="100000" sqref="I20:L20" name="Rango1_1_2_1"/>
    <protectedRange algorithmName="SHA-512" hashValue="qCY6X1pAd2/dDnil2/NQFDrQNJpzSPalFaiIHbGYKmJ0zVL3isuqDVMsuRiBGAOCqko8rqUovFFx4wQQY9l4LQ==" saltValue="QXYnfwX0ori2G8UJzOtcLA==" spinCount="100000" sqref="B24:C26 B23" name="Rango1_13_1"/>
    <protectedRange algorithmName="SHA-512" hashValue="qCY6X1pAd2/dDnil2/NQFDrQNJpzSPalFaiIHbGYKmJ0zVL3isuqDVMsuRiBGAOCqko8rqUovFFx4wQQY9l4LQ==" saltValue="QXYnfwX0ori2G8UJzOtcLA==" spinCount="100000" sqref="I35 L27:L35 I23:L26" name="Rango1_14_1"/>
    <protectedRange algorithmName="SHA-512" hashValue="qCY6X1pAd2/dDnil2/NQFDrQNJpzSPalFaiIHbGYKmJ0zVL3isuqDVMsuRiBGAOCqko8rqUovFFx4wQQY9l4LQ==" saltValue="QXYnfwX0ori2G8UJzOtcLA==" spinCount="100000" sqref="B39:C39" name="Rango1_15_1"/>
    <protectedRange algorithmName="SHA-512" hashValue="qCY6X1pAd2/dDnil2/NQFDrQNJpzSPalFaiIHbGYKmJ0zVL3isuqDVMsuRiBGAOCqko8rqUovFFx4wQQY9l4LQ==" saltValue="QXYnfwX0ori2G8UJzOtcLA==" spinCount="100000" sqref="B36:C36" name="Rango1_1_3_1"/>
    <protectedRange algorithmName="SHA-512" hashValue="qCY6X1pAd2/dDnil2/NQFDrQNJpzSPalFaiIHbGYKmJ0zVL3isuqDVMsuRiBGAOCqko8rqUovFFx4wQQY9l4LQ==" saltValue="QXYnfwX0ori2G8UJzOtcLA==" spinCount="100000" sqref="B37:C38" name="Rango1_2_1_1"/>
    <protectedRange algorithmName="SHA-512" hashValue="qCY6X1pAd2/dDnil2/NQFDrQNJpzSPalFaiIHbGYKmJ0zVL3isuqDVMsuRiBGAOCqko8rqUovFFx4wQQY9l4LQ==" saltValue="QXYnfwX0ori2G8UJzOtcLA==" spinCount="100000" sqref="I39:L39 K40:L44 H38:H44" name="Rango1_16_1"/>
    <protectedRange algorithmName="SHA-512" hashValue="qCY6X1pAd2/dDnil2/NQFDrQNJpzSPalFaiIHbGYKmJ0zVL3isuqDVMsuRiBGAOCqko8rqUovFFx4wQQY9l4LQ==" saltValue="QXYnfwX0ori2G8UJzOtcLA==" spinCount="100000" sqref="H36:L36 H37 K37:L38" name="Rango1_1_4_1"/>
    <protectedRange algorithmName="SHA-512" hashValue="qCY6X1pAd2/dDnil2/NQFDrQNJpzSPalFaiIHbGYKmJ0zVL3isuqDVMsuRiBGAOCqko8rqUovFFx4wQQY9l4LQ==" saltValue="QXYnfwX0ori2G8UJzOtcLA==" spinCount="100000" sqref="I37:J38" name="Rango1_2_2_1"/>
    <protectedRange algorithmName="SHA-512" hashValue="qCY6X1pAd2/dDnil2/NQFDrQNJpzSPalFaiIHbGYKmJ0zVL3isuqDVMsuRiBGAOCqko8rqUovFFx4wQQY9l4LQ==" saltValue="QXYnfwX0ori2G8UJzOtcLA==" spinCount="100000" sqref="B45:C50" name="Rango1_17_1"/>
    <protectedRange algorithmName="SHA-512" hashValue="qCY6X1pAd2/dDnil2/NQFDrQNJpzSPalFaiIHbGYKmJ0zVL3isuqDVMsuRiBGAOCqko8rqUovFFx4wQQY9l4LQ==" saltValue="QXYnfwX0ori2G8UJzOtcLA==" spinCount="100000" sqref="I45:L45 I47:L50" name="Rango1_18_2"/>
    <protectedRange algorithmName="SHA-512" hashValue="qCY6X1pAd2/dDnil2/NQFDrQNJpzSPalFaiIHbGYKmJ0zVL3isuqDVMsuRiBGAOCqko8rqUovFFx4wQQY9l4LQ==" saltValue="QXYnfwX0ori2G8UJzOtcLA==" spinCount="100000" sqref="B51:C51" name="Rango1_19_1"/>
    <protectedRange algorithmName="SHA-512" hashValue="qCY6X1pAd2/dDnil2/NQFDrQNJpzSPalFaiIHbGYKmJ0zVL3isuqDVMsuRiBGAOCqko8rqUovFFx4wQQY9l4LQ==" saltValue="QXYnfwX0ori2G8UJzOtcLA==" spinCount="100000" sqref="K51:L51 H51:I51" name="Rango1_20_1"/>
    <protectedRange algorithmName="SHA-512" hashValue="qCY6X1pAd2/dDnil2/NQFDrQNJpzSPalFaiIHbGYKmJ0zVL3isuqDVMsuRiBGAOCqko8rqUovFFx4wQQY9l4LQ==" saltValue="QXYnfwX0ori2G8UJzOtcLA==" spinCount="100000" sqref="B52:C54" name="Rango1_21_1"/>
    <protectedRange algorithmName="SHA-512" hashValue="qCY6X1pAd2/dDnil2/NQFDrQNJpzSPalFaiIHbGYKmJ0zVL3isuqDVMsuRiBGAOCqko8rqUovFFx4wQQY9l4LQ==" saltValue="QXYnfwX0ori2G8UJzOtcLA==" spinCount="100000" sqref="I52:L54" name="Rango1_23_1"/>
    <protectedRange algorithmName="SHA-512" hashValue="qCY6X1pAd2/dDnil2/NQFDrQNJpzSPalFaiIHbGYKmJ0zVL3isuqDVMsuRiBGAOCqko8rqUovFFx4wQQY9l4LQ==" saltValue="QXYnfwX0ori2G8UJzOtcLA==" spinCount="100000" sqref="I46:L46" name="Rango1_18_1_1"/>
  </protectedRanges>
  <autoFilter ref="A8:AE58" xr:uid="{A6CA6AAE-7311-4CF0-BFFF-D6000F8BABF5}"/>
  <conditionalFormatting sqref="R9:R12">
    <cfRule type="cellIs" dxfId="298" priority="136" operator="equal">
      <formula>"Cumplida (DT)"</formula>
    </cfRule>
    <cfRule type="cellIs" dxfId="297" priority="135" operator="equal">
      <formula>"Cumplida (FT)"</formula>
    </cfRule>
    <cfRule type="cellIs" dxfId="296" priority="134" operator="equal">
      <formula>"En Avance"</formula>
    </cfRule>
    <cfRule type="cellIs" dxfId="295" priority="133" operator="equal">
      <formula>"No Cumplida"</formula>
    </cfRule>
    <cfRule type="cellIs" dxfId="294" priority="137" operator="equal">
      <formula>"Sin Avance"</formula>
    </cfRule>
  </conditionalFormatting>
  <conditionalFormatting sqref="R13:R14 R16:R46 R49:R51 R53:R55">
    <cfRule type="containsText" dxfId="293" priority="138" operator="containsText" text="No Cumplida">
      <formula>NOT(ISERROR(SEARCH("No Cumplida",R13)))</formula>
    </cfRule>
    <cfRule type="containsText" dxfId="292" priority="140" operator="containsText" text="En Avance">
      <formula>NOT(ISERROR(SEARCH("En Avance",R13)))</formula>
    </cfRule>
    <cfRule type="containsText" dxfId="291" priority="139" operator="containsText" text="Cumplida (FT)">
      <formula>NOT(ISERROR(SEARCH("Cumplida (FT)",R13)))</formula>
    </cfRule>
    <cfRule type="containsText" dxfId="290" priority="141" operator="containsText" text="Cumplida (DT)">
      <formula>NOT(ISERROR(SEARCH("Cumplida (DT)",R13)))</formula>
    </cfRule>
  </conditionalFormatting>
  <conditionalFormatting sqref="R15">
    <cfRule type="cellIs" dxfId="289" priority="132" operator="equal">
      <formula>"Sin Avance"</formula>
    </cfRule>
    <cfRule type="cellIs" dxfId="288" priority="131" operator="equal">
      <formula>"Cumplida (DT)"</formula>
    </cfRule>
    <cfRule type="cellIs" dxfId="287" priority="128" operator="equal">
      <formula>"No Cumplida"</formula>
    </cfRule>
    <cfRule type="cellIs" dxfId="286" priority="129" operator="equal">
      <formula>"En Avance"</formula>
    </cfRule>
    <cfRule type="cellIs" dxfId="285" priority="130" operator="equal">
      <formula>"Cumplida (FT)"</formula>
    </cfRule>
  </conditionalFormatting>
  <conditionalFormatting sqref="R47:R48">
    <cfRule type="cellIs" dxfId="284" priority="127" operator="equal">
      <formula>"Sin Avance"</formula>
    </cfRule>
    <cfRule type="cellIs" dxfId="283" priority="125" operator="equal">
      <formula>"Cumplida (FT)"</formula>
    </cfRule>
    <cfRule type="cellIs" dxfId="282" priority="126" operator="equal">
      <formula>"Cumplida (DT)"</formula>
    </cfRule>
    <cfRule type="cellIs" dxfId="281" priority="124" operator="equal">
      <formula>"En Avance"</formula>
    </cfRule>
    <cfRule type="cellIs" dxfId="280" priority="123" operator="equal">
      <formula>"No Cumplida"</formula>
    </cfRule>
  </conditionalFormatting>
  <conditionalFormatting sqref="R52">
    <cfRule type="cellIs" dxfId="279" priority="122" operator="equal">
      <formula>"Sin Avance"</formula>
    </cfRule>
    <cfRule type="cellIs" dxfId="278" priority="121" operator="equal">
      <formula>"Cumplida (DT)"</formula>
    </cfRule>
    <cfRule type="cellIs" dxfId="277" priority="120" operator="equal">
      <formula>"Cumplida (FT)"</formula>
    </cfRule>
    <cfRule type="cellIs" dxfId="276" priority="119" operator="equal">
      <formula>"En Avance"</formula>
    </cfRule>
    <cfRule type="cellIs" dxfId="275" priority="118" operator="equal">
      <formula>"No Cumplida"</formula>
    </cfRule>
  </conditionalFormatting>
  <conditionalFormatting sqref="R56:R57">
    <cfRule type="cellIs" dxfId="274" priority="117" operator="equal">
      <formula>"Sin Avance"</formula>
    </cfRule>
    <cfRule type="cellIs" dxfId="273" priority="116" operator="equal">
      <formula>"Cumplida (DT)"</formula>
    </cfRule>
    <cfRule type="cellIs" dxfId="272" priority="115" operator="equal">
      <formula>"Cumplida (FT)"</formula>
    </cfRule>
    <cfRule type="cellIs" dxfId="271" priority="114" operator="equal">
      <formula>"En Avance"</formula>
    </cfRule>
    <cfRule type="cellIs" dxfId="270" priority="113" operator="equal">
      <formula>"No Cumplida"</formula>
    </cfRule>
  </conditionalFormatting>
  <conditionalFormatting sqref="AE9:AE12">
    <cfRule type="cellIs" dxfId="269" priority="87" operator="equal">
      <formula>"Sin Avance"</formula>
    </cfRule>
    <cfRule type="cellIs" dxfId="268" priority="86" operator="equal">
      <formula>"Cumplida (DT)"</formula>
    </cfRule>
    <cfRule type="cellIs" dxfId="267" priority="85" operator="equal">
      <formula>"Cumplida (FT)"</formula>
    </cfRule>
    <cfRule type="cellIs" dxfId="266" priority="83" operator="equal">
      <formula>"No Cumplida"</formula>
    </cfRule>
    <cfRule type="cellIs" dxfId="265" priority="84" operator="equal">
      <formula>"En Avance"</formula>
    </cfRule>
  </conditionalFormatting>
  <conditionalFormatting sqref="AE14:AE17">
    <cfRule type="cellIs" dxfId="264" priority="102" operator="equal">
      <formula>"Sin Avance"</formula>
    </cfRule>
    <cfRule type="cellIs" dxfId="263" priority="101" operator="equal">
      <formula>"Cumplida (DT)"</formula>
    </cfRule>
    <cfRule type="cellIs" dxfId="262" priority="100" operator="equal">
      <formula>"Cumplida (FT)"</formula>
    </cfRule>
    <cfRule type="cellIs" dxfId="261" priority="99" operator="equal">
      <formula>"En Avance"</formula>
    </cfRule>
    <cfRule type="cellIs" dxfId="260" priority="98" operator="equal">
      <formula>"No Cumplida"</formula>
    </cfRule>
  </conditionalFormatting>
  <conditionalFormatting sqref="AE19">
    <cfRule type="cellIs" dxfId="259" priority="45" operator="equal">
      <formula>"No Cumplida"</formula>
    </cfRule>
    <cfRule type="cellIs" dxfId="258" priority="46" operator="equal">
      <formula>"En Avance"</formula>
    </cfRule>
    <cfRule type="cellIs" dxfId="257" priority="48" operator="equal">
      <formula>"Cumplida (DT)"</formula>
    </cfRule>
    <cfRule type="cellIs" dxfId="256" priority="49" operator="equal">
      <formula>"Sin Avance"</formula>
    </cfRule>
    <cfRule type="cellIs" dxfId="255" priority="47" operator="equal">
      <formula>"Cumplida (FT)"</formula>
    </cfRule>
  </conditionalFormatting>
  <conditionalFormatting sqref="AE21">
    <cfRule type="cellIs" dxfId="254" priority="89" operator="equal">
      <formula>"En Avance"</formula>
    </cfRule>
    <cfRule type="cellIs" dxfId="253" priority="91" operator="equal">
      <formula>"Cumplida (DT)"</formula>
    </cfRule>
    <cfRule type="cellIs" dxfId="252" priority="90" operator="equal">
      <formula>"Cumplida (FT)"</formula>
    </cfRule>
    <cfRule type="cellIs" dxfId="251" priority="92" operator="equal">
      <formula>"Sin Avance"</formula>
    </cfRule>
    <cfRule type="cellIs" dxfId="250" priority="88" operator="equal">
      <formula>"No Cumplida"</formula>
    </cfRule>
  </conditionalFormatting>
  <conditionalFormatting sqref="AE24:AE26">
    <cfRule type="cellIs" dxfId="249" priority="75" operator="equal">
      <formula>"En Avance"</formula>
    </cfRule>
    <cfRule type="cellIs" dxfId="248" priority="76" operator="equal">
      <formula>"Cumplida (FT)"</formula>
    </cfRule>
    <cfRule type="cellIs" dxfId="247" priority="77" operator="equal">
      <formula>"Cumplida (DT)"</formula>
    </cfRule>
    <cfRule type="cellIs" dxfId="246" priority="78" operator="equal">
      <formula>"Sin Avance"</formula>
    </cfRule>
    <cfRule type="cellIs" dxfId="245" priority="74" operator="equal">
      <formula>"No Cumplida"</formula>
    </cfRule>
  </conditionalFormatting>
  <conditionalFormatting sqref="AE31">
    <cfRule type="cellIs" dxfId="244" priority="58" operator="equal">
      <formula>"Sin Avance"</formula>
    </cfRule>
    <cfRule type="cellIs" dxfId="243" priority="57" operator="equal">
      <formula>"Cumplida (DT)"</formula>
    </cfRule>
    <cfRule type="cellIs" dxfId="242" priority="54" operator="equal">
      <formula>"No Cumplida"</formula>
    </cfRule>
    <cfRule type="cellIs" dxfId="241" priority="55" operator="equal">
      <formula>"En Avance"</formula>
    </cfRule>
    <cfRule type="cellIs" dxfId="240" priority="56" operator="equal">
      <formula>"Cumplida (FT)"</formula>
    </cfRule>
  </conditionalFormatting>
  <conditionalFormatting sqref="AE34">
    <cfRule type="cellIs" dxfId="239" priority="69" operator="equal">
      <formula>"No Cumplida"</formula>
    </cfRule>
    <cfRule type="cellIs" dxfId="238" priority="72" operator="equal">
      <formula>"Cumplida (DT)"</formula>
    </cfRule>
    <cfRule type="cellIs" dxfId="237" priority="73" operator="equal">
      <formula>"Sin Avance"</formula>
    </cfRule>
    <cfRule type="cellIs" dxfId="236" priority="71" operator="equal">
      <formula>"Cumplida (FT)"</formula>
    </cfRule>
    <cfRule type="cellIs" dxfId="235" priority="70" operator="equal">
      <formula>"En Avance"</formula>
    </cfRule>
  </conditionalFormatting>
  <conditionalFormatting sqref="AE37:AE39">
    <cfRule type="cellIs" dxfId="234" priority="64" operator="equal">
      <formula>"No Cumplida"</formula>
    </cfRule>
    <cfRule type="cellIs" dxfId="233" priority="65" operator="equal">
      <formula>"En Avance"</formula>
    </cfRule>
    <cfRule type="cellIs" dxfId="232" priority="68" operator="equal">
      <formula>"Sin Avance"</formula>
    </cfRule>
    <cfRule type="cellIs" dxfId="231" priority="67" operator="equal">
      <formula>"Cumplida (DT)"</formula>
    </cfRule>
    <cfRule type="cellIs" dxfId="230" priority="66" operator="equal">
      <formula>"Cumplida (FT)"</formula>
    </cfRule>
  </conditionalFormatting>
  <conditionalFormatting sqref="AE47:AE48">
    <cfRule type="cellIs" dxfId="229" priority="111" operator="equal">
      <formula>"Cumplida (DT)"</formula>
    </cfRule>
    <cfRule type="cellIs" dxfId="228" priority="110" operator="equal">
      <formula>"Cumplida (FT)"</formula>
    </cfRule>
    <cfRule type="cellIs" dxfId="227" priority="108" operator="equal">
      <formula>"No Cumplida"</formula>
    </cfRule>
    <cfRule type="cellIs" dxfId="226" priority="112" operator="equal">
      <formula>"Sin Avance"</formula>
    </cfRule>
    <cfRule type="cellIs" dxfId="225" priority="109" operator="equal">
      <formula>"En Avance"</formula>
    </cfRule>
  </conditionalFormatting>
  <conditionalFormatting sqref="AE50:AE51">
    <cfRule type="cellIs" dxfId="224" priority="107" operator="equal">
      <formula>"Sin Avance"</formula>
    </cfRule>
    <cfRule type="cellIs" dxfId="223" priority="103" operator="equal">
      <formula>"No Cumplida"</formula>
    </cfRule>
    <cfRule type="cellIs" dxfId="222" priority="106" operator="equal">
      <formula>"Cumplida (DT)"</formula>
    </cfRule>
    <cfRule type="cellIs" dxfId="221" priority="105" operator="equal">
      <formula>"Cumplida (FT)"</formula>
    </cfRule>
    <cfRule type="cellIs" dxfId="220" priority="104" operator="equal">
      <formula>"En Avance"</formula>
    </cfRule>
  </conditionalFormatting>
  <conditionalFormatting sqref="AE52">
    <cfRule type="containsText" dxfId="219" priority="53" operator="containsText" text="Cumplida (DT)">
      <formula>NOT(ISERROR(SEARCH("Cumplida (DT)",AE52)))</formula>
    </cfRule>
    <cfRule type="containsText" dxfId="218" priority="52" operator="containsText" text="En Avance">
      <formula>NOT(ISERROR(SEARCH("En Avance",AE52)))</formula>
    </cfRule>
    <cfRule type="containsText" dxfId="217" priority="51" operator="containsText" text="Cumplida (FT)">
      <formula>NOT(ISERROR(SEARCH("Cumplida (FT)",AE52)))</formula>
    </cfRule>
    <cfRule type="containsText" dxfId="216" priority="50" operator="containsText" text="No Cumplida">
      <formula>NOT(ISERROR(SEARCH("No Cumplida",AE52)))</formula>
    </cfRule>
  </conditionalFormatting>
  <conditionalFormatting sqref="AE53:AE54">
    <cfRule type="cellIs" dxfId="215" priority="62" operator="equal">
      <formula>"Cumplida (DT)"</formula>
    </cfRule>
    <cfRule type="cellIs" dxfId="214" priority="61" operator="equal">
      <formula>"Cumplida (FT)"</formula>
    </cfRule>
    <cfRule type="cellIs" dxfId="213" priority="59" operator="equal">
      <formula>"No Cumplida"</formula>
    </cfRule>
    <cfRule type="cellIs" dxfId="212" priority="60" operator="equal">
      <formula>"En Avance"</formula>
    </cfRule>
    <cfRule type="cellIs" dxfId="211" priority="63" operator="equal">
      <formula>"Sin Avance"</formula>
    </cfRule>
  </conditionalFormatting>
  <conditionalFormatting sqref="AE55">
    <cfRule type="containsText" dxfId="210" priority="81" operator="containsText" text="En Avance">
      <formula>NOT(ISERROR(SEARCH("En Avance",AE55)))</formula>
    </cfRule>
    <cfRule type="containsText" dxfId="209" priority="82" operator="containsText" text="Cumplida (DT)">
      <formula>NOT(ISERROR(SEARCH("Cumplida (DT)",AE55)))</formula>
    </cfRule>
    <cfRule type="containsText" dxfId="208" priority="80" operator="containsText" text="Cumplida (FT)">
      <formula>NOT(ISERROR(SEARCH("Cumplida (FT)",AE55)))</formula>
    </cfRule>
    <cfRule type="containsText" dxfId="207" priority="79" operator="containsText" text="No Cumplida">
      <formula>NOT(ISERROR(SEARCH("No Cumplida",AE55)))</formula>
    </cfRule>
  </conditionalFormatting>
  <conditionalFormatting sqref="AE56:AE57">
    <cfRule type="cellIs" dxfId="206" priority="94" operator="equal">
      <formula>"En Avance"</formula>
    </cfRule>
    <cfRule type="cellIs" dxfId="205" priority="93" operator="equal">
      <formula>"No Cumplida"</formula>
    </cfRule>
    <cfRule type="cellIs" dxfId="204" priority="95" operator="equal">
      <formula>"Cumplida (FT)"</formula>
    </cfRule>
    <cfRule type="cellIs" dxfId="203" priority="96" operator="equal">
      <formula>"Cumplida (DT)"</formula>
    </cfRule>
    <cfRule type="cellIs" dxfId="202" priority="97" operator="equal">
      <formula>"Sin Avance"</formula>
    </cfRule>
  </conditionalFormatting>
  <conditionalFormatting sqref="AJ9:AJ18">
    <cfRule type="containsText" dxfId="201" priority="9" operator="containsText" text="No Cumplida">
      <formula>NOT(ISERROR(SEARCH("No Cumplida",AJ9)))</formula>
    </cfRule>
    <cfRule type="containsText" dxfId="200" priority="11" operator="containsText" text="En Avance">
      <formula>NOT(ISERROR(SEARCH("En Avance",AJ9)))</formula>
    </cfRule>
    <cfRule type="containsText" dxfId="199" priority="12" operator="containsText" text="Cumplida (DT)">
      <formula>NOT(ISERROR(SEARCH("Cumplida (DT)",AJ9)))</formula>
    </cfRule>
    <cfRule type="containsText" dxfId="198" priority="10" operator="containsText" text="Cumplida (FT)">
      <formula>NOT(ISERROR(SEARCH("Cumplida (FT)",AJ9)))</formula>
    </cfRule>
  </conditionalFormatting>
  <conditionalFormatting sqref="AJ20:AJ21">
    <cfRule type="containsText" dxfId="197" priority="35" operator="containsText" text="Cumplida (DT)">
      <formula>NOT(ISERROR(SEARCH("Cumplida (DT)",AJ20)))</formula>
    </cfRule>
    <cfRule type="containsText" dxfId="196" priority="34" operator="containsText" text="En Avance">
      <formula>NOT(ISERROR(SEARCH("En Avance",AJ20)))</formula>
    </cfRule>
    <cfRule type="containsText" dxfId="195" priority="33" operator="containsText" text="Cumplida (FT)">
      <formula>NOT(ISERROR(SEARCH("Cumplida (FT)",AJ20)))</formula>
    </cfRule>
    <cfRule type="containsText" dxfId="194" priority="32" operator="containsText" text="No Cumplida">
      <formula>NOT(ISERROR(SEARCH("No Cumplida",AJ20)))</formula>
    </cfRule>
  </conditionalFormatting>
  <conditionalFormatting sqref="AJ22">
    <cfRule type="cellIs" dxfId="193" priority="31" operator="equal">
      <formula>"Sin Avance"</formula>
    </cfRule>
    <cfRule type="cellIs" dxfId="192" priority="30" operator="equal">
      <formula>"Cumplida (DT)"</formula>
    </cfRule>
    <cfRule type="cellIs" dxfId="191" priority="29" operator="equal">
      <formula>"Cumplida (FT)"</formula>
    </cfRule>
    <cfRule type="cellIs" dxfId="190" priority="28" operator="equal">
      <formula>"En Avance"</formula>
    </cfRule>
    <cfRule type="cellIs" dxfId="189" priority="27" operator="equal">
      <formula>"No Cumplida"</formula>
    </cfRule>
  </conditionalFormatting>
  <conditionalFormatting sqref="AJ23:AJ45">
    <cfRule type="containsText" dxfId="188" priority="3" operator="containsText" text="En Avance">
      <formula>NOT(ISERROR(SEARCH("En Avance",AJ23)))</formula>
    </cfRule>
    <cfRule type="containsText" dxfId="187" priority="2" operator="containsText" text="Cumplida (FT)">
      <formula>NOT(ISERROR(SEARCH("Cumplida (FT)",AJ23)))</formula>
    </cfRule>
    <cfRule type="containsText" dxfId="186" priority="1" operator="containsText" text="No Cumplida">
      <formula>NOT(ISERROR(SEARCH("No Cumplida",AJ23)))</formula>
    </cfRule>
    <cfRule type="containsText" dxfId="185" priority="4" operator="containsText" text="Cumplida (DT)">
      <formula>NOT(ISERROR(SEARCH("Cumplida (DT)",AJ23)))</formula>
    </cfRule>
  </conditionalFormatting>
  <conditionalFormatting sqref="AJ46">
    <cfRule type="cellIs" dxfId="184" priority="14" operator="equal">
      <formula>"En Avance"</formula>
    </cfRule>
    <cfRule type="cellIs" dxfId="183" priority="13" operator="equal">
      <formula>"No Cumplida"</formula>
    </cfRule>
    <cfRule type="cellIs" dxfId="182" priority="17" operator="equal">
      <formula>"Sin Avance"</formula>
    </cfRule>
    <cfRule type="cellIs" dxfId="181" priority="16" operator="equal">
      <formula>"Cumplida (DT)"</formula>
    </cfRule>
    <cfRule type="cellIs" dxfId="180" priority="15" operator="equal">
      <formula>"Cumplida (FT)"</formula>
    </cfRule>
  </conditionalFormatting>
  <conditionalFormatting sqref="AJ47:AJ57">
    <cfRule type="containsText" dxfId="179" priority="8" operator="containsText" text="Cumplida (DT)">
      <formula>NOT(ISERROR(SEARCH("Cumplida (DT)",AJ47)))</formula>
    </cfRule>
    <cfRule type="containsText" dxfId="178" priority="7" operator="containsText" text="En Avance">
      <formula>NOT(ISERROR(SEARCH("En Avance",AJ47)))</formula>
    </cfRule>
    <cfRule type="containsText" dxfId="177" priority="6" operator="containsText" text="Cumplida (FT)">
      <formula>NOT(ISERROR(SEARCH("Cumplida (FT)",AJ47)))</formula>
    </cfRule>
    <cfRule type="containsText" dxfId="176" priority="5" operator="containsText" text="No Cumplida">
      <formula>NOT(ISERROR(SEARCH("No Cumplida",AJ47)))</formula>
    </cfRule>
  </conditionalFormatting>
  <pageMargins left="0.23622047244094491" right="0.23622047244094491" top="0.74803149606299213" bottom="0.74803149606299213" header="0.31496062992125984" footer="0.31496062992125984"/>
  <pageSetup paperSize="9" scale="10" orientation="portrait" r:id="rId1"/>
  <headerFooter>
    <oddHeader>&amp;L&amp;G&amp;C&amp;"-,Negrita"SEGUIMIENTO PROGRAMA DE TRANSPARENCIA Y ÉTICA PÚBLICA&amp;G&amp;RClasificación de la Información:
Pública</oddHeader>
    <oddFooter xml:space="preserve">&amp;LAprobó: Yanira Villamil
Realizó:  Elizabeth Castillo&amp;C
¡Antes de imprimir este documento… piense en el medio ambiente!  
</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8A56A-38BE-4293-BD80-05DB0B209441}">
  <dimension ref="A1:AJ83"/>
  <sheetViews>
    <sheetView showGridLines="0" view="pageBreakPreview" zoomScale="60" zoomScaleNormal="70" zoomScalePageLayoutView="40" workbookViewId="0">
      <selection activeCell="AA33" sqref="AA33"/>
    </sheetView>
  </sheetViews>
  <sheetFormatPr baseColWidth="10" defaultRowHeight="15"/>
  <cols>
    <col min="1" max="1" width="9.42578125" customWidth="1"/>
    <col min="2" max="2" width="25.42578125" customWidth="1"/>
    <col min="3" max="3" width="25.140625" customWidth="1"/>
    <col min="4" max="4" width="25" customWidth="1"/>
    <col min="5" max="5" width="20.85546875" customWidth="1"/>
    <col min="6" max="7" width="25.42578125" customWidth="1"/>
    <col min="8" max="8" width="17" customWidth="1"/>
    <col min="9" max="9" width="12" customWidth="1"/>
    <col min="10" max="10" width="15.42578125" customWidth="1"/>
    <col min="11" max="11" width="15" customWidth="1"/>
    <col min="12" max="12" width="13.42578125" customWidth="1"/>
    <col min="13" max="13" width="17.42578125" customWidth="1"/>
    <col min="14" max="14" width="24.42578125" customWidth="1"/>
    <col min="15" max="15" width="19.5703125" style="257" customWidth="1"/>
    <col min="16" max="16" width="47" style="257" customWidth="1"/>
    <col min="17" max="17" width="77.28515625" style="257" customWidth="1"/>
    <col min="18" max="18" width="16.5703125" style="257" customWidth="1"/>
    <col min="19" max="19" width="4.140625" style="257" customWidth="1"/>
    <col min="20" max="20" width="21.42578125" style="257" customWidth="1"/>
    <col min="21" max="21" width="76" style="257" customWidth="1"/>
    <col min="22" max="22" width="95.5703125" style="257" customWidth="1"/>
    <col min="23" max="23" width="17.85546875" style="257" customWidth="1"/>
    <col min="24" max="24" width="2.42578125" customWidth="1"/>
    <col min="25" max="25" width="18.28515625" style="32" customWidth="1"/>
    <col min="26" max="26" width="97" style="32" customWidth="1"/>
    <col min="27" max="27" width="139.42578125" style="32" customWidth="1"/>
    <col min="28" max="28" width="18.5703125" customWidth="1"/>
    <col min="29" max="29" width="57.28515625" customWidth="1"/>
  </cols>
  <sheetData>
    <row r="1" spans="1:36" s="168" customFormat="1" ht="18">
      <c r="A1" s="9" t="s">
        <v>480</v>
      </c>
      <c r="B1" s="9"/>
      <c r="C1" s="10"/>
      <c r="D1" s="11"/>
      <c r="P1" s="169"/>
      <c r="Q1" s="169"/>
      <c r="R1" s="170"/>
      <c r="Z1" s="171"/>
      <c r="AE1" s="170"/>
      <c r="AH1" s="169"/>
      <c r="AI1" s="169"/>
      <c r="AJ1" s="172"/>
    </row>
    <row r="2" spans="1:36" s="168" customFormat="1" ht="18">
      <c r="A2" s="12"/>
      <c r="B2" s="13"/>
      <c r="C2" s="14"/>
      <c r="D2" s="11"/>
      <c r="P2" s="169"/>
      <c r="Q2" s="169"/>
      <c r="R2" s="170"/>
      <c r="Z2" s="171"/>
      <c r="AE2" s="170"/>
      <c r="AH2" s="169"/>
      <c r="AI2" s="169"/>
      <c r="AJ2" s="172"/>
    </row>
    <row r="3" spans="1:36" s="168" customFormat="1" ht="18">
      <c r="A3" s="13" t="s">
        <v>13</v>
      </c>
      <c r="B3" s="13"/>
      <c r="C3" s="15" t="s">
        <v>14</v>
      </c>
      <c r="D3" s="11"/>
      <c r="P3" s="169"/>
      <c r="Q3" s="169"/>
      <c r="R3" s="170"/>
      <c r="Z3" s="171"/>
      <c r="AE3" s="170"/>
      <c r="AH3" s="169"/>
      <c r="AI3" s="169"/>
      <c r="AJ3" s="172"/>
    </row>
    <row r="4" spans="1:36" s="168" customFormat="1" ht="18">
      <c r="A4" s="13" t="s">
        <v>15</v>
      </c>
      <c r="B4" s="13"/>
      <c r="C4" s="16">
        <v>2024</v>
      </c>
      <c r="D4" s="11"/>
      <c r="P4" s="169"/>
      <c r="Q4" s="169"/>
      <c r="R4" s="170"/>
      <c r="Z4" s="171"/>
      <c r="AE4" s="170"/>
      <c r="AH4" s="169"/>
      <c r="AI4" s="169"/>
      <c r="AJ4" s="172"/>
    </row>
    <row r="5" spans="1:36" s="168" customFormat="1" ht="18">
      <c r="A5" s="17" t="s">
        <v>16</v>
      </c>
      <c r="B5" s="17"/>
      <c r="C5" s="18" t="s">
        <v>833</v>
      </c>
      <c r="D5" s="11"/>
      <c r="P5" s="169"/>
      <c r="Q5" s="169"/>
      <c r="R5" s="170"/>
      <c r="Z5" s="171"/>
      <c r="AE5" s="170"/>
      <c r="AH5" s="169"/>
      <c r="AI5" s="169"/>
      <c r="AJ5" s="172"/>
    </row>
    <row r="8" spans="1:36" ht="69" customHeight="1">
      <c r="A8" s="173" t="s">
        <v>481</v>
      </c>
      <c r="B8" s="173" t="s">
        <v>482</v>
      </c>
      <c r="C8" s="173" t="s">
        <v>483</v>
      </c>
      <c r="D8" s="174" t="s">
        <v>484</v>
      </c>
      <c r="E8" s="174" t="s">
        <v>485</v>
      </c>
      <c r="F8" s="174" t="s">
        <v>486</v>
      </c>
      <c r="G8" s="174" t="s">
        <v>487</v>
      </c>
      <c r="H8" s="173" t="s">
        <v>488</v>
      </c>
      <c r="I8" s="175" t="s">
        <v>489</v>
      </c>
      <c r="J8" s="173" t="s">
        <v>490</v>
      </c>
      <c r="K8" s="173" t="s">
        <v>491</v>
      </c>
      <c r="L8" s="173" t="s">
        <v>492</v>
      </c>
      <c r="M8" s="174" t="s">
        <v>493</v>
      </c>
      <c r="N8" s="174" t="s">
        <v>494</v>
      </c>
      <c r="O8" s="183" t="s">
        <v>495</v>
      </c>
      <c r="P8" s="176" t="s">
        <v>496</v>
      </c>
      <c r="Q8" s="176" t="s">
        <v>497</v>
      </c>
      <c r="R8" s="177" t="s">
        <v>498</v>
      </c>
      <c r="S8" s="169"/>
      <c r="T8" s="183" t="s">
        <v>495</v>
      </c>
      <c r="U8" s="258" t="s">
        <v>507</v>
      </c>
      <c r="V8" s="258" t="s">
        <v>508</v>
      </c>
      <c r="W8" s="258" t="s">
        <v>498</v>
      </c>
      <c r="Y8" s="259" t="s">
        <v>495</v>
      </c>
      <c r="Z8" s="258" t="s">
        <v>509</v>
      </c>
      <c r="AA8" s="258" t="s">
        <v>510</v>
      </c>
      <c r="AB8" s="258" t="s">
        <v>511</v>
      </c>
    </row>
    <row r="9" spans="1:36" ht="288" customHeight="1">
      <c r="A9" s="260">
        <v>1</v>
      </c>
      <c r="B9" s="190" t="s">
        <v>969</v>
      </c>
      <c r="C9" s="193" t="s">
        <v>970</v>
      </c>
      <c r="D9" s="193" t="s">
        <v>514</v>
      </c>
      <c r="E9" s="193" t="s">
        <v>586</v>
      </c>
      <c r="F9" s="193" t="s">
        <v>721</v>
      </c>
      <c r="G9" s="193" t="s">
        <v>517</v>
      </c>
      <c r="H9" s="193" t="s">
        <v>971</v>
      </c>
      <c r="I9" s="189">
        <v>2</v>
      </c>
      <c r="J9" s="190" t="s">
        <v>972</v>
      </c>
      <c r="K9" s="216">
        <v>45342</v>
      </c>
      <c r="L9" s="216">
        <v>45641</v>
      </c>
      <c r="M9" s="190" t="s">
        <v>534</v>
      </c>
      <c r="N9" s="190" t="s">
        <v>535</v>
      </c>
      <c r="O9" s="261" t="s">
        <v>973</v>
      </c>
      <c r="P9" s="204" t="s">
        <v>974</v>
      </c>
      <c r="Q9" s="204" t="s">
        <v>975</v>
      </c>
      <c r="R9" s="262" t="s">
        <v>10</v>
      </c>
      <c r="S9" s="169"/>
      <c r="T9" s="263" t="s">
        <v>976</v>
      </c>
      <c r="U9" s="264" t="s">
        <v>977</v>
      </c>
      <c r="V9" s="265" t="s">
        <v>1366</v>
      </c>
      <c r="W9" s="262" t="s">
        <v>2</v>
      </c>
      <c r="Y9" s="263" t="s">
        <v>976</v>
      </c>
      <c r="Z9" s="224" t="s">
        <v>1367</v>
      </c>
      <c r="AA9" s="224" t="s">
        <v>1373</v>
      </c>
      <c r="AB9" s="262" t="s">
        <v>4</v>
      </c>
    </row>
    <row r="10" spans="1:36" ht="288" customHeight="1">
      <c r="A10" s="260">
        <v>2</v>
      </c>
      <c r="B10" s="190" t="s">
        <v>978</v>
      </c>
      <c r="C10" s="193" t="s">
        <v>979</v>
      </c>
      <c r="D10" s="193" t="s">
        <v>549</v>
      </c>
      <c r="E10" s="193" t="s">
        <v>575</v>
      </c>
      <c r="F10" s="193" t="s">
        <v>550</v>
      </c>
      <c r="G10" s="193" t="s">
        <v>980</v>
      </c>
      <c r="H10" s="193" t="s">
        <v>971</v>
      </c>
      <c r="I10" s="266">
        <v>2</v>
      </c>
      <c r="J10" s="190" t="s">
        <v>981</v>
      </c>
      <c r="K10" s="216">
        <v>45342</v>
      </c>
      <c r="L10" s="216">
        <v>45641</v>
      </c>
      <c r="M10" s="190" t="s">
        <v>534</v>
      </c>
      <c r="N10" s="190" t="s">
        <v>535</v>
      </c>
      <c r="O10" s="261" t="s">
        <v>973</v>
      </c>
      <c r="P10" s="204" t="s">
        <v>982</v>
      </c>
      <c r="Q10" s="204" t="s">
        <v>975</v>
      </c>
      <c r="R10" s="262" t="s">
        <v>10</v>
      </c>
      <c r="S10" s="169"/>
      <c r="T10" s="263" t="s">
        <v>976</v>
      </c>
      <c r="U10" s="203" t="s">
        <v>571</v>
      </c>
      <c r="V10" s="203" t="s">
        <v>570</v>
      </c>
      <c r="W10" s="262" t="s">
        <v>0</v>
      </c>
      <c r="Y10" s="263" t="s">
        <v>976</v>
      </c>
      <c r="Z10" s="224" t="s">
        <v>1368</v>
      </c>
      <c r="AA10" s="224" t="s">
        <v>1374</v>
      </c>
      <c r="AB10" s="262" t="s">
        <v>4</v>
      </c>
    </row>
    <row r="11" spans="1:36" ht="273.75" customHeight="1">
      <c r="A11" s="260">
        <v>3</v>
      </c>
      <c r="B11" s="190" t="s">
        <v>983</v>
      </c>
      <c r="C11" s="193" t="s">
        <v>984</v>
      </c>
      <c r="D11" s="193" t="s">
        <v>549</v>
      </c>
      <c r="E11" s="193" t="s">
        <v>515</v>
      </c>
      <c r="F11" s="193" t="s">
        <v>550</v>
      </c>
      <c r="G11" s="193" t="s">
        <v>633</v>
      </c>
      <c r="H11" s="193" t="s">
        <v>971</v>
      </c>
      <c r="I11" s="266">
        <v>2</v>
      </c>
      <c r="J11" s="190" t="s">
        <v>985</v>
      </c>
      <c r="K11" s="216">
        <v>45342</v>
      </c>
      <c r="L11" s="216">
        <v>45641</v>
      </c>
      <c r="M11" s="190" t="s">
        <v>553</v>
      </c>
      <c r="N11" s="190" t="s">
        <v>535</v>
      </c>
      <c r="O11" s="261" t="s">
        <v>973</v>
      </c>
      <c r="P11" s="206" t="s">
        <v>986</v>
      </c>
      <c r="Q11" s="204" t="s">
        <v>987</v>
      </c>
      <c r="R11" s="262" t="s">
        <v>2</v>
      </c>
      <c r="S11" s="169"/>
      <c r="T11" s="263" t="s">
        <v>976</v>
      </c>
      <c r="U11" s="264" t="s">
        <v>988</v>
      </c>
      <c r="V11" s="264" t="s">
        <v>989</v>
      </c>
      <c r="W11" s="262" t="s">
        <v>2</v>
      </c>
      <c r="Y11" s="263" t="s">
        <v>976</v>
      </c>
      <c r="Z11" s="286" t="s">
        <v>1380</v>
      </c>
      <c r="AA11" s="287" t="s">
        <v>914</v>
      </c>
      <c r="AB11" s="262" t="s">
        <v>4</v>
      </c>
      <c r="AC11" s="299"/>
    </row>
    <row r="12" spans="1:36" ht="303.75" customHeight="1">
      <c r="A12" s="260">
        <v>4</v>
      </c>
      <c r="B12" s="190" t="s">
        <v>990</v>
      </c>
      <c r="C12" s="193" t="s">
        <v>991</v>
      </c>
      <c r="D12" s="193" t="s">
        <v>549</v>
      </c>
      <c r="E12" s="193" t="s">
        <v>575</v>
      </c>
      <c r="F12" s="193" t="s">
        <v>550</v>
      </c>
      <c r="G12" s="193" t="s">
        <v>980</v>
      </c>
      <c r="H12" s="193" t="s">
        <v>971</v>
      </c>
      <c r="I12" s="266">
        <v>2</v>
      </c>
      <c r="J12" s="190" t="s">
        <v>981</v>
      </c>
      <c r="K12" s="216">
        <v>45342</v>
      </c>
      <c r="L12" s="216">
        <v>45641</v>
      </c>
      <c r="M12" s="190" t="s">
        <v>553</v>
      </c>
      <c r="N12" s="190" t="s">
        <v>535</v>
      </c>
      <c r="O12" s="261" t="s">
        <v>973</v>
      </c>
      <c r="P12" s="206" t="s">
        <v>992</v>
      </c>
      <c r="Q12" s="201" t="s">
        <v>993</v>
      </c>
      <c r="R12" s="262" t="s">
        <v>2</v>
      </c>
      <c r="S12" s="169"/>
      <c r="T12" s="263" t="s">
        <v>976</v>
      </c>
      <c r="U12" s="264" t="s">
        <v>994</v>
      </c>
      <c r="V12" s="264" t="s">
        <v>995</v>
      </c>
      <c r="W12" s="262" t="s">
        <v>2</v>
      </c>
      <c r="Y12" s="263" t="s">
        <v>976</v>
      </c>
      <c r="Z12" s="198" t="s">
        <v>1369</v>
      </c>
      <c r="AA12" s="198" t="s">
        <v>1481</v>
      </c>
      <c r="AB12" s="262" t="s">
        <v>4</v>
      </c>
    </row>
    <row r="13" spans="1:36" ht="202.5" customHeight="1">
      <c r="A13" s="260">
        <v>1</v>
      </c>
      <c r="B13" s="190" t="s">
        <v>996</v>
      </c>
      <c r="C13" s="193" t="s">
        <v>997</v>
      </c>
      <c r="D13" s="193" t="s">
        <v>514</v>
      </c>
      <c r="E13" s="193" t="s">
        <v>515</v>
      </c>
      <c r="F13" s="193" t="s">
        <v>656</v>
      </c>
      <c r="G13" s="193" t="s">
        <v>980</v>
      </c>
      <c r="H13" s="193" t="s">
        <v>998</v>
      </c>
      <c r="I13" s="189">
        <v>2</v>
      </c>
      <c r="J13" s="190" t="s">
        <v>999</v>
      </c>
      <c r="K13" s="216">
        <v>45352</v>
      </c>
      <c r="L13" s="216">
        <v>45626</v>
      </c>
      <c r="M13" s="190" t="s">
        <v>534</v>
      </c>
      <c r="N13" s="190" t="s">
        <v>535</v>
      </c>
      <c r="O13" s="261" t="s">
        <v>1000</v>
      </c>
      <c r="P13" s="204" t="s">
        <v>1001</v>
      </c>
      <c r="Q13" s="204" t="s">
        <v>975</v>
      </c>
      <c r="R13" s="262" t="s">
        <v>10</v>
      </c>
      <c r="S13" s="169"/>
      <c r="T13" s="263" t="s">
        <v>976</v>
      </c>
      <c r="U13" s="198" t="s">
        <v>1002</v>
      </c>
      <c r="V13" s="210" t="s">
        <v>1003</v>
      </c>
      <c r="W13" s="262" t="s">
        <v>2</v>
      </c>
      <c r="Y13" s="263" t="s">
        <v>976</v>
      </c>
      <c r="Z13" s="198" t="s">
        <v>1370</v>
      </c>
      <c r="AA13" s="264" t="s">
        <v>1402</v>
      </c>
      <c r="AB13" s="262" t="s">
        <v>4</v>
      </c>
    </row>
    <row r="14" spans="1:36" ht="408" customHeight="1">
      <c r="A14" s="260">
        <v>2</v>
      </c>
      <c r="B14" s="193" t="s">
        <v>1004</v>
      </c>
      <c r="C14" s="193" t="s">
        <v>1005</v>
      </c>
      <c r="D14" s="193" t="s">
        <v>549</v>
      </c>
      <c r="E14" s="193" t="s">
        <v>575</v>
      </c>
      <c r="F14" s="193" t="s">
        <v>550</v>
      </c>
      <c r="G14" s="193" t="s">
        <v>517</v>
      </c>
      <c r="H14" s="193" t="s">
        <v>998</v>
      </c>
      <c r="I14" s="215">
        <v>7</v>
      </c>
      <c r="J14" s="193" t="s">
        <v>985</v>
      </c>
      <c r="K14" s="216">
        <v>45352</v>
      </c>
      <c r="L14" s="216">
        <v>45626</v>
      </c>
      <c r="M14" s="193" t="s">
        <v>534</v>
      </c>
      <c r="N14" s="193" t="s">
        <v>535</v>
      </c>
      <c r="O14" s="261" t="s">
        <v>1000</v>
      </c>
      <c r="P14" s="204" t="s">
        <v>1001</v>
      </c>
      <c r="Q14" s="204" t="s">
        <v>975</v>
      </c>
      <c r="R14" s="262" t="s">
        <v>10</v>
      </c>
      <c r="S14" s="169"/>
      <c r="T14" s="263" t="s">
        <v>976</v>
      </c>
      <c r="U14" s="211" t="s">
        <v>1006</v>
      </c>
      <c r="V14" s="210" t="s">
        <v>1007</v>
      </c>
      <c r="W14" s="262" t="s">
        <v>2</v>
      </c>
      <c r="Y14" s="263" t="s">
        <v>976</v>
      </c>
      <c r="Z14" s="223" t="s">
        <v>1981</v>
      </c>
      <c r="AA14" s="223" t="s">
        <v>1982</v>
      </c>
      <c r="AB14" s="262" t="s">
        <v>4</v>
      </c>
    </row>
    <row r="15" spans="1:36" ht="258.75" customHeight="1">
      <c r="A15" s="267">
        <v>3</v>
      </c>
      <c r="B15" s="190" t="s">
        <v>1008</v>
      </c>
      <c r="C15" s="193" t="s">
        <v>1009</v>
      </c>
      <c r="D15" s="193" t="s">
        <v>574</v>
      </c>
      <c r="E15" s="193" t="s">
        <v>515</v>
      </c>
      <c r="F15" s="193" t="s">
        <v>550</v>
      </c>
      <c r="G15" s="193" t="s">
        <v>517</v>
      </c>
      <c r="H15" s="193" t="s">
        <v>998</v>
      </c>
      <c r="I15" s="189">
        <v>3</v>
      </c>
      <c r="J15" s="190" t="s">
        <v>1010</v>
      </c>
      <c r="K15" s="216">
        <v>45352</v>
      </c>
      <c r="L15" s="216">
        <v>45626</v>
      </c>
      <c r="M15" s="190" t="s">
        <v>534</v>
      </c>
      <c r="N15" s="190" t="s">
        <v>535</v>
      </c>
      <c r="O15" s="261" t="s">
        <v>1000</v>
      </c>
      <c r="P15" s="204" t="s">
        <v>1001</v>
      </c>
      <c r="Q15" s="204" t="s">
        <v>975</v>
      </c>
      <c r="R15" s="262" t="s">
        <v>10</v>
      </c>
      <c r="S15" s="169"/>
      <c r="T15" s="263" t="s">
        <v>976</v>
      </c>
      <c r="U15" s="210" t="s">
        <v>1011</v>
      </c>
      <c r="V15" s="210" t="s">
        <v>1012</v>
      </c>
      <c r="W15" s="262" t="s">
        <v>2</v>
      </c>
      <c r="Y15" s="263" t="s">
        <v>976</v>
      </c>
      <c r="Z15" s="224" t="s">
        <v>1371</v>
      </c>
      <c r="AA15" s="223" t="s">
        <v>1376</v>
      </c>
      <c r="AB15" s="262" t="s">
        <v>4</v>
      </c>
    </row>
    <row r="16" spans="1:36" ht="189" customHeight="1">
      <c r="A16" s="267">
        <v>4</v>
      </c>
      <c r="B16" s="190" t="s">
        <v>1013</v>
      </c>
      <c r="C16" s="193" t="s">
        <v>1014</v>
      </c>
      <c r="D16" s="193" t="s">
        <v>574</v>
      </c>
      <c r="E16" s="193" t="s">
        <v>515</v>
      </c>
      <c r="F16" s="193" t="s">
        <v>550</v>
      </c>
      <c r="G16" s="193" t="s">
        <v>517</v>
      </c>
      <c r="H16" s="193" t="s">
        <v>998</v>
      </c>
      <c r="I16" s="189">
        <v>1</v>
      </c>
      <c r="J16" s="190" t="s">
        <v>1015</v>
      </c>
      <c r="K16" s="216">
        <v>45352</v>
      </c>
      <c r="L16" s="216">
        <v>45626</v>
      </c>
      <c r="M16" s="190" t="s">
        <v>534</v>
      </c>
      <c r="N16" s="190" t="s">
        <v>535</v>
      </c>
      <c r="O16" s="261" t="s">
        <v>1000</v>
      </c>
      <c r="P16" s="204" t="s">
        <v>1001</v>
      </c>
      <c r="Q16" s="204" t="s">
        <v>975</v>
      </c>
      <c r="R16" s="262" t="s">
        <v>10</v>
      </c>
      <c r="S16" s="169"/>
      <c r="T16" s="263" t="s">
        <v>976</v>
      </c>
      <c r="U16" s="209" t="s">
        <v>635</v>
      </c>
      <c r="V16" s="203" t="s">
        <v>570</v>
      </c>
      <c r="W16" s="262" t="s">
        <v>0</v>
      </c>
      <c r="Y16" s="263" t="s">
        <v>976</v>
      </c>
      <c r="Z16" s="207" t="s">
        <v>1407</v>
      </c>
      <c r="AA16" s="223" t="s">
        <v>1375</v>
      </c>
      <c r="AB16" s="262" t="s">
        <v>4</v>
      </c>
    </row>
    <row r="17" spans="1:28" ht="288.75" customHeight="1">
      <c r="A17" s="268">
        <v>5</v>
      </c>
      <c r="B17" s="230" t="s">
        <v>1016</v>
      </c>
      <c r="C17" s="269" t="s">
        <v>1017</v>
      </c>
      <c r="D17" s="269" t="s">
        <v>574</v>
      </c>
      <c r="E17" s="269" t="s">
        <v>575</v>
      </c>
      <c r="F17" s="269" t="s">
        <v>550</v>
      </c>
      <c r="G17" s="193" t="s">
        <v>1018</v>
      </c>
      <c r="H17" s="193" t="s">
        <v>998</v>
      </c>
      <c r="I17" s="270">
        <v>3</v>
      </c>
      <c r="J17" s="230" t="s">
        <v>985</v>
      </c>
      <c r="K17" s="216">
        <v>45352</v>
      </c>
      <c r="L17" s="216">
        <v>45626</v>
      </c>
      <c r="M17" s="230" t="s">
        <v>553</v>
      </c>
      <c r="N17" s="190" t="s">
        <v>535</v>
      </c>
      <c r="O17" s="261" t="s">
        <v>1000</v>
      </c>
      <c r="P17" s="204" t="s">
        <v>1001</v>
      </c>
      <c r="Q17" s="204" t="s">
        <v>975</v>
      </c>
      <c r="R17" s="262" t="s">
        <v>10</v>
      </c>
      <c r="S17" s="169"/>
      <c r="T17" s="263" t="s">
        <v>976</v>
      </c>
      <c r="U17" s="209" t="s">
        <v>635</v>
      </c>
      <c r="V17" s="203" t="s">
        <v>570</v>
      </c>
      <c r="W17" s="262" t="s">
        <v>0</v>
      </c>
      <c r="Y17" s="263" t="s">
        <v>976</v>
      </c>
      <c r="Z17" s="224" t="s">
        <v>1372</v>
      </c>
      <c r="AA17" s="223" t="s">
        <v>1377</v>
      </c>
      <c r="AB17" s="262" t="s">
        <v>4</v>
      </c>
    </row>
    <row r="18" spans="1:28" ht="280.5" customHeight="1">
      <c r="A18" s="260">
        <v>1</v>
      </c>
      <c r="B18" s="190" t="s">
        <v>1019</v>
      </c>
      <c r="C18" s="193" t="s">
        <v>1020</v>
      </c>
      <c r="D18" s="193" t="s">
        <v>574</v>
      </c>
      <c r="E18" s="193" t="s">
        <v>575</v>
      </c>
      <c r="F18" s="193" t="s">
        <v>550</v>
      </c>
      <c r="G18" s="193" t="s">
        <v>517</v>
      </c>
      <c r="H18" s="193" t="s">
        <v>1021</v>
      </c>
      <c r="I18" s="189">
        <v>2</v>
      </c>
      <c r="J18" s="190" t="s">
        <v>1022</v>
      </c>
      <c r="K18" s="216">
        <v>45323</v>
      </c>
      <c r="L18" s="216">
        <v>45627</v>
      </c>
      <c r="M18" s="190" t="s">
        <v>534</v>
      </c>
      <c r="N18" s="190" t="s">
        <v>521</v>
      </c>
      <c r="O18" s="261" t="s">
        <v>1000</v>
      </c>
      <c r="P18" s="212" t="s">
        <v>1023</v>
      </c>
      <c r="Q18" s="210" t="s">
        <v>1024</v>
      </c>
      <c r="R18" s="262" t="s">
        <v>2</v>
      </c>
      <c r="S18" s="169"/>
      <c r="T18" s="218" t="s">
        <v>1025</v>
      </c>
      <c r="U18" s="271" t="s">
        <v>1026</v>
      </c>
      <c r="V18" s="203" t="s">
        <v>570</v>
      </c>
      <c r="W18" s="202" t="s">
        <v>2</v>
      </c>
      <c r="Y18" s="272" t="s">
        <v>1027</v>
      </c>
      <c r="Z18" s="198" t="s">
        <v>1378</v>
      </c>
      <c r="AA18" s="285" t="s">
        <v>1379</v>
      </c>
      <c r="AB18" s="262" t="s">
        <v>4</v>
      </c>
    </row>
    <row r="19" spans="1:28" ht="265.5" customHeight="1">
      <c r="A19" s="260">
        <v>2</v>
      </c>
      <c r="B19" s="190" t="s">
        <v>1028</v>
      </c>
      <c r="C19" s="193" t="s">
        <v>1029</v>
      </c>
      <c r="D19" s="193" t="s">
        <v>549</v>
      </c>
      <c r="E19" s="193" t="s">
        <v>515</v>
      </c>
      <c r="F19" s="193" t="s">
        <v>516</v>
      </c>
      <c r="G19" s="193" t="s">
        <v>633</v>
      </c>
      <c r="H19" s="193" t="s">
        <v>1021</v>
      </c>
      <c r="I19" s="189">
        <v>2</v>
      </c>
      <c r="J19" s="190" t="s">
        <v>1030</v>
      </c>
      <c r="K19" s="216">
        <v>45323</v>
      </c>
      <c r="L19" s="216">
        <v>45627</v>
      </c>
      <c r="M19" s="190" t="s">
        <v>553</v>
      </c>
      <c r="N19" s="190" t="s">
        <v>535</v>
      </c>
      <c r="O19" s="261" t="s">
        <v>1000</v>
      </c>
      <c r="P19" s="192" t="s">
        <v>1031</v>
      </c>
      <c r="Q19" s="274" t="s">
        <v>1032</v>
      </c>
      <c r="R19" s="262" t="s">
        <v>2</v>
      </c>
      <c r="S19" s="169"/>
      <c r="T19" s="218" t="s">
        <v>1025</v>
      </c>
      <c r="U19" s="271" t="s">
        <v>1033</v>
      </c>
      <c r="V19" s="271" t="s">
        <v>1034</v>
      </c>
      <c r="W19" s="202" t="s">
        <v>2</v>
      </c>
      <c r="Y19" s="272" t="s">
        <v>1027</v>
      </c>
      <c r="Z19" s="286" t="s">
        <v>1380</v>
      </c>
      <c r="AA19" s="287" t="s">
        <v>914</v>
      </c>
      <c r="AB19" s="262" t="s">
        <v>4</v>
      </c>
    </row>
    <row r="20" spans="1:28" ht="284.25" customHeight="1">
      <c r="A20" s="260">
        <v>3</v>
      </c>
      <c r="B20" s="190" t="s">
        <v>1035</v>
      </c>
      <c r="C20" s="193" t="s">
        <v>1036</v>
      </c>
      <c r="D20" s="193" t="s">
        <v>514</v>
      </c>
      <c r="E20" s="193" t="s">
        <v>515</v>
      </c>
      <c r="F20" s="193" t="s">
        <v>550</v>
      </c>
      <c r="G20" s="193" t="s">
        <v>980</v>
      </c>
      <c r="H20" s="193" t="s">
        <v>1021</v>
      </c>
      <c r="I20" s="189">
        <v>1</v>
      </c>
      <c r="J20" s="190" t="s">
        <v>972</v>
      </c>
      <c r="K20" s="216">
        <v>45323</v>
      </c>
      <c r="L20" s="216">
        <v>45534</v>
      </c>
      <c r="M20" s="190" t="s">
        <v>534</v>
      </c>
      <c r="N20" s="190" t="s">
        <v>535</v>
      </c>
      <c r="O20" s="261" t="s">
        <v>1000</v>
      </c>
      <c r="P20" s="204" t="s">
        <v>974</v>
      </c>
      <c r="Q20" s="204" t="s">
        <v>975</v>
      </c>
      <c r="R20" s="262" t="s">
        <v>10</v>
      </c>
      <c r="S20" s="169"/>
      <c r="T20" s="218" t="s">
        <v>1025</v>
      </c>
      <c r="U20" s="271" t="s">
        <v>1037</v>
      </c>
      <c r="V20" s="223" t="s">
        <v>1038</v>
      </c>
      <c r="W20" s="202" t="s">
        <v>2</v>
      </c>
      <c r="Y20" s="272" t="s">
        <v>1027</v>
      </c>
      <c r="Z20" s="286" t="s">
        <v>1039</v>
      </c>
      <c r="AA20" s="287" t="s">
        <v>914</v>
      </c>
      <c r="AB20" s="262" t="s">
        <v>4</v>
      </c>
    </row>
    <row r="21" spans="1:28" ht="226.5" customHeight="1">
      <c r="A21" s="260">
        <v>4</v>
      </c>
      <c r="B21" s="190" t="s">
        <v>1040</v>
      </c>
      <c r="C21" s="193" t="s">
        <v>1041</v>
      </c>
      <c r="D21" s="193" t="s">
        <v>574</v>
      </c>
      <c r="E21" s="193" t="s">
        <v>586</v>
      </c>
      <c r="F21" s="193" t="s">
        <v>550</v>
      </c>
      <c r="G21" s="193" t="s">
        <v>1042</v>
      </c>
      <c r="H21" s="193" t="s">
        <v>1021</v>
      </c>
      <c r="I21" s="189">
        <v>1</v>
      </c>
      <c r="J21" s="190" t="s">
        <v>972</v>
      </c>
      <c r="K21" s="216">
        <v>45474</v>
      </c>
      <c r="L21" s="216">
        <v>45657</v>
      </c>
      <c r="M21" s="190" t="s">
        <v>534</v>
      </c>
      <c r="N21" s="190" t="s">
        <v>535</v>
      </c>
      <c r="O21" s="261" t="s">
        <v>1000</v>
      </c>
      <c r="P21" s="204" t="s">
        <v>974</v>
      </c>
      <c r="Q21" s="204" t="s">
        <v>975</v>
      </c>
      <c r="R21" s="262" t="s">
        <v>10</v>
      </c>
      <c r="S21" s="169"/>
      <c r="T21" s="218" t="s">
        <v>1025</v>
      </c>
      <c r="U21" s="271" t="s">
        <v>1043</v>
      </c>
      <c r="V21" s="271" t="s">
        <v>1044</v>
      </c>
      <c r="W21" s="202" t="s">
        <v>2</v>
      </c>
      <c r="Y21" s="272" t="s">
        <v>1027</v>
      </c>
      <c r="Z21" s="211" t="s">
        <v>1381</v>
      </c>
      <c r="AA21" s="211" t="s">
        <v>1382</v>
      </c>
      <c r="AB21" s="262" t="s">
        <v>4</v>
      </c>
    </row>
    <row r="22" spans="1:28" ht="331.5">
      <c r="A22" s="260">
        <v>1</v>
      </c>
      <c r="B22" s="190" t="s">
        <v>1045</v>
      </c>
      <c r="C22" s="457" t="s">
        <v>1046</v>
      </c>
      <c r="D22" s="193" t="s">
        <v>514</v>
      </c>
      <c r="E22" s="193" t="s">
        <v>586</v>
      </c>
      <c r="F22" s="193" t="s">
        <v>516</v>
      </c>
      <c r="G22" s="193" t="s">
        <v>517</v>
      </c>
      <c r="H22" s="193" t="s">
        <v>1047</v>
      </c>
      <c r="I22" s="189">
        <v>2</v>
      </c>
      <c r="J22" s="190" t="s">
        <v>1022</v>
      </c>
      <c r="K22" s="275">
        <v>45323</v>
      </c>
      <c r="L22" s="275">
        <v>45597</v>
      </c>
      <c r="M22" s="190" t="s">
        <v>553</v>
      </c>
      <c r="N22" s="190" t="s">
        <v>535</v>
      </c>
      <c r="O22" s="261" t="s">
        <v>1000</v>
      </c>
      <c r="P22" s="204" t="s">
        <v>974</v>
      </c>
      <c r="Q22" s="204" t="s">
        <v>975</v>
      </c>
      <c r="R22" s="262" t="s">
        <v>10</v>
      </c>
      <c r="S22" s="169"/>
      <c r="T22" s="263" t="s">
        <v>976</v>
      </c>
      <c r="U22" s="264" t="s">
        <v>1048</v>
      </c>
      <c r="V22" s="264" t="s">
        <v>1049</v>
      </c>
      <c r="W22" s="262" t="s">
        <v>2</v>
      </c>
      <c r="Y22" s="263" t="s">
        <v>976</v>
      </c>
      <c r="Z22" s="224" t="s">
        <v>1383</v>
      </c>
      <c r="AA22" s="224" t="s">
        <v>1050</v>
      </c>
      <c r="AB22" s="197" t="s">
        <v>4</v>
      </c>
    </row>
    <row r="23" spans="1:28" ht="200.25" customHeight="1">
      <c r="A23" s="260">
        <v>2</v>
      </c>
      <c r="B23" s="190" t="s">
        <v>1051</v>
      </c>
      <c r="C23" s="193" t="s">
        <v>1052</v>
      </c>
      <c r="D23" s="193" t="s">
        <v>574</v>
      </c>
      <c r="E23" s="193" t="s">
        <v>515</v>
      </c>
      <c r="F23" s="193" t="s">
        <v>550</v>
      </c>
      <c r="G23" s="193" t="s">
        <v>633</v>
      </c>
      <c r="H23" s="193" t="s">
        <v>1047</v>
      </c>
      <c r="I23" s="189">
        <v>2</v>
      </c>
      <c r="J23" s="190" t="s">
        <v>985</v>
      </c>
      <c r="K23" s="275">
        <v>45323</v>
      </c>
      <c r="L23" s="275">
        <v>45597</v>
      </c>
      <c r="M23" s="190" t="s">
        <v>553</v>
      </c>
      <c r="N23" s="190" t="s">
        <v>535</v>
      </c>
      <c r="O23" s="261" t="s">
        <v>1000</v>
      </c>
      <c r="P23" s="204" t="s">
        <v>974</v>
      </c>
      <c r="Q23" s="204" t="s">
        <v>975</v>
      </c>
      <c r="R23" s="262" t="s">
        <v>10</v>
      </c>
      <c r="S23" s="169"/>
      <c r="T23" s="263" t="s">
        <v>976</v>
      </c>
      <c r="U23" s="264" t="s">
        <v>1385</v>
      </c>
      <c r="V23" s="264" t="s">
        <v>1386</v>
      </c>
      <c r="W23" s="262" t="s">
        <v>2</v>
      </c>
      <c r="Y23" s="263" t="s">
        <v>976</v>
      </c>
      <c r="Z23" s="224" t="s">
        <v>1384</v>
      </c>
      <c r="AA23" s="288" t="s">
        <v>1053</v>
      </c>
      <c r="AB23" s="197" t="s">
        <v>4</v>
      </c>
    </row>
    <row r="24" spans="1:28" ht="279" customHeight="1">
      <c r="A24" s="260">
        <v>3</v>
      </c>
      <c r="B24" s="190" t="s">
        <v>1054</v>
      </c>
      <c r="C24" s="193" t="s">
        <v>1055</v>
      </c>
      <c r="D24" s="193" t="s">
        <v>574</v>
      </c>
      <c r="E24" s="193" t="s">
        <v>575</v>
      </c>
      <c r="F24" s="193" t="s">
        <v>550</v>
      </c>
      <c r="G24" s="193" t="s">
        <v>633</v>
      </c>
      <c r="H24" s="193" t="s">
        <v>1047</v>
      </c>
      <c r="I24" s="189">
        <v>4</v>
      </c>
      <c r="J24" s="190" t="s">
        <v>552</v>
      </c>
      <c r="K24" s="275">
        <v>45323</v>
      </c>
      <c r="L24" s="275">
        <v>45597</v>
      </c>
      <c r="M24" s="190" t="s">
        <v>520</v>
      </c>
      <c r="N24" s="190" t="s">
        <v>535</v>
      </c>
      <c r="O24" s="261" t="s">
        <v>1000</v>
      </c>
      <c r="P24" s="204" t="s">
        <v>974</v>
      </c>
      <c r="Q24" s="204" t="s">
        <v>975</v>
      </c>
      <c r="R24" s="262" t="s">
        <v>10</v>
      </c>
      <c r="S24" s="169"/>
      <c r="T24" s="263" t="s">
        <v>976</v>
      </c>
      <c r="U24" s="203" t="s">
        <v>1056</v>
      </c>
      <c r="V24" s="203" t="s">
        <v>570</v>
      </c>
      <c r="W24" s="262" t="s">
        <v>0</v>
      </c>
      <c r="Y24" s="263" t="s">
        <v>976</v>
      </c>
      <c r="Z24" s="207" t="s">
        <v>1387</v>
      </c>
      <c r="AA24" s="224" t="s">
        <v>1388</v>
      </c>
      <c r="AB24" s="197" t="s">
        <v>4</v>
      </c>
    </row>
    <row r="25" spans="1:28" ht="302.25">
      <c r="A25" s="260">
        <v>4</v>
      </c>
      <c r="B25" s="190" t="s">
        <v>1057</v>
      </c>
      <c r="C25" s="193" t="s">
        <v>1058</v>
      </c>
      <c r="D25" s="193" t="s">
        <v>574</v>
      </c>
      <c r="E25" s="193" t="s">
        <v>529</v>
      </c>
      <c r="F25" s="193" t="s">
        <v>550</v>
      </c>
      <c r="G25" s="193" t="s">
        <v>517</v>
      </c>
      <c r="H25" s="193" t="s">
        <v>1047</v>
      </c>
      <c r="I25" s="189">
        <v>10</v>
      </c>
      <c r="J25" s="190" t="s">
        <v>1059</v>
      </c>
      <c r="K25" s="275">
        <v>45323</v>
      </c>
      <c r="L25" s="275">
        <v>45597</v>
      </c>
      <c r="M25" s="190" t="s">
        <v>520</v>
      </c>
      <c r="N25" s="190" t="s">
        <v>521</v>
      </c>
      <c r="O25" s="261" t="s">
        <v>1000</v>
      </c>
      <c r="P25" s="273" t="s">
        <v>1060</v>
      </c>
      <c r="Q25" s="212" t="s">
        <v>1061</v>
      </c>
      <c r="R25" s="262" t="s">
        <v>2</v>
      </c>
      <c r="S25" s="169"/>
      <c r="T25" s="263" t="s">
        <v>976</v>
      </c>
      <c r="U25" s="264" t="s">
        <v>1062</v>
      </c>
      <c r="V25" s="264" t="s">
        <v>1063</v>
      </c>
      <c r="W25" s="262" t="s">
        <v>2</v>
      </c>
      <c r="Y25" s="263" t="s">
        <v>976</v>
      </c>
      <c r="Z25" s="224" t="s">
        <v>1389</v>
      </c>
      <c r="AA25" s="224" t="s">
        <v>1390</v>
      </c>
      <c r="AB25" s="197" t="s">
        <v>4</v>
      </c>
    </row>
    <row r="26" spans="1:28" ht="224.25" customHeight="1">
      <c r="A26" s="260">
        <v>1</v>
      </c>
      <c r="B26" s="195" t="s">
        <v>1064</v>
      </c>
      <c r="C26" s="195" t="s">
        <v>1065</v>
      </c>
      <c r="D26" s="195" t="s">
        <v>574</v>
      </c>
      <c r="E26" s="195" t="s">
        <v>586</v>
      </c>
      <c r="F26" s="195" t="s">
        <v>656</v>
      </c>
      <c r="G26" s="195" t="s">
        <v>517</v>
      </c>
      <c r="H26" s="195" t="s">
        <v>1066</v>
      </c>
      <c r="I26" s="195">
        <v>1</v>
      </c>
      <c r="J26" s="195" t="s">
        <v>1067</v>
      </c>
      <c r="K26" s="276">
        <v>45323</v>
      </c>
      <c r="L26" s="276">
        <v>45641</v>
      </c>
      <c r="M26" s="195" t="s">
        <v>520</v>
      </c>
      <c r="N26" s="195" t="s">
        <v>535</v>
      </c>
      <c r="O26" s="261" t="s">
        <v>973</v>
      </c>
      <c r="P26" s="213" t="s">
        <v>1068</v>
      </c>
      <c r="Q26" s="213" t="s">
        <v>1069</v>
      </c>
      <c r="R26" s="262" t="s">
        <v>2</v>
      </c>
      <c r="S26" s="169"/>
      <c r="T26" s="263" t="s">
        <v>976</v>
      </c>
      <c r="U26" s="210" t="s">
        <v>1070</v>
      </c>
      <c r="V26" s="265" t="s">
        <v>1071</v>
      </c>
      <c r="W26" s="262" t="s">
        <v>2</v>
      </c>
      <c r="Y26" s="263" t="s">
        <v>976</v>
      </c>
      <c r="Z26" s="224" t="s">
        <v>1072</v>
      </c>
      <c r="AA26" s="224" t="s">
        <v>1391</v>
      </c>
      <c r="AB26" s="197" t="s">
        <v>4</v>
      </c>
    </row>
    <row r="27" spans="1:28" ht="409.6" customHeight="1">
      <c r="A27" s="260">
        <v>2</v>
      </c>
      <c r="B27" s="195" t="s">
        <v>1073</v>
      </c>
      <c r="C27" s="195" t="s">
        <v>1074</v>
      </c>
      <c r="D27" s="195" t="s">
        <v>549</v>
      </c>
      <c r="E27" s="195" t="s">
        <v>529</v>
      </c>
      <c r="F27" s="195" t="s">
        <v>516</v>
      </c>
      <c r="G27" s="195" t="s">
        <v>517</v>
      </c>
      <c r="H27" s="195" t="s">
        <v>1066</v>
      </c>
      <c r="I27" s="195">
        <v>2</v>
      </c>
      <c r="J27" s="195" t="s">
        <v>1075</v>
      </c>
      <c r="K27" s="276">
        <v>45352</v>
      </c>
      <c r="L27" s="276">
        <v>45641</v>
      </c>
      <c r="M27" s="195" t="s">
        <v>553</v>
      </c>
      <c r="N27" s="195" t="s">
        <v>535</v>
      </c>
      <c r="O27" s="261" t="s">
        <v>973</v>
      </c>
      <c r="P27" s="213" t="s">
        <v>1076</v>
      </c>
      <c r="Q27" s="213" t="s">
        <v>1077</v>
      </c>
      <c r="R27" s="262" t="s">
        <v>2</v>
      </c>
      <c r="S27" s="169"/>
      <c r="T27" s="263" t="s">
        <v>976</v>
      </c>
      <c r="U27" s="198" t="s">
        <v>1078</v>
      </c>
      <c r="V27" s="264" t="s">
        <v>1079</v>
      </c>
      <c r="W27" s="262" t="s">
        <v>2</v>
      </c>
      <c r="Y27" s="263" t="s">
        <v>976</v>
      </c>
      <c r="Z27" s="224" t="s">
        <v>1080</v>
      </c>
      <c r="AA27" s="224" t="s">
        <v>1391</v>
      </c>
      <c r="AB27" s="197" t="s">
        <v>4</v>
      </c>
    </row>
    <row r="28" spans="1:28" ht="231">
      <c r="A28" s="260">
        <v>3</v>
      </c>
      <c r="B28" s="195" t="s">
        <v>1081</v>
      </c>
      <c r="C28" s="195" t="s">
        <v>1082</v>
      </c>
      <c r="D28" s="195" t="s">
        <v>574</v>
      </c>
      <c r="E28" s="195" t="s">
        <v>575</v>
      </c>
      <c r="F28" s="195" t="s">
        <v>550</v>
      </c>
      <c r="G28" s="195" t="s">
        <v>517</v>
      </c>
      <c r="H28" s="195" t="s">
        <v>1066</v>
      </c>
      <c r="I28" s="195">
        <v>2</v>
      </c>
      <c r="J28" s="195" t="s">
        <v>1083</v>
      </c>
      <c r="K28" s="276">
        <v>45352</v>
      </c>
      <c r="L28" s="276">
        <v>45641</v>
      </c>
      <c r="M28" s="195" t="s">
        <v>553</v>
      </c>
      <c r="N28" s="195" t="s">
        <v>535</v>
      </c>
      <c r="O28" s="261" t="s">
        <v>973</v>
      </c>
      <c r="P28" s="273" t="s">
        <v>1001</v>
      </c>
      <c r="Q28" s="203" t="s">
        <v>570</v>
      </c>
      <c r="R28" s="262" t="s">
        <v>10</v>
      </c>
      <c r="S28" s="169"/>
      <c r="T28" s="263" t="s">
        <v>976</v>
      </c>
      <c r="U28" s="198" t="s">
        <v>1084</v>
      </c>
      <c r="V28" s="264" t="s">
        <v>1085</v>
      </c>
      <c r="W28" s="262" t="s">
        <v>2</v>
      </c>
      <c r="Y28" s="263" t="s">
        <v>976</v>
      </c>
      <c r="Z28" s="224" t="s">
        <v>1392</v>
      </c>
      <c r="AA28" s="271" t="s">
        <v>1393</v>
      </c>
      <c r="AB28" s="197" t="s">
        <v>4</v>
      </c>
    </row>
    <row r="29" spans="1:28" ht="409.6" customHeight="1">
      <c r="A29" s="260">
        <v>4</v>
      </c>
      <c r="B29" s="195" t="s">
        <v>1086</v>
      </c>
      <c r="C29" s="195" t="s">
        <v>1087</v>
      </c>
      <c r="D29" s="195" t="s">
        <v>514</v>
      </c>
      <c r="E29" s="195" t="s">
        <v>575</v>
      </c>
      <c r="F29" s="195" t="s">
        <v>550</v>
      </c>
      <c r="G29" s="195" t="s">
        <v>517</v>
      </c>
      <c r="H29" s="195" t="s">
        <v>1066</v>
      </c>
      <c r="I29" s="195">
        <v>2</v>
      </c>
      <c r="J29" s="195" t="s">
        <v>1088</v>
      </c>
      <c r="K29" s="276">
        <v>45352</v>
      </c>
      <c r="L29" s="276">
        <v>45641</v>
      </c>
      <c r="M29" s="195" t="s">
        <v>520</v>
      </c>
      <c r="N29" s="195" t="s">
        <v>535</v>
      </c>
      <c r="O29" s="261" t="s">
        <v>973</v>
      </c>
      <c r="P29" s="273" t="s">
        <v>1001</v>
      </c>
      <c r="Q29" s="203" t="s">
        <v>570</v>
      </c>
      <c r="R29" s="262" t="s">
        <v>10</v>
      </c>
      <c r="S29" s="169"/>
      <c r="T29" s="263" t="s">
        <v>976</v>
      </c>
      <c r="U29" s="198" t="s">
        <v>1089</v>
      </c>
      <c r="V29" s="264" t="s">
        <v>1090</v>
      </c>
      <c r="W29" s="262" t="s">
        <v>2</v>
      </c>
      <c r="Y29" s="263" t="s">
        <v>976</v>
      </c>
      <c r="Z29" s="224" t="s">
        <v>1394</v>
      </c>
      <c r="AA29" s="224" t="s">
        <v>1395</v>
      </c>
      <c r="AB29" s="197" t="s">
        <v>4</v>
      </c>
    </row>
    <row r="30" spans="1:28" ht="210" customHeight="1">
      <c r="A30" s="267">
        <v>1</v>
      </c>
      <c r="B30" s="190" t="s">
        <v>1045</v>
      </c>
      <c r="C30" s="193" t="s">
        <v>1091</v>
      </c>
      <c r="D30" s="193" t="s">
        <v>574</v>
      </c>
      <c r="E30" s="193" t="s">
        <v>575</v>
      </c>
      <c r="F30" s="193" t="s">
        <v>516</v>
      </c>
      <c r="G30" s="193" t="s">
        <v>517</v>
      </c>
      <c r="H30" s="193" t="s">
        <v>1092</v>
      </c>
      <c r="I30" s="189">
        <v>2</v>
      </c>
      <c r="J30" s="190" t="s">
        <v>981</v>
      </c>
      <c r="K30" s="216">
        <v>45366</v>
      </c>
      <c r="L30" s="216">
        <v>45626</v>
      </c>
      <c r="M30" s="190" t="s">
        <v>534</v>
      </c>
      <c r="N30" s="190" t="s">
        <v>535</v>
      </c>
      <c r="O30" s="261" t="s">
        <v>1000</v>
      </c>
      <c r="P30" s="213" t="s">
        <v>1093</v>
      </c>
      <c r="Q30" s="212" t="s">
        <v>1094</v>
      </c>
      <c r="R30" s="262" t="s">
        <v>2</v>
      </c>
      <c r="S30" s="169"/>
      <c r="T30" s="202" t="s">
        <v>1095</v>
      </c>
      <c r="U30" s="211" t="s">
        <v>1096</v>
      </c>
      <c r="V30" s="211" t="s">
        <v>1097</v>
      </c>
      <c r="W30" s="202" t="s">
        <v>2</v>
      </c>
      <c r="Y30" s="272" t="s">
        <v>1027</v>
      </c>
      <c r="Z30" s="211" t="s">
        <v>1396</v>
      </c>
      <c r="AA30" s="211" t="s">
        <v>1397</v>
      </c>
      <c r="AB30" s="262" t="s">
        <v>4</v>
      </c>
    </row>
    <row r="31" spans="1:28" ht="285" customHeight="1">
      <c r="A31" s="267">
        <v>2</v>
      </c>
      <c r="B31" s="190" t="s">
        <v>1098</v>
      </c>
      <c r="C31" s="193" t="s">
        <v>1099</v>
      </c>
      <c r="D31" s="193" t="s">
        <v>549</v>
      </c>
      <c r="E31" s="193" t="s">
        <v>515</v>
      </c>
      <c r="F31" s="193" t="s">
        <v>721</v>
      </c>
      <c r="G31" s="193" t="s">
        <v>980</v>
      </c>
      <c r="H31" s="193" t="s">
        <v>1092</v>
      </c>
      <c r="I31" s="189">
        <v>7</v>
      </c>
      <c r="J31" s="190" t="s">
        <v>1100</v>
      </c>
      <c r="K31" s="216">
        <v>45366</v>
      </c>
      <c r="L31" s="216">
        <v>45626</v>
      </c>
      <c r="M31" s="190" t="s">
        <v>553</v>
      </c>
      <c r="N31" s="190" t="s">
        <v>535</v>
      </c>
      <c r="O31" s="261" t="s">
        <v>1000</v>
      </c>
      <c r="P31" s="273" t="s">
        <v>1001</v>
      </c>
      <c r="Q31" s="203" t="s">
        <v>570</v>
      </c>
      <c r="R31" s="262" t="s">
        <v>10</v>
      </c>
      <c r="S31" s="169"/>
      <c r="T31" s="202" t="s">
        <v>1095</v>
      </c>
      <c r="U31" s="211" t="s">
        <v>1101</v>
      </c>
      <c r="V31" s="196" t="s">
        <v>1102</v>
      </c>
      <c r="W31" s="278" t="s">
        <v>4</v>
      </c>
      <c r="Y31" s="272" t="s">
        <v>1027</v>
      </c>
      <c r="Z31" s="211" t="s">
        <v>1398</v>
      </c>
      <c r="AA31" s="211" t="s">
        <v>1399</v>
      </c>
      <c r="AB31" s="262" t="s">
        <v>4</v>
      </c>
    </row>
    <row r="32" spans="1:28" ht="306.75" customHeight="1">
      <c r="A32" s="267">
        <v>3</v>
      </c>
      <c r="B32" s="190" t="s">
        <v>1103</v>
      </c>
      <c r="C32" s="193" t="s">
        <v>1104</v>
      </c>
      <c r="D32" s="193" t="s">
        <v>514</v>
      </c>
      <c r="E32" s="193" t="s">
        <v>586</v>
      </c>
      <c r="F32" s="193" t="s">
        <v>516</v>
      </c>
      <c r="G32" s="193" t="s">
        <v>517</v>
      </c>
      <c r="H32" s="193" t="s">
        <v>1092</v>
      </c>
      <c r="I32" s="189">
        <v>6</v>
      </c>
      <c r="J32" s="190" t="s">
        <v>1105</v>
      </c>
      <c r="K32" s="216">
        <v>45366</v>
      </c>
      <c r="L32" s="216">
        <v>45626</v>
      </c>
      <c r="M32" s="190" t="s">
        <v>534</v>
      </c>
      <c r="N32" s="190" t="s">
        <v>535</v>
      </c>
      <c r="O32" s="261" t="s">
        <v>1000</v>
      </c>
      <c r="P32" s="273" t="s">
        <v>1001</v>
      </c>
      <c r="Q32" s="203" t="s">
        <v>570</v>
      </c>
      <c r="R32" s="262" t="s">
        <v>10</v>
      </c>
      <c r="S32" s="169"/>
      <c r="T32" s="202" t="s">
        <v>1095</v>
      </c>
      <c r="U32" s="211" t="s">
        <v>1106</v>
      </c>
      <c r="V32" s="211" t="s">
        <v>1107</v>
      </c>
      <c r="W32" s="202" t="s">
        <v>2</v>
      </c>
      <c r="Y32" s="272" t="s">
        <v>1027</v>
      </c>
      <c r="Z32" s="211" t="s">
        <v>1401</v>
      </c>
      <c r="AA32" s="211" t="s">
        <v>1400</v>
      </c>
      <c r="AB32" s="262" t="s">
        <v>4</v>
      </c>
    </row>
    <row r="33" spans="1:29" ht="409.6" customHeight="1">
      <c r="A33" s="267">
        <v>4</v>
      </c>
      <c r="B33" s="193" t="s">
        <v>1108</v>
      </c>
      <c r="C33" s="193" t="s">
        <v>1109</v>
      </c>
      <c r="D33" s="193" t="s">
        <v>514</v>
      </c>
      <c r="E33" s="193" t="s">
        <v>586</v>
      </c>
      <c r="F33" s="193" t="s">
        <v>516</v>
      </c>
      <c r="G33" s="193" t="s">
        <v>980</v>
      </c>
      <c r="H33" s="193" t="s">
        <v>1092</v>
      </c>
      <c r="I33" s="189">
        <v>6</v>
      </c>
      <c r="J33" s="190" t="s">
        <v>1100</v>
      </c>
      <c r="K33" s="216">
        <v>45366</v>
      </c>
      <c r="L33" s="216">
        <v>45626</v>
      </c>
      <c r="M33" s="190" t="s">
        <v>534</v>
      </c>
      <c r="N33" s="190" t="s">
        <v>535</v>
      </c>
      <c r="O33" s="261" t="s">
        <v>1000</v>
      </c>
      <c r="P33" s="273" t="s">
        <v>1001</v>
      </c>
      <c r="Q33" s="203" t="s">
        <v>570</v>
      </c>
      <c r="R33" s="262" t="s">
        <v>10</v>
      </c>
      <c r="S33" s="169"/>
      <c r="T33" s="202" t="s">
        <v>1095</v>
      </c>
      <c r="U33" s="211" t="s">
        <v>1110</v>
      </c>
      <c r="V33" s="213" t="s">
        <v>1111</v>
      </c>
      <c r="W33" s="202" t="s">
        <v>2</v>
      </c>
      <c r="Y33" s="272" t="s">
        <v>1027</v>
      </c>
      <c r="Z33" s="211" t="s">
        <v>1482</v>
      </c>
      <c r="AA33" s="300" t="s">
        <v>1408</v>
      </c>
      <c r="AB33" s="262" t="s">
        <v>4</v>
      </c>
    </row>
    <row r="34" spans="1:29" ht="213.75" customHeight="1">
      <c r="A34" s="260">
        <v>1</v>
      </c>
      <c r="B34" s="190" t="s">
        <v>1112</v>
      </c>
      <c r="C34" s="193" t="s">
        <v>1113</v>
      </c>
      <c r="D34" s="193" t="s">
        <v>549</v>
      </c>
      <c r="E34" s="193" t="s">
        <v>575</v>
      </c>
      <c r="F34" s="193" t="s">
        <v>550</v>
      </c>
      <c r="G34" s="193" t="s">
        <v>1042</v>
      </c>
      <c r="H34" s="193" t="s">
        <v>1114</v>
      </c>
      <c r="I34" s="189">
        <v>3</v>
      </c>
      <c r="J34" s="190" t="s">
        <v>1100</v>
      </c>
      <c r="K34" s="216">
        <v>45352</v>
      </c>
      <c r="L34" s="216">
        <v>45626</v>
      </c>
      <c r="M34" s="190" t="s">
        <v>553</v>
      </c>
      <c r="N34" s="190" t="s">
        <v>535</v>
      </c>
      <c r="O34" s="261" t="s">
        <v>973</v>
      </c>
      <c r="P34" s="213" t="s">
        <v>1115</v>
      </c>
      <c r="Q34" s="213" t="s">
        <v>1116</v>
      </c>
      <c r="R34" s="262" t="s">
        <v>2</v>
      </c>
      <c r="S34" s="169"/>
      <c r="T34" s="218" t="s">
        <v>1025</v>
      </c>
      <c r="U34" s="271" t="s">
        <v>1117</v>
      </c>
      <c r="V34" s="271" t="s">
        <v>1118</v>
      </c>
      <c r="W34" s="202" t="s">
        <v>2</v>
      </c>
      <c r="Y34" s="272" t="s">
        <v>1027</v>
      </c>
      <c r="Z34" s="211" t="s">
        <v>1380</v>
      </c>
      <c r="AA34" s="289" t="s">
        <v>914</v>
      </c>
      <c r="AB34" s="262" t="s">
        <v>4</v>
      </c>
    </row>
    <row r="35" spans="1:29" ht="255" customHeight="1">
      <c r="A35" s="260">
        <v>2</v>
      </c>
      <c r="B35" s="190" t="s">
        <v>1119</v>
      </c>
      <c r="C35" s="193" t="s">
        <v>1120</v>
      </c>
      <c r="D35" s="193" t="s">
        <v>514</v>
      </c>
      <c r="E35" s="193" t="s">
        <v>575</v>
      </c>
      <c r="F35" s="193" t="s">
        <v>550</v>
      </c>
      <c r="G35" s="193" t="s">
        <v>517</v>
      </c>
      <c r="H35" s="193" t="s">
        <v>1114</v>
      </c>
      <c r="I35" s="189">
        <v>2</v>
      </c>
      <c r="J35" s="190" t="s">
        <v>1100</v>
      </c>
      <c r="K35" s="216">
        <v>45352</v>
      </c>
      <c r="L35" s="275">
        <v>45626</v>
      </c>
      <c r="M35" s="190" t="s">
        <v>553</v>
      </c>
      <c r="N35" s="190" t="s">
        <v>535</v>
      </c>
      <c r="O35" s="261" t="s">
        <v>973</v>
      </c>
      <c r="P35" s="196" t="s">
        <v>1121</v>
      </c>
      <c r="Q35" s="213" t="s">
        <v>1122</v>
      </c>
      <c r="R35" s="262" t="s">
        <v>2</v>
      </c>
      <c r="S35" s="169"/>
      <c r="T35" s="218" t="s">
        <v>1025</v>
      </c>
      <c r="U35" s="271" t="s">
        <v>1123</v>
      </c>
      <c r="V35" s="271" t="s">
        <v>1124</v>
      </c>
      <c r="W35" s="202" t="s">
        <v>2</v>
      </c>
      <c r="Y35" s="272" t="s">
        <v>1027</v>
      </c>
      <c r="Z35" s="211" t="s">
        <v>1403</v>
      </c>
      <c r="AA35" s="211" t="s">
        <v>1404</v>
      </c>
      <c r="AB35" s="262" t="s">
        <v>4</v>
      </c>
    </row>
    <row r="36" spans="1:29" ht="252.75" customHeight="1">
      <c r="A36" s="260">
        <v>3</v>
      </c>
      <c r="B36" s="190" t="s">
        <v>1125</v>
      </c>
      <c r="C36" s="193" t="s">
        <v>1126</v>
      </c>
      <c r="D36" s="193" t="s">
        <v>574</v>
      </c>
      <c r="E36" s="193" t="s">
        <v>575</v>
      </c>
      <c r="F36" s="193" t="s">
        <v>550</v>
      </c>
      <c r="G36" s="193" t="s">
        <v>1018</v>
      </c>
      <c r="H36" s="193" t="s">
        <v>1114</v>
      </c>
      <c r="I36" s="189">
        <v>2</v>
      </c>
      <c r="J36" s="190" t="s">
        <v>1100</v>
      </c>
      <c r="K36" s="216">
        <v>45352</v>
      </c>
      <c r="L36" s="216">
        <v>45626</v>
      </c>
      <c r="M36" s="190" t="s">
        <v>553</v>
      </c>
      <c r="N36" s="190" t="s">
        <v>535</v>
      </c>
      <c r="O36" s="261" t="s">
        <v>973</v>
      </c>
      <c r="P36" s="213" t="s">
        <v>1127</v>
      </c>
      <c r="Q36" s="213" t="s">
        <v>1128</v>
      </c>
      <c r="R36" s="262" t="s">
        <v>2</v>
      </c>
      <c r="S36" s="169"/>
      <c r="T36" s="218" t="s">
        <v>1025</v>
      </c>
      <c r="U36" s="271" t="s">
        <v>1129</v>
      </c>
      <c r="V36" s="271" t="s">
        <v>1130</v>
      </c>
      <c r="W36" s="202" t="s">
        <v>2</v>
      </c>
      <c r="Y36" s="272" t="s">
        <v>1027</v>
      </c>
      <c r="Z36" s="211" t="s">
        <v>1405</v>
      </c>
      <c r="AA36" s="211" t="s">
        <v>1406</v>
      </c>
      <c r="AB36" s="262" t="s">
        <v>4</v>
      </c>
    </row>
    <row r="37" spans="1:29" ht="249" customHeight="1">
      <c r="A37" s="260">
        <v>4</v>
      </c>
      <c r="B37" s="190" t="s">
        <v>1131</v>
      </c>
      <c r="C37" s="193" t="s">
        <v>1132</v>
      </c>
      <c r="D37" s="193" t="s">
        <v>574</v>
      </c>
      <c r="E37" s="193" t="s">
        <v>575</v>
      </c>
      <c r="F37" s="193" t="s">
        <v>550</v>
      </c>
      <c r="G37" s="193" t="s">
        <v>1018</v>
      </c>
      <c r="H37" s="193" t="s">
        <v>1114</v>
      </c>
      <c r="I37" s="189">
        <v>2</v>
      </c>
      <c r="J37" s="190" t="s">
        <v>1100</v>
      </c>
      <c r="K37" s="216">
        <v>45352</v>
      </c>
      <c r="L37" s="216">
        <v>45626</v>
      </c>
      <c r="M37" s="190" t="s">
        <v>553</v>
      </c>
      <c r="N37" s="190" t="s">
        <v>535</v>
      </c>
      <c r="O37" s="261" t="s">
        <v>973</v>
      </c>
      <c r="P37" s="273" t="s">
        <v>1133</v>
      </c>
      <c r="Q37" s="203" t="s">
        <v>975</v>
      </c>
      <c r="R37" s="262" t="s">
        <v>10</v>
      </c>
      <c r="S37" s="169"/>
      <c r="T37" s="218" t="s">
        <v>1025</v>
      </c>
      <c r="U37" s="271" t="s">
        <v>1134</v>
      </c>
      <c r="V37" s="271" t="s">
        <v>1135</v>
      </c>
      <c r="W37" s="202" t="s">
        <v>2</v>
      </c>
      <c r="Y37" s="272" t="s">
        <v>1027</v>
      </c>
      <c r="Z37" s="211" t="s">
        <v>1409</v>
      </c>
      <c r="AA37" s="211" t="s">
        <v>1410</v>
      </c>
      <c r="AB37" s="262" t="s">
        <v>4</v>
      </c>
    </row>
    <row r="38" spans="1:29" ht="278.25" customHeight="1">
      <c r="A38" s="260">
        <v>1</v>
      </c>
      <c r="B38" s="190" t="s">
        <v>1136</v>
      </c>
      <c r="C38" s="193" t="s">
        <v>1137</v>
      </c>
      <c r="D38" s="193" t="s">
        <v>549</v>
      </c>
      <c r="E38" s="193" t="s">
        <v>515</v>
      </c>
      <c r="F38" s="193" t="s">
        <v>516</v>
      </c>
      <c r="G38" s="193" t="s">
        <v>633</v>
      </c>
      <c r="H38" s="193" t="s">
        <v>1138</v>
      </c>
      <c r="I38" s="189">
        <v>3</v>
      </c>
      <c r="J38" s="190" t="s">
        <v>1139</v>
      </c>
      <c r="K38" s="216">
        <v>45397</v>
      </c>
      <c r="L38" s="216">
        <v>45503</v>
      </c>
      <c r="M38" s="190" t="s">
        <v>534</v>
      </c>
      <c r="N38" s="190" t="s">
        <v>535</v>
      </c>
      <c r="O38" s="261" t="s">
        <v>973</v>
      </c>
      <c r="P38" s="201" t="s">
        <v>1140</v>
      </c>
      <c r="Q38" s="201" t="s">
        <v>1141</v>
      </c>
      <c r="R38" s="262" t="s">
        <v>2</v>
      </c>
      <c r="S38" s="169"/>
      <c r="T38" s="263" t="s">
        <v>976</v>
      </c>
      <c r="U38" s="198" t="s">
        <v>1142</v>
      </c>
      <c r="V38" s="264" t="s">
        <v>1143</v>
      </c>
      <c r="W38" s="262" t="s">
        <v>2</v>
      </c>
      <c r="Y38" s="263" t="s">
        <v>976</v>
      </c>
      <c r="Z38" s="224" t="s">
        <v>1411</v>
      </c>
      <c r="AA38" s="224" t="s">
        <v>1391</v>
      </c>
      <c r="AB38" s="197" t="s">
        <v>4</v>
      </c>
    </row>
    <row r="39" spans="1:29" ht="257.25" customHeight="1">
      <c r="A39" s="260">
        <v>2</v>
      </c>
      <c r="B39" s="190" t="s">
        <v>1144</v>
      </c>
      <c r="C39" s="193" t="s">
        <v>1145</v>
      </c>
      <c r="D39" s="193" t="s">
        <v>549</v>
      </c>
      <c r="E39" s="193" t="s">
        <v>575</v>
      </c>
      <c r="F39" s="193" t="s">
        <v>550</v>
      </c>
      <c r="G39" s="193" t="s">
        <v>633</v>
      </c>
      <c r="H39" s="193" t="s">
        <v>1138</v>
      </c>
      <c r="I39" s="189">
        <v>1</v>
      </c>
      <c r="J39" s="190" t="s">
        <v>1146</v>
      </c>
      <c r="K39" s="216">
        <v>45397</v>
      </c>
      <c r="L39" s="216">
        <v>45503</v>
      </c>
      <c r="M39" s="190" t="s">
        <v>534</v>
      </c>
      <c r="N39" s="190" t="s">
        <v>535</v>
      </c>
      <c r="O39" s="261" t="s">
        <v>973</v>
      </c>
      <c r="P39" s="273" t="s">
        <v>1147</v>
      </c>
      <c r="Q39" s="196" t="s">
        <v>975</v>
      </c>
      <c r="R39" s="262" t="s">
        <v>10</v>
      </c>
      <c r="S39" s="169"/>
      <c r="T39" s="263" t="s">
        <v>976</v>
      </c>
      <c r="U39" s="198" t="s">
        <v>1148</v>
      </c>
      <c r="V39" s="264" t="s">
        <v>1149</v>
      </c>
      <c r="W39" s="262" t="s">
        <v>2</v>
      </c>
      <c r="Y39" s="263" t="s">
        <v>976</v>
      </c>
      <c r="Z39" s="224" t="s">
        <v>1411</v>
      </c>
      <c r="AA39" s="224" t="s">
        <v>1391</v>
      </c>
      <c r="AB39" s="197" t="s">
        <v>4</v>
      </c>
    </row>
    <row r="40" spans="1:29" ht="226.5" customHeight="1">
      <c r="A40" s="260">
        <v>3</v>
      </c>
      <c r="B40" s="190" t="s">
        <v>1150</v>
      </c>
      <c r="C40" s="193" t="s">
        <v>1151</v>
      </c>
      <c r="D40" s="193" t="s">
        <v>574</v>
      </c>
      <c r="E40" s="193" t="s">
        <v>515</v>
      </c>
      <c r="F40" s="193" t="s">
        <v>550</v>
      </c>
      <c r="G40" s="193" t="s">
        <v>1018</v>
      </c>
      <c r="H40" s="193" t="s">
        <v>1138</v>
      </c>
      <c r="I40" s="189">
        <v>1</v>
      </c>
      <c r="J40" s="190" t="s">
        <v>1152</v>
      </c>
      <c r="K40" s="216">
        <v>45474</v>
      </c>
      <c r="L40" s="216">
        <v>45626</v>
      </c>
      <c r="M40" s="190" t="s">
        <v>520</v>
      </c>
      <c r="N40" s="190" t="s">
        <v>535</v>
      </c>
      <c r="O40" s="261" t="s">
        <v>973</v>
      </c>
      <c r="P40" s="279" t="s">
        <v>1153</v>
      </c>
      <c r="Q40" s="204" t="s">
        <v>975</v>
      </c>
      <c r="R40" s="262" t="s">
        <v>0</v>
      </c>
      <c r="S40" s="169"/>
      <c r="T40" s="263" t="s">
        <v>976</v>
      </c>
      <c r="U40" s="203" t="s">
        <v>1056</v>
      </c>
      <c r="V40" s="203" t="s">
        <v>570</v>
      </c>
      <c r="W40" s="262" t="s">
        <v>0</v>
      </c>
      <c r="Y40" s="263" t="s">
        <v>976</v>
      </c>
      <c r="Z40" s="224" t="s">
        <v>1412</v>
      </c>
      <c r="AA40" s="223" t="s">
        <v>1413</v>
      </c>
      <c r="AB40" s="197" t="s">
        <v>4</v>
      </c>
    </row>
    <row r="41" spans="1:29" ht="294" customHeight="1">
      <c r="A41" s="260">
        <v>4</v>
      </c>
      <c r="B41" s="190" t="s">
        <v>1154</v>
      </c>
      <c r="C41" s="193" t="s">
        <v>1155</v>
      </c>
      <c r="D41" s="193" t="s">
        <v>574</v>
      </c>
      <c r="E41" s="193" t="s">
        <v>575</v>
      </c>
      <c r="F41" s="193" t="s">
        <v>550</v>
      </c>
      <c r="G41" s="193" t="s">
        <v>980</v>
      </c>
      <c r="H41" s="193" t="s">
        <v>1138</v>
      </c>
      <c r="I41" s="189">
        <v>2</v>
      </c>
      <c r="J41" s="190" t="s">
        <v>1152</v>
      </c>
      <c r="K41" s="216">
        <v>45397</v>
      </c>
      <c r="L41" s="216">
        <v>45626</v>
      </c>
      <c r="M41" s="190" t="s">
        <v>534</v>
      </c>
      <c r="N41" s="190" t="s">
        <v>535</v>
      </c>
      <c r="O41" s="261" t="s">
        <v>973</v>
      </c>
      <c r="P41" s="273" t="s">
        <v>1147</v>
      </c>
      <c r="Q41" s="196" t="s">
        <v>975</v>
      </c>
      <c r="R41" s="262" t="s">
        <v>10</v>
      </c>
      <c r="S41" s="169"/>
      <c r="T41" s="263" t="s">
        <v>976</v>
      </c>
      <c r="U41" s="198" t="s">
        <v>1156</v>
      </c>
      <c r="V41" s="264" t="s">
        <v>1157</v>
      </c>
      <c r="W41" s="262" t="s">
        <v>2</v>
      </c>
      <c r="Y41" s="280" t="s">
        <v>976</v>
      </c>
      <c r="Z41" s="224" t="s">
        <v>1414</v>
      </c>
      <c r="AA41" s="223" t="s">
        <v>1484</v>
      </c>
      <c r="AB41" s="197" t="s">
        <v>4</v>
      </c>
      <c r="AC41" s="301"/>
    </row>
    <row r="42" spans="1:29" ht="394.5" customHeight="1">
      <c r="A42" s="260">
        <v>1</v>
      </c>
      <c r="B42" s="193" t="s">
        <v>1158</v>
      </c>
      <c r="C42" s="193" t="s">
        <v>1159</v>
      </c>
      <c r="D42" s="193" t="s">
        <v>514</v>
      </c>
      <c r="E42" s="193" t="s">
        <v>586</v>
      </c>
      <c r="F42" s="193" t="s">
        <v>656</v>
      </c>
      <c r="G42" s="193" t="s">
        <v>517</v>
      </c>
      <c r="H42" s="193" t="s">
        <v>1160</v>
      </c>
      <c r="I42" s="189">
        <v>5</v>
      </c>
      <c r="J42" s="190" t="s">
        <v>552</v>
      </c>
      <c r="K42" s="216">
        <v>45323</v>
      </c>
      <c r="L42" s="216">
        <v>45626</v>
      </c>
      <c r="M42" s="190" t="s">
        <v>553</v>
      </c>
      <c r="N42" s="190" t="s">
        <v>535</v>
      </c>
      <c r="O42" s="261" t="s">
        <v>1000</v>
      </c>
      <c r="P42" s="273" t="s">
        <v>1161</v>
      </c>
      <c r="Q42" s="210" t="s">
        <v>1162</v>
      </c>
      <c r="R42" s="262" t="s">
        <v>2</v>
      </c>
      <c r="S42" s="169"/>
      <c r="T42" s="263" t="s">
        <v>976</v>
      </c>
      <c r="U42" s="198" t="s">
        <v>1163</v>
      </c>
      <c r="V42" s="264" t="s">
        <v>1164</v>
      </c>
      <c r="W42" s="262" t="s">
        <v>2</v>
      </c>
      <c r="Y42" s="263" t="s">
        <v>976</v>
      </c>
      <c r="Z42" s="224" t="s">
        <v>1380</v>
      </c>
      <c r="AA42" s="223" t="s">
        <v>1415</v>
      </c>
      <c r="AB42" s="197" t="s">
        <v>4</v>
      </c>
    </row>
    <row r="43" spans="1:29" ht="379.5" customHeight="1">
      <c r="A43" s="260">
        <v>2</v>
      </c>
      <c r="B43" s="190" t="s">
        <v>1165</v>
      </c>
      <c r="C43" s="193" t="s">
        <v>1166</v>
      </c>
      <c r="D43" s="193" t="s">
        <v>514</v>
      </c>
      <c r="E43" s="193" t="s">
        <v>529</v>
      </c>
      <c r="F43" s="193" t="s">
        <v>516</v>
      </c>
      <c r="G43" s="193" t="s">
        <v>1167</v>
      </c>
      <c r="H43" s="193" t="s">
        <v>1160</v>
      </c>
      <c r="I43" s="189">
        <v>5</v>
      </c>
      <c r="J43" s="190" t="s">
        <v>552</v>
      </c>
      <c r="K43" s="216">
        <v>45323</v>
      </c>
      <c r="L43" s="216">
        <v>45626</v>
      </c>
      <c r="M43" s="190" t="s">
        <v>553</v>
      </c>
      <c r="N43" s="190" t="s">
        <v>535</v>
      </c>
      <c r="O43" s="261" t="s">
        <v>1000</v>
      </c>
      <c r="P43" s="273" t="s">
        <v>1168</v>
      </c>
      <c r="Q43" s="212" t="s">
        <v>1169</v>
      </c>
      <c r="R43" s="262" t="s">
        <v>2</v>
      </c>
      <c r="S43" s="169"/>
      <c r="T43" s="263" t="s">
        <v>976</v>
      </c>
      <c r="U43" s="198" t="s">
        <v>1170</v>
      </c>
      <c r="V43" s="264" t="s">
        <v>1171</v>
      </c>
      <c r="W43" s="262" t="s">
        <v>2</v>
      </c>
      <c r="Y43" s="280" t="s">
        <v>976</v>
      </c>
      <c r="Z43" s="290" t="s">
        <v>1416</v>
      </c>
      <c r="AA43" s="290" t="s">
        <v>1417</v>
      </c>
      <c r="AB43" s="197" t="s">
        <v>4</v>
      </c>
    </row>
    <row r="44" spans="1:29" ht="285.75" customHeight="1">
      <c r="A44" s="260">
        <v>3</v>
      </c>
      <c r="B44" s="190" t="s">
        <v>1172</v>
      </c>
      <c r="C44" s="193" t="s">
        <v>1173</v>
      </c>
      <c r="D44" s="193" t="s">
        <v>549</v>
      </c>
      <c r="E44" s="193" t="s">
        <v>575</v>
      </c>
      <c r="F44" s="193" t="s">
        <v>550</v>
      </c>
      <c r="G44" s="193" t="s">
        <v>1167</v>
      </c>
      <c r="H44" s="193" t="s">
        <v>1160</v>
      </c>
      <c r="I44" s="189">
        <v>5</v>
      </c>
      <c r="J44" s="190" t="s">
        <v>552</v>
      </c>
      <c r="K44" s="216">
        <v>45323</v>
      </c>
      <c r="L44" s="216">
        <v>45626</v>
      </c>
      <c r="M44" s="190" t="s">
        <v>553</v>
      </c>
      <c r="N44" s="190" t="s">
        <v>535</v>
      </c>
      <c r="O44" s="261" t="s">
        <v>1000</v>
      </c>
      <c r="P44" s="273" t="s">
        <v>1168</v>
      </c>
      <c r="Q44" s="212" t="s">
        <v>1174</v>
      </c>
      <c r="R44" s="262" t="s">
        <v>2</v>
      </c>
      <c r="S44" s="169"/>
      <c r="T44" s="263" t="s">
        <v>976</v>
      </c>
      <c r="U44" s="264" t="s">
        <v>1175</v>
      </c>
      <c r="V44" s="264" t="s">
        <v>1176</v>
      </c>
      <c r="W44" s="262" t="s">
        <v>2</v>
      </c>
      <c r="Y44" s="280" t="s">
        <v>976</v>
      </c>
      <c r="Z44" s="291" t="s">
        <v>1418</v>
      </c>
      <c r="AA44" s="292" t="s">
        <v>1419</v>
      </c>
      <c r="AB44" s="197" t="s">
        <v>4</v>
      </c>
    </row>
    <row r="45" spans="1:29" ht="241.5" customHeight="1">
      <c r="A45" s="260">
        <v>4</v>
      </c>
      <c r="B45" s="190" t="s">
        <v>1045</v>
      </c>
      <c r="C45" s="193" t="s">
        <v>1177</v>
      </c>
      <c r="D45" s="193" t="s">
        <v>574</v>
      </c>
      <c r="E45" s="193" t="s">
        <v>575</v>
      </c>
      <c r="F45" s="193" t="s">
        <v>516</v>
      </c>
      <c r="G45" s="193" t="s">
        <v>517</v>
      </c>
      <c r="H45" s="193" t="s">
        <v>1160</v>
      </c>
      <c r="I45" s="189">
        <v>2</v>
      </c>
      <c r="J45" s="190" t="s">
        <v>1022</v>
      </c>
      <c r="K45" s="216">
        <v>45323</v>
      </c>
      <c r="L45" s="216">
        <v>45626</v>
      </c>
      <c r="M45" s="190" t="s">
        <v>553</v>
      </c>
      <c r="N45" s="190" t="s">
        <v>535</v>
      </c>
      <c r="O45" s="261" t="s">
        <v>1000</v>
      </c>
      <c r="P45" s="212" t="s">
        <v>1178</v>
      </c>
      <c r="Q45" s="212" t="s">
        <v>1174</v>
      </c>
      <c r="R45" s="262" t="s">
        <v>2</v>
      </c>
      <c r="S45" s="169"/>
      <c r="T45" s="263" t="s">
        <v>976</v>
      </c>
      <c r="U45" s="198" t="s">
        <v>1179</v>
      </c>
      <c r="V45" s="264" t="s">
        <v>1180</v>
      </c>
      <c r="W45" s="262" t="s">
        <v>2</v>
      </c>
      <c r="Y45" s="280" t="s">
        <v>976</v>
      </c>
      <c r="Z45" s="293" t="s">
        <v>1420</v>
      </c>
      <c r="AA45" s="294" t="s">
        <v>1421</v>
      </c>
      <c r="AB45" s="197" t="s">
        <v>4</v>
      </c>
    </row>
    <row r="46" spans="1:29" ht="188.25" customHeight="1">
      <c r="A46" s="260">
        <v>1</v>
      </c>
      <c r="B46" s="190" t="s">
        <v>1181</v>
      </c>
      <c r="C46" s="193" t="s">
        <v>1182</v>
      </c>
      <c r="D46" s="193" t="s">
        <v>574</v>
      </c>
      <c r="E46" s="193" t="s">
        <v>575</v>
      </c>
      <c r="F46" s="193" t="s">
        <v>550</v>
      </c>
      <c r="G46" s="193" t="s">
        <v>1042</v>
      </c>
      <c r="H46" s="193" t="s">
        <v>1183</v>
      </c>
      <c r="I46" s="189">
        <v>3</v>
      </c>
      <c r="J46" s="190" t="s">
        <v>687</v>
      </c>
      <c r="K46" s="216">
        <v>45292</v>
      </c>
      <c r="L46" s="216">
        <v>45626</v>
      </c>
      <c r="M46" s="190" t="s">
        <v>534</v>
      </c>
      <c r="N46" s="190" t="s">
        <v>535</v>
      </c>
      <c r="O46" s="261" t="s">
        <v>1000</v>
      </c>
      <c r="P46" s="212" t="s">
        <v>1184</v>
      </c>
      <c r="Q46" s="212" t="s">
        <v>1185</v>
      </c>
      <c r="R46" s="262" t="s">
        <v>2</v>
      </c>
      <c r="S46" s="169"/>
      <c r="T46" s="263" t="s">
        <v>976</v>
      </c>
      <c r="U46" s="198" t="s">
        <v>1179</v>
      </c>
      <c r="V46" s="264" t="s">
        <v>1186</v>
      </c>
      <c r="W46" s="262" t="s">
        <v>2</v>
      </c>
      <c r="Y46" s="280" t="s">
        <v>976</v>
      </c>
      <c r="Z46" s="295" t="s">
        <v>1380</v>
      </c>
      <c r="AA46" s="302" t="s">
        <v>1415</v>
      </c>
      <c r="AB46" s="197" t="s">
        <v>4</v>
      </c>
    </row>
    <row r="47" spans="1:29" ht="306" customHeight="1">
      <c r="A47" s="260">
        <v>2</v>
      </c>
      <c r="B47" s="190" t="s">
        <v>1187</v>
      </c>
      <c r="C47" s="193" t="s">
        <v>1188</v>
      </c>
      <c r="D47" s="193" t="s">
        <v>549</v>
      </c>
      <c r="E47" s="193" t="s">
        <v>515</v>
      </c>
      <c r="F47" s="193" t="s">
        <v>516</v>
      </c>
      <c r="G47" s="193" t="s">
        <v>517</v>
      </c>
      <c r="H47" s="193" t="s">
        <v>1183</v>
      </c>
      <c r="I47" s="189">
        <v>2</v>
      </c>
      <c r="J47" s="190" t="s">
        <v>972</v>
      </c>
      <c r="K47" s="216">
        <v>45323</v>
      </c>
      <c r="L47" s="216">
        <v>45626</v>
      </c>
      <c r="M47" s="190" t="s">
        <v>534</v>
      </c>
      <c r="N47" s="190" t="s">
        <v>535</v>
      </c>
      <c r="O47" s="261" t="s">
        <v>1000</v>
      </c>
      <c r="P47" s="273" t="s">
        <v>974</v>
      </c>
      <c r="Q47" s="203" t="s">
        <v>570</v>
      </c>
      <c r="R47" s="262" t="s">
        <v>10</v>
      </c>
      <c r="S47" s="169"/>
      <c r="T47" s="263" t="s">
        <v>976</v>
      </c>
      <c r="U47" s="198" t="s">
        <v>1189</v>
      </c>
      <c r="V47" s="264" t="s">
        <v>1190</v>
      </c>
      <c r="W47" s="262" t="s">
        <v>2</v>
      </c>
      <c r="Y47" s="280" t="s">
        <v>976</v>
      </c>
      <c r="Z47" s="296" t="s">
        <v>1422</v>
      </c>
      <c r="AA47" s="297" t="s">
        <v>1423</v>
      </c>
      <c r="AB47" s="197" t="s">
        <v>4</v>
      </c>
    </row>
    <row r="48" spans="1:29" ht="188.25" customHeight="1">
      <c r="A48" s="260">
        <v>3</v>
      </c>
      <c r="B48" s="190" t="s">
        <v>1191</v>
      </c>
      <c r="C48" s="193" t="s">
        <v>1192</v>
      </c>
      <c r="D48" s="193" t="s">
        <v>574</v>
      </c>
      <c r="E48" s="193" t="s">
        <v>515</v>
      </c>
      <c r="F48" s="193" t="s">
        <v>516</v>
      </c>
      <c r="G48" s="193" t="s">
        <v>980</v>
      </c>
      <c r="H48" s="193" t="s">
        <v>1183</v>
      </c>
      <c r="I48" s="189">
        <v>1</v>
      </c>
      <c r="J48" s="190" t="s">
        <v>999</v>
      </c>
      <c r="K48" s="216">
        <v>45323</v>
      </c>
      <c r="L48" s="216">
        <v>45503</v>
      </c>
      <c r="M48" s="190" t="s">
        <v>534</v>
      </c>
      <c r="N48" s="190" t="s">
        <v>535</v>
      </c>
      <c r="O48" s="261" t="s">
        <v>1000</v>
      </c>
      <c r="P48" s="273" t="s">
        <v>974</v>
      </c>
      <c r="Q48" s="203" t="s">
        <v>570</v>
      </c>
      <c r="R48" s="262" t="s">
        <v>10</v>
      </c>
      <c r="S48" s="169"/>
      <c r="T48" s="263" t="s">
        <v>976</v>
      </c>
      <c r="U48" s="198" t="s">
        <v>1193</v>
      </c>
      <c r="V48" s="264" t="s">
        <v>1194</v>
      </c>
      <c r="W48" s="278" t="s">
        <v>4</v>
      </c>
      <c r="Y48" s="263" t="s">
        <v>976</v>
      </c>
      <c r="Z48" s="296" t="s">
        <v>1039</v>
      </c>
      <c r="AA48" s="223" t="s">
        <v>1391</v>
      </c>
      <c r="AB48" s="197" t="s">
        <v>4</v>
      </c>
    </row>
    <row r="49" spans="1:28" ht="225">
      <c r="A49" s="260">
        <v>4</v>
      </c>
      <c r="B49" s="269" t="s">
        <v>1195</v>
      </c>
      <c r="C49" s="269" t="s">
        <v>1196</v>
      </c>
      <c r="D49" s="269" t="s">
        <v>574</v>
      </c>
      <c r="E49" s="269" t="s">
        <v>529</v>
      </c>
      <c r="F49" s="269" t="s">
        <v>516</v>
      </c>
      <c r="G49" s="269" t="s">
        <v>1018</v>
      </c>
      <c r="H49" s="193" t="s">
        <v>1183</v>
      </c>
      <c r="I49" s="270">
        <v>1</v>
      </c>
      <c r="J49" s="269" t="s">
        <v>552</v>
      </c>
      <c r="K49" s="281">
        <v>45597</v>
      </c>
      <c r="L49" s="281">
        <v>45641</v>
      </c>
      <c r="M49" s="269" t="s">
        <v>534</v>
      </c>
      <c r="N49" s="269" t="s">
        <v>535</v>
      </c>
      <c r="O49" s="261" t="s">
        <v>1000</v>
      </c>
      <c r="P49" s="279" t="s">
        <v>1197</v>
      </c>
      <c r="Q49" s="203" t="s">
        <v>570</v>
      </c>
      <c r="R49" s="262" t="s">
        <v>10</v>
      </c>
      <c r="S49" s="169"/>
      <c r="T49" s="263" t="s">
        <v>976</v>
      </c>
      <c r="U49" s="209" t="s">
        <v>1198</v>
      </c>
      <c r="V49" s="203" t="s">
        <v>570</v>
      </c>
      <c r="W49" s="262" t="s">
        <v>0</v>
      </c>
      <c r="Y49" s="263" t="s">
        <v>976</v>
      </c>
      <c r="Z49" s="224" t="s">
        <v>1424</v>
      </c>
      <c r="AA49" s="223" t="s">
        <v>1425</v>
      </c>
      <c r="AB49" s="197" t="s">
        <v>4</v>
      </c>
    </row>
    <row r="50" spans="1:28" ht="387.75" customHeight="1">
      <c r="A50" s="260">
        <v>1</v>
      </c>
      <c r="B50" s="190" t="s">
        <v>1199</v>
      </c>
      <c r="C50" s="193" t="s">
        <v>1200</v>
      </c>
      <c r="D50" s="193" t="s">
        <v>574</v>
      </c>
      <c r="E50" s="193" t="s">
        <v>515</v>
      </c>
      <c r="F50" s="193" t="s">
        <v>550</v>
      </c>
      <c r="G50" s="193" t="s">
        <v>1018</v>
      </c>
      <c r="H50" s="193" t="s">
        <v>1201</v>
      </c>
      <c r="I50" s="189">
        <v>7</v>
      </c>
      <c r="J50" s="190" t="s">
        <v>1202</v>
      </c>
      <c r="K50" s="216">
        <v>45323</v>
      </c>
      <c r="L50" s="216">
        <v>45626</v>
      </c>
      <c r="M50" s="190" t="s">
        <v>534</v>
      </c>
      <c r="N50" s="190" t="s">
        <v>535</v>
      </c>
      <c r="O50" s="261" t="s">
        <v>973</v>
      </c>
      <c r="P50" s="201" t="s">
        <v>1203</v>
      </c>
      <c r="Q50" s="201" t="s">
        <v>1204</v>
      </c>
      <c r="R50" s="262" t="s">
        <v>2</v>
      </c>
      <c r="S50" s="169"/>
      <c r="T50" s="218" t="s">
        <v>1205</v>
      </c>
      <c r="U50" s="211" t="s">
        <v>1206</v>
      </c>
      <c r="V50" s="242" t="s">
        <v>1207</v>
      </c>
      <c r="W50" s="262" t="s">
        <v>2</v>
      </c>
      <c r="Y50" s="272" t="s">
        <v>1027</v>
      </c>
      <c r="Z50" s="211" t="s">
        <v>1485</v>
      </c>
      <c r="AA50" s="289" t="s">
        <v>914</v>
      </c>
      <c r="AB50" s="262" t="s">
        <v>4</v>
      </c>
    </row>
    <row r="51" spans="1:28" ht="376.5" customHeight="1">
      <c r="A51" s="260">
        <v>2</v>
      </c>
      <c r="B51" s="193" t="s">
        <v>1208</v>
      </c>
      <c r="C51" s="193" t="s">
        <v>1209</v>
      </c>
      <c r="D51" s="193" t="s">
        <v>514</v>
      </c>
      <c r="E51" s="193" t="s">
        <v>515</v>
      </c>
      <c r="F51" s="193" t="s">
        <v>550</v>
      </c>
      <c r="G51" s="193" t="s">
        <v>517</v>
      </c>
      <c r="H51" s="193" t="s">
        <v>1201</v>
      </c>
      <c r="I51" s="215">
        <v>5</v>
      </c>
      <c r="J51" s="193" t="s">
        <v>1210</v>
      </c>
      <c r="K51" s="216">
        <v>45352</v>
      </c>
      <c r="L51" s="216">
        <v>45596</v>
      </c>
      <c r="M51" s="193" t="s">
        <v>534</v>
      </c>
      <c r="N51" s="193" t="s">
        <v>521</v>
      </c>
      <c r="O51" s="261" t="s">
        <v>973</v>
      </c>
      <c r="P51" s="201" t="s">
        <v>1211</v>
      </c>
      <c r="Q51" s="201" t="s">
        <v>1212</v>
      </c>
      <c r="R51" s="262" t="s">
        <v>2</v>
      </c>
      <c r="S51" s="169"/>
      <c r="T51" s="218" t="s">
        <v>1205</v>
      </c>
      <c r="U51" s="282" t="s">
        <v>1213</v>
      </c>
      <c r="V51" s="282" t="s">
        <v>1214</v>
      </c>
      <c r="W51" s="262" t="s">
        <v>2</v>
      </c>
      <c r="Y51" s="272" t="s">
        <v>1027</v>
      </c>
      <c r="Z51" s="211" t="s">
        <v>464</v>
      </c>
      <c r="AA51" s="287" t="s">
        <v>914</v>
      </c>
      <c r="AB51" s="262" t="s">
        <v>4</v>
      </c>
    </row>
    <row r="52" spans="1:28" ht="285.75" customHeight="1">
      <c r="A52" s="260">
        <v>3</v>
      </c>
      <c r="B52" s="190" t="s">
        <v>1215</v>
      </c>
      <c r="C52" s="193" t="s">
        <v>1216</v>
      </c>
      <c r="D52" s="193" t="s">
        <v>574</v>
      </c>
      <c r="E52" s="193" t="s">
        <v>575</v>
      </c>
      <c r="F52" s="193" t="s">
        <v>550</v>
      </c>
      <c r="G52" s="193" t="s">
        <v>517</v>
      </c>
      <c r="H52" s="193" t="s">
        <v>1201</v>
      </c>
      <c r="I52" s="189">
        <v>2</v>
      </c>
      <c r="J52" s="190" t="s">
        <v>674</v>
      </c>
      <c r="K52" s="216">
        <v>45323</v>
      </c>
      <c r="L52" s="216">
        <v>45596</v>
      </c>
      <c r="M52" s="190" t="s">
        <v>534</v>
      </c>
      <c r="N52" s="190" t="s">
        <v>521</v>
      </c>
      <c r="O52" s="261" t="s">
        <v>973</v>
      </c>
      <c r="P52" s="201" t="s">
        <v>1217</v>
      </c>
      <c r="Q52" s="201" t="s">
        <v>1218</v>
      </c>
      <c r="R52" s="262" t="s">
        <v>2</v>
      </c>
      <c r="S52" s="169"/>
      <c r="T52" s="218" t="s">
        <v>1205</v>
      </c>
      <c r="U52" s="282" t="s">
        <v>1219</v>
      </c>
      <c r="V52" s="282" t="s">
        <v>1426</v>
      </c>
      <c r="W52" s="262" t="s">
        <v>2</v>
      </c>
      <c r="Y52" s="272" t="s">
        <v>1027</v>
      </c>
      <c r="Z52" s="211" t="s">
        <v>1483</v>
      </c>
      <c r="AA52" s="211" t="s">
        <v>1220</v>
      </c>
      <c r="AB52" s="262" t="s">
        <v>6</v>
      </c>
    </row>
    <row r="53" spans="1:28" ht="207.75" customHeight="1">
      <c r="A53" s="260">
        <v>4</v>
      </c>
      <c r="B53" s="190" t="s">
        <v>1221</v>
      </c>
      <c r="C53" s="193" t="s">
        <v>1222</v>
      </c>
      <c r="D53" s="193" t="s">
        <v>549</v>
      </c>
      <c r="E53" s="193" t="s">
        <v>515</v>
      </c>
      <c r="F53" s="193" t="s">
        <v>550</v>
      </c>
      <c r="G53" s="193" t="s">
        <v>980</v>
      </c>
      <c r="H53" s="193" t="s">
        <v>1201</v>
      </c>
      <c r="I53" s="189">
        <v>1</v>
      </c>
      <c r="J53" s="190" t="s">
        <v>1223</v>
      </c>
      <c r="K53" s="216">
        <v>45383</v>
      </c>
      <c r="L53" s="216">
        <v>45565</v>
      </c>
      <c r="M53" s="190" t="s">
        <v>534</v>
      </c>
      <c r="N53" s="190" t="s">
        <v>521</v>
      </c>
      <c r="O53" s="261" t="s">
        <v>973</v>
      </c>
      <c r="P53" s="201" t="s">
        <v>1224</v>
      </c>
      <c r="Q53" s="201" t="s">
        <v>1225</v>
      </c>
      <c r="R53" s="262" t="s">
        <v>2</v>
      </c>
      <c r="S53" s="169"/>
      <c r="T53" s="218" t="s">
        <v>1205</v>
      </c>
      <c r="U53" s="283" t="s">
        <v>1226</v>
      </c>
      <c r="V53" s="282" t="s">
        <v>1427</v>
      </c>
      <c r="W53" s="262" t="s">
        <v>2</v>
      </c>
      <c r="Y53" s="272" t="s">
        <v>1027</v>
      </c>
      <c r="Z53" s="211" t="s">
        <v>1428</v>
      </c>
      <c r="AA53" s="287" t="s">
        <v>914</v>
      </c>
      <c r="AB53" s="262" t="s">
        <v>4</v>
      </c>
    </row>
    <row r="54" spans="1:28" ht="314.25" customHeight="1">
      <c r="A54" s="260">
        <v>1</v>
      </c>
      <c r="B54" s="190" t="s">
        <v>1227</v>
      </c>
      <c r="C54" s="193" t="s">
        <v>1228</v>
      </c>
      <c r="D54" s="193" t="s">
        <v>574</v>
      </c>
      <c r="E54" s="193" t="s">
        <v>575</v>
      </c>
      <c r="F54" s="193" t="s">
        <v>550</v>
      </c>
      <c r="G54" s="193" t="s">
        <v>517</v>
      </c>
      <c r="H54" s="193" t="s">
        <v>1229</v>
      </c>
      <c r="I54" s="189">
        <v>2</v>
      </c>
      <c r="J54" s="190" t="s">
        <v>1022</v>
      </c>
      <c r="K54" s="216">
        <v>45355</v>
      </c>
      <c r="L54" s="216">
        <v>45641</v>
      </c>
      <c r="M54" s="190" t="s">
        <v>534</v>
      </c>
      <c r="N54" s="190" t="s">
        <v>535</v>
      </c>
      <c r="O54" s="261" t="s">
        <v>973</v>
      </c>
      <c r="P54" s="201" t="s">
        <v>1001</v>
      </c>
      <c r="Q54" s="196" t="s">
        <v>975</v>
      </c>
      <c r="R54" s="262" t="s">
        <v>10</v>
      </c>
      <c r="S54" s="169"/>
      <c r="T54" s="263" t="s">
        <v>976</v>
      </c>
      <c r="U54" s="198" t="s">
        <v>1230</v>
      </c>
      <c r="V54" s="264" t="s">
        <v>1231</v>
      </c>
      <c r="W54" s="262" t="s">
        <v>2</v>
      </c>
      <c r="Y54" s="263" t="s">
        <v>976</v>
      </c>
      <c r="Z54" s="224" t="s">
        <v>1429</v>
      </c>
      <c r="AA54" s="223" t="s">
        <v>1430</v>
      </c>
      <c r="AB54" s="262" t="s">
        <v>4</v>
      </c>
    </row>
    <row r="55" spans="1:28" ht="219.75" customHeight="1">
      <c r="A55" s="260">
        <v>2</v>
      </c>
      <c r="B55" s="190" t="s">
        <v>1232</v>
      </c>
      <c r="C55" s="193" t="s">
        <v>1233</v>
      </c>
      <c r="D55" s="193" t="s">
        <v>514</v>
      </c>
      <c r="E55" s="193" t="s">
        <v>515</v>
      </c>
      <c r="F55" s="193" t="s">
        <v>550</v>
      </c>
      <c r="G55" s="193" t="s">
        <v>517</v>
      </c>
      <c r="H55" s="193" t="s">
        <v>1229</v>
      </c>
      <c r="I55" s="189">
        <v>2</v>
      </c>
      <c r="J55" s="190" t="s">
        <v>985</v>
      </c>
      <c r="K55" s="216">
        <v>45355</v>
      </c>
      <c r="L55" s="216">
        <v>45641</v>
      </c>
      <c r="M55" s="190" t="s">
        <v>553</v>
      </c>
      <c r="N55" s="190" t="s">
        <v>535</v>
      </c>
      <c r="O55" s="261" t="s">
        <v>973</v>
      </c>
      <c r="P55" s="201" t="s">
        <v>1234</v>
      </c>
      <c r="Q55" s="201" t="s">
        <v>1235</v>
      </c>
      <c r="R55" s="262" t="s">
        <v>2</v>
      </c>
      <c r="S55" s="169"/>
      <c r="T55" s="263" t="s">
        <v>976</v>
      </c>
      <c r="U55" s="198" t="s">
        <v>1236</v>
      </c>
      <c r="V55" s="264" t="s">
        <v>1237</v>
      </c>
      <c r="W55" s="262" t="s">
        <v>2</v>
      </c>
      <c r="Y55" s="280" t="s">
        <v>976</v>
      </c>
      <c r="Z55" s="224" t="s">
        <v>1431</v>
      </c>
      <c r="AA55" s="287" t="s">
        <v>914</v>
      </c>
      <c r="AB55" s="262" t="s">
        <v>4</v>
      </c>
    </row>
    <row r="56" spans="1:28" ht="224.25" customHeight="1">
      <c r="A56" s="260">
        <v>3</v>
      </c>
      <c r="B56" s="193" t="s">
        <v>1238</v>
      </c>
      <c r="C56" s="193" t="s">
        <v>1239</v>
      </c>
      <c r="D56" s="193" t="s">
        <v>549</v>
      </c>
      <c r="E56" s="193" t="s">
        <v>575</v>
      </c>
      <c r="F56" s="193" t="s">
        <v>550</v>
      </c>
      <c r="G56" s="193" t="s">
        <v>1018</v>
      </c>
      <c r="H56" s="193" t="s">
        <v>1229</v>
      </c>
      <c r="I56" s="215">
        <v>2</v>
      </c>
      <c r="J56" s="193" t="s">
        <v>1240</v>
      </c>
      <c r="K56" s="216">
        <v>45355</v>
      </c>
      <c r="L56" s="216">
        <v>45641</v>
      </c>
      <c r="M56" s="193" t="s">
        <v>553</v>
      </c>
      <c r="N56" s="193" t="s">
        <v>535</v>
      </c>
      <c r="O56" s="261" t="s">
        <v>973</v>
      </c>
      <c r="P56" s="201" t="s">
        <v>1001</v>
      </c>
      <c r="Q56" s="196" t="s">
        <v>975</v>
      </c>
      <c r="R56" s="262" t="s">
        <v>10</v>
      </c>
      <c r="S56" s="169"/>
      <c r="T56" s="263" t="s">
        <v>976</v>
      </c>
      <c r="U56" s="198" t="s">
        <v>1241</v>
      </c>
      <c r="V56" s="264" t="s">
        <v>1242</v>
      </c>
      <c r="W56" s="262" t="s">
        <v>2</v>
      </c>
      <c r="Y56" s="280" t="s">
        <v>976</v>
      </c>
      <c r="Z56" s="224" t="s">
        <v>1432</v>
      </c>
      <c r="AA56" s="223" t="s">
        <v>1433</v>
      </c>
      <c r="AB56" s="262" t="s">
        <v>4</v>
      </c>
    </row>
    <row r="57" spans="1:28" ht="192" customHeight="1">
      <c r="A57" s="260">
        <v>4</v>
      </c>
      <c r="B57" s="193" t="s">
        <v>1243</v>
      </c>
      <c r="C57" s="193" t="s">
        <v>1244</v>
      </c>
      <c r="D57" s="193" t="s">
        <v>549</v>
      </c>
      <c r="E57" s="193" t="s">
        <v>575</v>
      </c>
      <c r="F57" s="193" t="s">
        <v>550</v>
      </c>
      <c r="G57" s="193" t="s">
        <v>980</v>
      </c>
      <c r="H57" s="193" t="s">
        <v>1229</v>
      </c>
      <c r="I57" s="215">
        <v>2</v>
      </c>
      <c r="J57" s="193" t="s">
        <v>1245</v>
      </c>
      <c r="K57" s="216">
        <v>45355</v>
      </c>
      <c r="L57" s="216">
        <v>45641</v>
      </c>
      <c r="M57" s="193" t="s">
        <v>534</v>
      </c>
      <c r="N57" s="193" t="s">
        <v>535</v>
      </c>
      <c r="O57" s="261" t="s">
        <v>973</v>
      </c>
      <c r="P57" s="201" t="s">
        <v>1001</v>
      </c>
      <c r="Q57" s="196" t="s">
        <v>975</v>
      </c>
      <c r="R57" s="262" t="s">
        <v>10</v>
      </c>
      <c r="S57" s="169"/>
      <c r="T57" s="263" t="s">
        <v>976</v>
      </c>
      <c r="U57" s="198" t="s">
        <v>1246</v>
      </c>
      <c r="V57" s="264" t="s">
        <v>1247</v>
      </c>
      <c r="W57" s="262" t="s">
        <v>2</v>
      </c>
      <c r="Y57" s="280" t="s">
        <v>976</v>
      </c>
      <c r="Z57" s="224" t="s">
        <v>1434</v>
      </c>
      <c r="AA57" s="223" t="s">
        <v>1435</v>
      </c>
      <c r="AB57" s="262" t="s">
        <v>4</v>
      </c>
    </row>
    <row r="58" spans="1:28" ht="306">
      <c r="A58" s="260">
        <v>1</v>
      </c>
      <c r="B58" s="190" t="s">
        <v>1248</v>
      </c>
      <c r="C58" s="193" t="s">
        <v>1249</v>
      </c>
      <c r="D58" s="193" t="s">
        <v>514</v>
      </c>
      <c r="E58" s="193" t="s">
        <v>515</v>
      </c>
      <c r="F58" s="193" t="s">
        <v>550</v>
      </c>
      <c r="G58" s="193" t="s">
        <v>980</v>
      </c>
      <c r="H58" s="193" t="s">
        <v>1250</v>
      </c>
      <c r="I58" s="189">
        <v>2</v>
      </c>
      <c r="J58" s="190" t="s">
        <v>1251</v>
      </c>
      <c r="K58" s="216">
        <v>45352</v>
      </c>
      <c r="L58" s="216">
        <v>45626</v>
      </c>
      <c r="M58" s="190" t="s">
        <v>534</v>
      </c>
      <c r="N58" s="190" t="s">
        <v>535</v>
      </c>
      <c r="O58" s="261" t="s">
        <v>1000</v>
      </c>
      <c r="P58" s="201" t="s">
        <v>1001</v>
      </c>
      <c r="Q58" s="196" t="s">
        <v>975</v>
      </c>
      <c r="R58" s="262" t="s">
        <v>10</v>
      </c>
      <c r="S58" s="169"/>
      <c r="T58" s="263" t="s">
        <v>976</v>
      </c>
      <c r="U58" s="198" t="s">
        <v>1252</v>
      </c>
      <c r="V58" s="456" t="s">
        <v>1253</v>
      </c>
      <c r="W58" s="262" t="s">
        <v>2</v>
      </c>
      <c r="Y58" s="263" t="s">
        <v>976</v>
      </c>
      <c r="Z58" s="198" t="s">
        <v>1436</v>
      </c>
      <c r="AA58" s="298" t="s">
        <v>1437</v>
      </c>
      <c r="AB58" s="262" t="s">
        <v>4</v>
      </c>
    </row>
    <row r="59" spans="1:28" ht="357">
      <c r="A59" s="260">
        <v>2</v>
      </c>
      <c r="B59" s="190" t="s">
        <v>1254</v>
      </c>
      <c r="C59" s="193" t="s">
        <v>1255</v>
      </c>
      <c r="D59" s="193" t="s">
        <v>549</v>
      </c>
      <c r="E59" s="193" t="s">
        <v>515</v>
      </c>
      <c r="F59" s="193" t="s">
        <v>550</v>
      </c>
      <c r="G59" s="193" t="s">
        <v>980</v>
      </c>
      <c r="H59" s="193" t="s">
        <v>1250</v>
      </c>
      <c r="I59" s="189">
        <v>5</v>
      </c>
      <c r="J59" s="190" t="s">
        <v>1256</v>
      </c>
      <c r="K59" s="216" t="s">
        <v>1257</v>
      </c>
      <c r="L59" s="216">
        <v>45626</v>
      </c>
      <c r="M59" s="190" t="s">
        <v>534</v>
      </c>
      <c r="N59" s="190" t="s">
        <v>521</v>
      </c>
      <c r="O59" s="261" t="s">
        <v>1000</v>
      </c>
      <c r="P59" s="279" t="s">
        <v>1258</v>
      </c>
      <c r="Q59" s="196" t="s">
        <v>975</v>
      </c>
      <c r="R59" s="262" t="s">
        <v>0</v>
      </c>
      <c r="S59" s="169"/>
      <c r="T59" s="263" t="s">
        <v>976</v>
      </c>
      <c r="U59" s="198" t="s">
        <v>1259</v>
      </c>
      <c r="V59" s="456" t="s">
        <v>1988</v>
      </c>
      <c r="W59" s="262" t="s">
        <v>2</v>
      </c>
      <c r="Y59" s="263" t="s">
        <v>976</v>
      </c>
      <c r="Z59" s="224" t="s">
        <v>1380</v>
      </c>
      <c r="AA59" s="223" t="s">
        <v>1391</v>
      </c>
      <c r="AB59" s="262" t="s">
        <v>4</v>
      </c>
    </row>
    <row r="60" spans="1:28" ht="138.75" customHeight="1">
      <c r="A60" s="260">
        <v>3</v>
      </c>
      <c r="B60" s="190" t="s">
        <v>1260</v>
      </c>
      <c r="C60" s="193" t="s">
        <v>1261</v>
      </c>
      <c r="D60" s="193" t="s">
        <v>549</v>
      </c>
      <c r="E60" s="193" t="s">
        <v>515</v>
      </c>
      <c r="F60" s="193" t="s">
        <v>516</v>
      </c>
      <c r="G60" s="193" t="s">
        <v>980</v>
      </c>
      <c r="H60" s="193" t="s">
        <v>1250</v>
      </c>
      <c r="I60" s="189">
        <v>1</v>
      </c>
      <c r="J60" s="190" t="s">
        <v>1262</v>
      </c>
      <c r="K60" s="216">
        <v>45444</v>
      </c>
      <c r="L60" s="216">
        <v>45626</v>
      </c>
      <c r="M60" s="190" t="s">
        <v>553</v>
      </c>
      <c r="N60" s="190" t="s">
        <v>521</v>
      </c>
      <c r="O60" s="261" t="s">
        <v>1000</v>
      </c>
      <c r="P60" s="279" t="s">
        <v>1263</v>
      </c>
      <c r="Q60" s="196" t="s">
        <v>975</v>
      </c>
      <c r="R60" s="262" t="s">
        <v>0</v>
      </c>
      <c r="S60" s="169"/>
      <c r="T60" s="263" t="s">
        <v>976</v>
      </c>
      <c r="U60" s="196" t="s">
        <v>1056</v>
      </c>
      <c r="V60" s="203" t="s">
        <v>570</v>
      </c>
      <c r="W60" s="262" t="s">
        <v>0</v>
      </c>
      <c r="Y60" s="263" t="s">
        <v>976</v>
      </c>
      <c r="Z60" s="223" t="s">
        <v>1438</v>
      </c>
      <c r="AA60" s="223" t="s">
        <v>1439</v>
      </c>
      <c r="AB60" s="262" t="s">
        <v>4</v>
      </c>
    </row>
    <row r="61" spans="1:28" ht="295.5" customHeight="1">
      <c r="A61" s="260">
        <v>4</v>
      </c>
      <c r="B61" s="190" t="s">
        <v>1264</v>
      </c>
      <c r="C61" s="193" t="s">
        <v>1265</v>
      </c>
      <c r="D61" s="193" t="s">
        <v>549</v>
      </c>
      <c r="E61" s="193" t="s">
        <v>575</v>
      </c>
      <c r="F61" s="193" t="s">
        <v>550</v>
      </c>
      <c r="G61" s="193" t="s">
        <v>980</v>
      </c>
      <c r="H61" s="193" t="s">
        <v>1250</v>
      </c>
      <c r="I61" s="189">
        <v>30</v>
      </c>
      <c r="J61" s="190" t="s">
        <v>1266</v>
      </c>
      <c r="K61" s="216">
        <v>45352</v>
      </c>
      <c r="L61" s="216">
        <v>45534</v>
      </c>
      <c r="M61" s="190" t="s">
        <v>534</v>
      </c>
      <c r="N61" s="190" t="s">
        <v>521</v>
      </c>
      <c r="O61" s="261" t="s">
        <v>1000</v>
      </c>
      <c r="P61" s="213" t="s">
        <v>1267</v>
      </c>
      <c r="Q61" s="212" t="s">
        <v>1268</v>
      </c>
      <c r="R61" s="262" t="s">
        <v>2</v>
      </c>
      <c r="S61" s="169"/>
      <c r="T61" s="263" t="s">
        <v>976</v>
      </c>
      <c r="U61" s="196" t="s">
        <v>1269</v>
      </c>
      <c r="V61" s="203" t="s">
        <v>570</v>
      </c>
      <c r="W61" s="262" t="s">
        <v>10</v>
      </c>
      <c r="Y61" s="263" t="s">
        <v>976</v>
      </c>
      <c r="Z61" s="224" t="s">
        <v>1440</v>
      </c>
      <c r="AA61" s="224" t="s">
        <v>1441</v>
      </c>
      <c r="AB61" s="262" t="s">
        <v>4</v>
      </c>
    </row>
    <row r="62" spans="1:28" ht="216.75" customHeight="1">
      <c r="A62" s="260">
        <v>1</v>
      </c>
      <c r="B62" s="190" t="s">
        <v>1270</v>
      </c>
      <c r="C62" s="193" t="s">
        <v>1271</v>
      </c>
      <c r="D62" s="193" t="s">
        <v>549</v>
      </c>
      <c r="E62" s="193" t="s">
        <v>529</v>
      </c>
      <c r="F62" s="193" t="s">
        <v>516</v>
      </c>
      <c r="G62" s="193" t="s">
        <v>980</v>
      </c>
      <c r="H62" s="193" t="s">
        <v>1272</v>
      </c>
      <c r="I62" s="189">
        <v>1</v>
      </c>
      <c r="J62" s="190" t="s">
        <v>1273</v>
      </c>
      <c r="K62" s="216">
        <v>45383</v>
      </c>
      <c r="L62" s="216">
        <v>45473</v>
      </c>
      <c r="M62" s="190" t="s">
        <v>534</v>
      </c>
      <c r="N62" s="190" t="s">
        <v>535</v>
      </c>
      <c r="O62" s="261" t="s">
        <v>973</v>
      </c>
      <c r="P62" s="201" t="s">
        <v>1274</v>
      </c>
      <c r="Q62" s="196" t="s">
        <v>975</v>
      </c>
      <c r="R62" s="262" t="s">
        <v>10</v>
      </c>
      <c r="S62" s="169"/>
      <c r="T62" s="218" t="s">
        <v>976</v>
      </c>
      <c r="U62" s="198" t="s">
        <v>1275</v>
      </c>
      <c r="V62" s="264" t="s">
        <v>1276</v>
      </c>
      <c r="W62" s="262" t="s">
        <v>2</v>
      </c>
      <c r="Y62" s="272" t="s">
        <v>1027</v>
      </c>
      <c r="Z62" s="286" t="s">
        <v>1039</v>
      </c>
      <c r="AA62" s="224" t="s">
        <v>1441</v>
      </c>
      <c r="AB62" s="262" t="s">
        <v>4</v>
      </c>
    </row>
    <row r="63" spans="1:28" ht="195" customHeight="1">
      <c r="A63" s="260">
        <v>2</v>
      </c>
      <c r="B63" s="190" t="s">
        <v>1277</v>
      </c>
      <c r="C63" s="193" t="s">
        <v>1278</v>
      </c>
      <c r="D63" s="193" t="s">
        <v>514</v>
      </c>
      <c r="E63" s="193" t="s">
        <v>586</v>
      </c>
      <c r="F63" s="193" t="s">
        <v>721</v>
      </c>
      <c r="G63" s="193" t="s">
        <v>980</v>
      </c>
      <c r="H63" s="193" t="s">
        <v>1272</v>
      </c>
      <c r="I63" s="189">
        <v>2</v>
      </c>
      <c r="J63" s="190" t="s">
        <v>1273</v>
      </c>
      <c r="K63" s="216">
        <v>45474</v>
      </c>
      <c r="L63" s="216">
        <v>45565</v>
      </c>
      <c r="M63" s="190" t="s">
        <v>534</v>
      </c>
      <c r="N63" s="190" t="s">
        <v>535</v>
      </c>
      <c r="O63" s="261" t="s">
        <v>973</v>
      </c>
      <c r="P63" s="204" t="s">
        <v>1279</v>
      </c>
      <c r="Q63" s="204" t="s">
        <v>975</v>
      </c>
      <c r="R63" s="262" t="s">
        <v>0</v>
      </c>
      <c r="S63" s="169"/>
      <c r="T63" s="218" t="s">
        <v>976</v>
      </c>
      <c r="U63" s="196" t="s">
        <v>659</v>
      </c>
      <c r="V63" s="203" t="s">
        <v>570</v>
      </c>
      <c r="W63" s="262" t="s">
        <v>0</v>
      </c>
      <c r="Y63" s="272" t="s">
        <v>1027</v>
      </c>
      <c r="Z63" s="211" t="s">
        <v>1442</v>
      </c>
      <c r="AA63" s="211" t="s">
        <v>1443</v>
      </c>
      <c r="AB63" s="262" t="s">
        <v>4</v>
      </c>
    </row>
    <row r="64" spans="1:28" ht="164.25" customHeight="1">
      <c r="A64" s="260">
        <v>3</v>
      </c>
      <c r="B64" s="190" t="s">
        <v>1280</v>
      </c>
      <c r="C64" s="193" t="s">
        <v>1281</v>
      </c>
      <c r="D64" s="193" t="s">
        <v>574</v>
      </c>
      <c r="E64" s="193" t="s">
        <v>515</v>
      </c>
      <c r="F64" s="193" t="s">
        <v>550</v>
      </c>
      <c r="G64" s="193" t="s">
        <v>517</v>
      </c>
      <c r="H64" s="193" t="s">
        <v>1272</v>
      </c>
      <c r="I64" s="189">
        <v>1</v>
      </c>
      <c r="J64" s="190" t="s">
        <v>1282</v>
      </c>
      <c r="K64" s="216">
        <v>45474</v>
      </c>
      <c r="L64" s="216">
        <v>45565</v>
      </c>
      <c r="M64" s="190" t="s">
        <v>534</v>
      </c>
      <c r="N64" s="190" t="s">
        <v>535</v>
      </c>
      <c r="O64" s="261" t="s">
        <v>973</v>
      </c>
      <c r="P64" s="204" t="s">
        <v>1279</v>
      </c>
      <c r="Q64" s="204" t="s">
        <v>975</v>
      </c>
      <c r="R64" s="262" t="s">
        <v>0</v>
      </c>
      <c r="S64" s="169"/>
      <c r="T64" s="218" t="s">
        <v>976</v>
      </c>
      <c r="U64" s="196" t="s">
        <v>659</v>
      </c>
      <c r="V64" s="203" t="s">
        <v>570</v>
      </c>
      <c r="W64" s="262" t="s">
        <v>0</v>
      </c>
      <c r="Y64" s="272" t="s">
        <v>1027</v>
      </c>
      <c r="Z64" s="211" t="s">
        <v>1444</v>
      </c>
      <c r="AA64" s="211" t="s">
        <v>1445</v>
      </c>
      <c r="AB64" s="262" t="s">
        <v>4</v>
      </c>
    </row>
    <row r="65" spans="1:28" ht="144.75" customHeight="1">
      <c r="A65" s="260">
        <v>4</v>
      </c>
      <c r="B65" s="190" t="s">
        <v>1283</v>
      </c>
      <c r="C65" s="193" t="s">
        <v>1284</v>
      </c>
      <c r="D65" s="193" t="s">
        <v>574</v>
      </c>
      <c r="E65" s="193" t="s">
        <v>586</v>
      </c>
      <c r="F65" s="193" t="s">
        <v>550</v>
      </c>
      <c r="G65" s="193" t="s">
        <v>517</v>
      </c>
      <c r="H65" s="193" t="s">
        <v>1272</v>
      </c>
      <c r="I65" s="189">
        <v>1</v>
      </c>
      <c r="J65" s="190" t="s">
        <v>1282</v>
      </c>
      <c r="K65" s="216">
        <v>45566</v>
      </c>
      <c r="L65" s="216">
        <v>45596</v>
      </c>
      <c r="M65" s="190" t="s">
        <v>534</v>
      </c>
      <c r="N65" s="190" t="s">
        <v>535</v>
      </c>
      <c r="O65" s="261" t="s">
        <v>973</v>
      </c>
      <c r="P65" s="204" t="s">
        <v>1285</v>
      </c>
      <c r="Q65" s="204" t="s">
        <v>975</v>
      </c>
      <c r="R65" s="262" t="s">
        <v>0</v>
      </c>
      <c r="S65" s="169"/>
      <c r="T65" s="218" t="s">
        <v>976</v>
      </c>
      <c r="U65" s="196" t="s">
        <v>676</v>
      </c>
      <c r="V65" s="203" t="s">
        <v>570</v>
      </c>
      <c r="W65" s="262" t="s">
        <v>0</v>
      </c>
      <c r="Y65" s="272" t="s">
        <v>1027</v>
      </c>
      <c r="Z65" s="211" t="s">
        <v>1446</v>
      </c>
      <c r="AA65" s="211" t="s">
        <v>1447</v>
      </c>
      <c r="AB65" s="262" t="s">
        <v>4</v>
      </c>
    </row>
    <row r="66" spans="1:28" ht="212.25" customHeight="1">
      <c r="A66" s="268">
        <v>5</v>
      </c>
      <c r="B66" s="230" t="s">
        <v>1286</v>
      </c>
      <c r="C66" s="269" t="s">
        <v>1287</v>
      </c>
      <c r="D66" s="269" t="s">
        <v>514</v>
      </c>
      <c r="E66" s="269" t="s">
        <v>575</v>
      </c>
      <c r="F66" s="269" t="s">
        <v>550</v>
      </c>
      <c r="G66" s="193" t="s">
        <v>517</v>
      </c>
      <c r="H66" s="193" t="s">
        <v>1272</v>
      </c>
      <c r="I66" s="229">
        <v>1</v>
      </c>
      <c r="J66" s="230" t="s">
        <v>972</v>
      </c>
      <c r="K66" s="216">
        <v>45323</v>
      </c>
      <c r="L66" s="216">
        <v>45626</v>
      </c>
      <c r="M66" s="230" t="s">
        <v>534</v>
      </c>
      <c r="N66" s="190" t="s">
        <v>535</v>
      </c>
      <c r="O66" s="261" t="s">
        <v>973</v>
      </c>
      <c r="P66" s="201" t="s">
        <v>974</v>
      </c>
      <c r="Q66" s="196" t="s">
        <v>975</v>
      </c>
      <c r="R66" s="262" t="s">
        <v>10</v>
      </c>
      <c r="S66" s="169"/>
      <c r="T66" s="218" t="s">
        <v>976</v>
      </c>
      <c r="U66" s="196" t="s">
        <v>635</v>
      </c>
      <c r="V66" s="203" t="s">
        <v>570</v>
      </c>
      <c r="W66" s="262" t="s">
        <v>0</v>
      </c>
      <c r="Y66" s="272" t="s">
        <v>1027</v>
      </c>
      <c r="Z66" s="211" t="s">
        <v>1448</v>
      </c>
      <c r="AA66" s="211" t="s">
        <v>1449</v>
      </c>
      <c r="AB66" s="262" t="s">
        <v>4</v>
      </c>
    </row>
    <row r="67" spans="1:28" ht="409.5" customHeight="1">
      <c r="A67" s="260">
        <v>1</v>
      </c>
      <c r="B67" s="190" t="s">
        <v>1288</v>
      </c>
      <c r="C67" s="193" t="s">
        <v>1289</v>
      </c>
      <c r="D67" s="193" t="s">
        <v>514</v>
      </c>
      <c r="E67" s="193" t="s">
        <v>586</v>
      </c>
      <c r="F67" s="193" t="s">
        <v>516</v>
      </c>
      <c r="G67" s="193" t="s">
        <v>517</v>
      </c>
      <c r="H67" s="193" t="s">
        <v>1290</v>
      </c>
      <c r="I67" s="189">
        <v>3</v>
      </c>
      <c r="J67" s="190" t="s">
        <v>972</v>
      </c>
      <c r="K67" s="216">
        <v>45323</v>
      </c>
      <c r="L67" s="216">
        <v>45641</v>
      </c>
      <c r="M67" s="190" t="s">
        <v>553</v>
      </c>
      <c r="N67" s="190" t="s">
        <v>535</v>
      </c>
      <c r="O67" s="261" t="s">
        <v>973</v>
      </c>
      <c r="P67" s="201" t="s">
        <v>974</v>
      </c>
      <c r="Q67" s="196" t="s">
        <v>975</v>
      </c>
      <c r="R67" s="262" t="s">
        <v>10</v>
      </c>
      <c r="S67" s="169"/>
      <c r="T67" s="218" t="s">
        <v>976</v>
      </c>
      <c r="U67" s="198" t="s">
        <v>1291</v>
      </c>
      <c r="V67" s="198" t="s">
        <v>1292</v>
      </c>
      <c r="W67" s="262" t="s">
        <v>2</v>
      </c>
      <c r="Y67" s="272" t="s">
        <v>1027</v>
      </c>
      <c r="Z67" s="211" t="s">
        <v>1450</v>
      </c>
      <c r="AA67" s="211" t="s">
        <v>1451</v>
      </c>
      <c r="AB67" s="262" t="s">
        <v>4</v>
      </c>
    </row>
    <row r="68" spans="1:28" ht="384">
      <c r="A68" s="260">
        <v>2</v>
      </c>
      <c r="B68" s="190" t="s">
        <v>1293</v>
      </c>
      <c r="C68" s="193" t="s">
        <v>1294</v>
      </c>
      <c r="D68" s="193" t="s">
        <v>574</v>
      </c>
      <c r="E68" s="193" t="s">
        <v>575</v>
      </c>
      <c r="F68" s="193" t="s">
        <v>550</v>
      </c>
      <c r="G68" s="193" t="s">
        <v>1018</v>
      </c>
      <c r="H68" s="193" t="s">
        <v>1290</v>
      </c>
      <c r="I68" s="189">
        <v>6</v>
      </c>
      <c r="J68" s="190" t="s">
        <v>1245</v>
      </c>
      <c r="K68" s="216">
        <v>45323</v>
      </c>
      <c r="L68" s="216">
        <v>45596</v>
      </c>
      <c r="M68" s="190" t="s">
        <v>534</v>
      </c>
      <c r="N68" s="190" t="s">
        <v>535</v>
      </c>
      <c r="O68" s="261" t="s">
        <v>973</v>
      </c>
      <c r="P68" s="201" t="s">
        <v>974</v>
      </c>
      <c r="Q68" s="204" t="s">
        <v>975</v>
      </c>
      <c r="R68" s="262" t="s">
        <v>10</v>
      </c>
      <c r="S68" s="169"/>
      <c r="T68" s="218" t="s">
        <v>976</v>
      </c>
      <c r="U68" s="198" t="s">
        <v>1295</v>
      </c>
      <c r="V68" s="264" t="s">
        <v>1296</v>
      </c>
      <c r="W68" s="262" t="s">
        <v>2</v>
      </c>
      <c r="Y68" s="272" t="s">
        <v>1027</v>
      </c>
      <c r="Z68" s="286" t="s">
        <v>1452</v>
      </c>
      <c r="AA68" s="303" t="s">
        <v>1453</v>
      </c>
      <c r="AB68" s="262" t="s">
        <v>6</v>
      </c>
    </row>
    <row r="69" spans="1:28" ht="285.75" customHeight="1">
      <c r="A69" s="260">
        <v>3</v>
      </c>
      <c r="B69" s="190" t="s">
        <v>1297</v>
      </c>
      <c r="C69" s="193" t="s">
        <v>1298</v>
      </c>
      <c r="D69" s="193" t="s">
        <v>549</v>
      </c>
      <c r="E69" s="193" t="s">
        <v>586</v>
      </c>
      <c r="F69" s="193" t="s">
        <v>516</v>
      </c>
      <c r="G69" s="193" t="s">
        <v>980</v>
      </c>
      <c r="H69" s="193" t="s">
        <v>1290</v>
      </c>
      <c r="I69" s="189">
        <v>4</v>
      </c>
      <c r="J69" s="190" t="s">
        <v>999</v>
      </c>
      <c r="K69" s="216">
        <v>45323</v>
      </c>
      <c r="L69" s="216">
        <v>45596</v>
      </c>
      <c r="M69" s="190" t="s">
        <v>534</v>
      </c>
      <c r="N69" s="190" t="s">
        <v>535</v>
      </c>
      <c r="O69" s="261" t="s">
        <v>973</v>
      </c>
      <c r="P69" s="201" t="s">
        <v>974</v>
      </c>
      <c r="Q69" s="204" t="s">
        <v>975</v>
      </c>
      <c r="R69" s="262" t="s">
        <v>10</v>
      </c>
      <c r="S69" s="169"/>
      <c r="T69" s="218" t="s">
        <v>976</v>
      </c>
      <c r="U69" s="264" t="s">
        <v>1299</v>
      </c>
      <c r="V69" s="264" t="s">
        <v>1300</v>
      </c>
      <c r="W69" s="262" t="s">
        <v>2</v>
      </c>
      <c r="Y69" s="272" t="s">
        <v>1027</v>
      </c>
      <c r="Z69" s="211" t="s">
        <v>1454</v>
      </c>
      <c r="AA69" s="211" t="s">
        <v>1455</v>
      </c>
      <c r="AB69" s="262" t="s">
        <v>4</v>
      </c>
    </row>
    <row r="70" spans="1:28" ht="344.25">
      <c r="A70" s="260">
        <v>4</v>
      </c>
      <c r="B70" s="190" t="s">
        <v>1301</v>
      </c>
      <c r="C70" s="193" t="s">
        <v>1302</v>
      </c>
      <c r="D70" s="193" t="s">
        <v>514</v>
      </c>
      <c r="E70" s="193" t="s">
        <v>515</v>
      </c>
      <c r="F70" s="193" t="s">
        <v>516</v>
      </c>
      <c r="G70" s="193" t="s">
        <v>517</v>
      </c>
      <c r="H70" s="193" t="s">
        <v>1290</v>
      </c>
      <c r="I70" s="189">
        <v>6</v>
      </c>
      <c r="J70" s="190" t="s">
        <v>1303</v>
      </c>
      <c r="K70" s="216">
        <v>45383</v>
      </c>
      <c r="L70" s="216">
        <v>45641</v>
      </c>
      <c r="M70" s="190" t="s">
        <v>520</v>
      </c>
      <c r="N70" s="190" t="s">
        <v>535</v>
      </c>
      <c r="O70" s="261" t="s">
        <v>973</v>
      </c>
      <c r="P70" s="201" t="s">
        <v>1274</v>
      </c>
      <c r="Q70" s="196" t="s">
        <v>975</v>
      </c>
      <c r="R70" s="262" t="s">
        <v>10</v>
      </c>
      <c r="S70" s="169"/>
      <c r="T70" s="218" t="s">
        <v>976</v>
      </c>
      <c r="U70" s="196" t="s">
        <v>571</v>
      </c>
      <c r="V70" s="203" t="s">
        <v>570</v>
      </c>
      <c r="W70" s="262" t="s">
        <v>0</v>
      </c>
      <c r="Y70" s="272" t="s">
        <v>1027</v>
      </c>
      <c r="Z70" s="211" t="s">
        <v>1456</v>
      </c>
      <c r="AA70" s="284" t="s">
        <v>1457</v>
      </c>
      <c r="AB70" s="262" t="s">
        <v>4</v>
      </c>
    </row>
    <row r="71" spans="1:28" ht="338.25" customHeight="1">
      <c r="A71" s="260">
        <v>1</v>
      </c>
      <c r="B71" s="190" t="s">
        <v>1304</v>
      </c>
      <c r="C71" s="193" t="s">
        <v>1305</v>
      </c>
      <c r="D71" s="193" t="s">
        <v>574</v>
      </c>
      <c r="E71" s="193" t="s">
        <v>628</v>
      </c>
      <c r="F71" s="193" t="s">
        <v>656</v>
      </c>
      <c r="G71" s="193" t="s">
        <v>980</v>
      </c>
      <c r="H71" s="193" t="s">
        <v>1306</v>
      </c>
      <c r="I71" s="189">
        <v>1</v>
      </c>
      <c r="J71" s="190" t="s">
        <v>1307</v>
      </c>
      <c r="K71" s="216">
        <v>45352</v>
      </c>
      <c r="L71" s="216">
        <v>45565</v>
      </c>
      <c r="M71" s="190" t="s">
        <v>520</v>
      </c>
      <c r="N71" s="190" t="s">
        <v>535</v>
      </c>
      <c r="O71" s="261" t="s">
        <v>973</v>
      </c>
      <c r="P71" s="201" t="s">
        <v>1308</v>
      </c>
      <c r="Q71" s="201" t="s">
        <v>1309</v>
      </c>
      <c r="R71" s="262" t="s">
        <v>2</v>
      </c>
      <c r="S71" s="169"/>
      <c r="T71" s="218" t="s">
        <v>976</v>
      </c>
      <c r="U71" s="196" t="s">
        <v>1310</v>
      </c>
      <c r="V71" s="203" t="s">
        <v>570</v>
      </c>
      <c r="W71" s="262" t="s">
        <v>0</v>
      </c>
      <c r="Y71" s="272" t="s">
        <v>1027</v>
      </c>
      <c r="Z71" s="286" t="s">
        <v>1458</v>
      </c>
      <c r="AA71" s="287" t="s">
        <v>914</v>
      </c>
      <c r="AB71" s="262" t="s">
        <v>4</v>
      </c>
    </row>
    <row r="72" spans="1:28" ht="275.25" customHeight="1">
      <c r="A72" s="260">
        <v>2</v>
      </c>
      <c r="B72" s="190" t="s">
        <v>1311</v>
      </c>
      <c r="C72" s="193" t="s">
        <v>1312</v>
      </c>
      <c r="D72" s="193" t="s">
        <v>574</v>
      </c>
      <c r="E72" s="193" t="s">
        <v>586</v>
      </c>
      <c r="F72" s="193" t="s">
        <v>550</v>
      </c>
      <c r="G72" s="193" t="s">
        <v>517</v>
      </c>
      <c r="H72" s="193" t="s">
        <v>1306</v>
      </c>
      <c r="I72" s="189">
        <v>2</v>
      </c>
      <c r="J72" s="190" t="s">
        <v>972</v>
      </c>
      <c r="K72" s="216">
        <v>45352</v>
      </c>
      <c r="L72" s="216">
        <v>45626</v>
      </c>
      <c r="M72" s="190" t="s">
        <v>534</v>
      </c>
      <c r="N72" s="190" t="s">
        <v>535</v>
      </c>
      <c r="O72" s="261" t="s">
        <v>973</v>
      </c>
      <c r="P72" s="201" t="s">
        <v>1001</v>
      </c>
      <c r="Q72" s="196" t="s">
        <v>975</v>
      </c>
      <c r="R72" s="262" t="s">
        <v>10</v>
      </c>
      <c r="S72" s="169"/>
      <c r="T72" s="218" t="s">
        <v>976</v>
      </c>
      <c r="U72" s="198" t="s">
        <v>1313</v>
      </c>
      <c r="V72" s="264" t="s">
        <v>1314</v>
      </c>
      <c r="W72" s="262" t="s">
        <v>2</v>
      </c>
      <c r="Y72" s="272" t="s">
        <v>1027</v>
      </c>
      <c r="Z72" s="211" t="s">
        <v>1459</v>
      </c>
      <c r="AA72" s="211" t="s">
        <v>1460</v>
      </c>
      <c r="AB72" s="262" t="s">
        <v>4</v>
      </c>
    </row>
    <row r="73" spans="1:28" ht="218.25" customHeight="1">
      <c r="A73" s="260">
        <v>3</v>
      </c>
      <c r="B73" s="190" t="s">
        <v>1315</v>
      </c>
      <c r="C73" s="193" t="s">
        <v>1316</v>
      </c>
      <c r="D73" s="193" t="s">
        <v>514</v>
      </c>
      <c r="E73" s="193" t="s">
        <v>586</v>
      </c>
      <c r="F73" s="193" t="s">
        <v>550</v>
      </c>
      <c r="G73" s="193" t="s">
        <v>980</v>
      </c>
      <c r="H73" s="193" t="s">
        <v>1306</v>
      </c>
      <c r="I73" s="189">
        <v>2</v>
      </c>
      <c r="J73" s="190" t="s">
        <v>1317</v>
      </c>
      <c r="K73" s="216">
        <v>45352</v>
      </c>
      <c r="L73" s="216">
        <v>45626</v>
      </c>
      <c r="M73" s="190" t="s">
        <v>534</v>
      </c>
      <c r="N73" s="190" t="s">
        <v>521</v>
      </c>
      <c r="O73" s="261" t="s">
        <v>973</v>
      </c>
      <c r="P73" s="201" t="s">
        <v>1001</v>
      </c>
      <c r="Q73" s="196" t="s">
        <v>975</v>
      </c>
      <c r="R73" s="262" t="s">
        <v>10</v>
      </c>
      <c r="S73" s="169"/>
      <c r="T73" s="218" t="s">
        <v>976</v>
      </c>
      <c r="U73" s="198" t="s">
        <v>1318</v>
      </c>
      <c r="V73" s="210" t="s">
        <v>1319</v>
      </c>
      <c r="W73" s="262" t="s">
        <v>2</v>
      </c>
      <c r="Y73" s="272" t="s">
        <v>1027</v>
      </c>
      <c r="Z73" s="211" t="s">
        <v>1461</v>
      </c>
      <c r="AA73" s="211" t="s">
        <v>1462</v>
      </c>
      <c r="AB73" s="262" t="s">
        <v>4</v>
      </c>
    </row>
    <row r="74" spans="1:28" ht="284.25" customHeight="1">
      <c r="A74" s="260">
        <v>4</v>
      </c>
      <c r="B74" s="190" t="s">
        <v>1320</v>
      </c>
      <c r="C74" s="193" t="s">
        <v>1321</v>
      </c>
      <c r="D74" s="193" t="s">
        <v>549</v>
      </c>
      <c r="E74" s="193" t="s">
        <v>515</v>
      </c>
      <c r="F74" s="193" t="s">
        <v>550</v>
      </c>
      <c r="G74" s="193" t="s">
        <v>1018</v>
      </c>
      <c r="H74" s="193" t="s">
        <v>1306</v>
      </c>
      <c r="I74" s="189">
        <v>3</v>
      </c>
      <c r="J74" s="190" t="s">
        <v>1322</v>
      </c>
      <c r="K74" s="216">
        <v>45352</v>
      </c>
      <c r="L74" s="216">
        <v>45626</v>
      </c>
      <c r="M74" s="190" t="s">
        <v>520</v>
      </c>
      <c r="N74" s="190" t="s">
        <v>521</v>
      </c>
      <c r="O74" s="261" t="s">
        <v>973</v>
      </c>
      <c r="P74" s="201" t="s">
        <v>1001</v>
      </c>
      <c r="Q74" s="196" t="s">
        <v>975</v>
      </c>
      <c r="R74" s="262" t="s">
        <v>10</v>
      </c>
      <c r="S74" s="169"/>
      <c r="T74" s="218" t="s">
        <v>976</v>
      </c>
      <c r="U74" s="198" t="s">
        <v>1323</v>
      </c>
      <c r="V74" s="210" t="s">
        <v>1324</v>
      </c>
      <c r="W74" s="262" t="s">
        <v>2</v>
      </c>
      <c r="Y74" s="272" t="s">
        <v>1027</v>
      </c>
      <c r="Z74" s="211" t="s">
        <v>1380</v>
      </c>
      <c r="AA74" s="211" t="s">
        <v>914</v>
      </c>
      <c r="AB74" s="262" t="s">
        <v>4</v>
      </c>
    </row>
    <row r="75" spans="1:28" ht="246.75" customHeight="1">
      <c r="A75" s="260">
        <v>1</v>
      </c>
      <c r="B75" s="190" t="s">
        <v>1325</v>
      </c>
      <c r="C75" s="193" t="s">
        <v>1326</v>
      </c>
      <c r="D75" s="193" t="s">
        <v>549</v>
      </c>
      <c r="E75" s="193" t="s">
        <v>575</v>
      </c>
      <c r="F75" s="193" t="s">
        <v>516</v>
      </c>
      <c r="G75" s="193" t="s">
        <v>1018</v>
      </c>
      <c r="H75" s="193" t="s">
        <v>1327</v>
      </c>
      <c r="I75" s="189">
        <v>2</v>
      </c>
      <c r="J75" s="190" t="s">
        <v>1328</v>
      </c>
      <c r="K75" s="216">
        <v>45352</v>
      </c>
      <c r="L75" s="216">
        <v>45626</v>
      </c>
      <c r="M75" s="190" t="s">
        <v>553</v>
      </c>
      <c r="N75" s="190" t="s">
        <v>535</v>
      </c>
      <c r="O75" s="261" t="s">
        <v>1000</v>
      </c>
      <c r="P75" s="201" t="s">
        <v>1001</v>
      </c>
      <c r="Q75" s="196" t="s">
        <v>975</v>
      </c>
      <c r="R75" s="262" t="s">
        <v>10</v>
      </c>
      <c r="S75" s="169"/>
      <c r="T75" s="218" t="s">
        <v>1025</v>
      </c>
      <c r="U75" s="277" t="s">
        <v>1329</v>
      </c>
      <c r="V75" s="277" t="s">
        <v>1330</v>
      </c>
      <c r="W75" s="262" t="s">
        <v>2</v>
      </c>
      <c r="Y75" s="272" t="s">
        <v>1027</v>
      </c>
      <c r="Z75" s="211" t="s">
        <v>1463</v>
      </c>
      <c r="AA75" s="211" t="s">
        <v>1464</v>
      </c>
      <c r="AB75" s="262" t="s">
        <v>4</v>
      </c>
    </row>
    <row r="76" spans="1:28" ht="272.25" customHeight="1">
      <c r="A76" s="260">
        <v>2</v>
      </c>
      <c r="B76" s="190" t="s">
        <v>1331</v>
      </c>
      <c r="C76" s="193" t="s">
        <v>1332</v>
      </c>
      <c r="D76" s="193" t="s">
        <v>574</v>
      </c>
      <c r="E76" s="193" t="s">
        <v>575</v>
      </c>
      <c r="F76" s="193" t="s">
        <v>516</v>
      </c>
      <c r="G76" s="193" t="s">
        <v>517</v>
      </c>
      <c r="H76" s="193" t="s">
        <v>1327</v>
      </c>
      <c r="I76" s="189">
        <v>2</v>
      </c>
      <c r="J76" s="190" t="s">
        <v>1022</v>
      </c>
      <c r="K76" s="216">
        <v>45383</v>
      </c>
      <c r="L76" s="216">
        <v>45626</v>
      </c>
      <c r="M76" s="190" t="s">
        <v>534</v>
      </c>
      <c r="N76" s="190" t="s">
        <v>535</v>
      </c>
      <c r="O76" s="261" t="s">
        <v>1000</v>
      </c>
      <c r="P76" s="201" t="s">
        <v>1274</v>
      </c>
      <c r="Q76" s="196" t="s">
        <v>975</v>
      </c>
      <c r="R76" s="262" t="s">
        <v>10</v>
      </c>
      <c r="S76" s="169"/>
      <c r="T76" s="218" t="s">
        <v>1025</v>
      </c>
      <c r="U76" s="277" t="s">
        <v>1333</v>
      </c>
      <c r="V76" s="277" t="s">
        <v>1334</v>
      </c>
      <c r="W76" s="262" t="s">
        <v>2</v>
      </c>
      <c r="Y76" s="272" t="s">
        <v>1027</v>
      </c>
      <c r="Z76" s="211" t="s">
        <v>1465</v>
      </c>
      <c r="AA76" s="211" t="s">
        <v>1466</v>
      </c>
      <c r="AB76" s="262" t="s">
        <v>4</v>
      </c>
    </row>
    <row r="77" spans="1:28" ht="249" customHeight="1">
      <c r="A77" s="260">
        <v>3</v>
      </c>
      <c r="B77" s="190" t="s">
        <v>1335</v>
      </c>
      <c r="C77" s="193" t="s">
        <v>1336</v>
      </c>
      <c r="D77" s="193" t="s">
        <v>514</v>
      </c>
      <c r="E77" s="193" t="s">
        <v>575</v>
      </c>
      <c r="F77" s="193" t="s">
        <v>516</v>
      </c>
      <c r="G77" s="193" t="s">
        <v>1018</v>
      </c>
      <c r="H77" s="193" t="s">
        <v>1327</v>
      </c>
      <c r="I77" s="189">
        <v>2</v>
      </c>
      <c r="J77" s="190" t="s">
        <v>981</v>
      </c>
      <c r="K77" s="216">
        <v>45352</v>
      </c>
      <c r="L77" s="216">
        <v>45626</v>
      </c>
      <c r="M77" s="190" t="s">
        <v>553</v>
      </c>
      <c r="N77" s="190" t="s">
        <v>535</v>
      </c>
      <c r="O77" s="261" t="s">
        <v>1000</v>
      </c>
      <c r="P77" s="201" t="s">
        <v>1001</v>
      </c>
      <c r="Q77" s="196" t="s">
        <v>975</v>
      </c>
      <c r="R77" s="262" t="s">
        <v>10</v>
      </c>
      <c r="S77" s="169"/>
      <c r="T77" s="218" t="s">
        <v>1025</v>
      </c>
      <c r="U77" s="277" t="s">
        <v>1337</v>
      </c>
      <c r="V77" s="277" t="s">
        <v>1338</v>
      </c>
      <c r="W77" s="262" t="s">
        <v>2</v>
      </c>
      <c r="Y77" s="272" t="s">
        <v>1027</v>
      </c>
      <c r="Z77" s="211" t="s">
        <v>1467</v>
      </c>
      <c r="AA77" s="211" t="s">
        <v>1468</v>
      </c>
      <c r="AB77" s="262" t="s">
        <v>4</v>
      </c>
    </row>
    <row r="78" spans="1:28" ht="215.25" customHeight="1">
      <c r="A78" s="260">
        <v>4</v>
      </c>
      <c r="B78" s="190" t="s">
        <v>1339</v>
      </c>
      <c r="C78" s="193" t="s">
        <v>1340</v>
      </c>
      <c r="D78" s="193" t="s">
        <v>549</v>
      </c>
      <c r="E78" s="193" t="s">
        <v>575</v>
      </c>
      <c r="F78" s="193" t="s">
        <v>516</v>
      </c>
      <c r="G78" s="193" t="s">
        <v>1018</v>
      </c>
      <c r="H78" s="193" t="s">
        <v>1327</v>
      </c>
      <c r="I78" s="189">
        <v>1</v>
      </c>
      <c r="J78" s="190" t="s">
        <v>981</v>
      </c>
      <c r="K78" s="216">
        <v>45352</v>
      </c>
      <c r="L78" s="216">
        <v>45626</v>
      </c>
      <c r="M78" s="190" t="s">
        <v>553</v>
      </c>
      <c r="N78" s="190" t="s">
        <v>535</v>
      </c>
      <c r="O78" s="261" t="s">
        <v>1000</v>
      </c>
      <c r="P78" s="201" t="s">
        <v>1001</v>
      </c>
      <c r="Q78" s="196" t="s">
        <v>975</v>
      </c>
      <c r="R78" s="262" t="s">
        <v>10</v>
      </c>
      <c r="S78" s="169"/>
      <c r="T78" s="218" t="s">
        <v>1025</v>
      </c>
      <c r="U78" s="209" t="s">
        <v>635</v>
      </c>
      <c r="V78" s="203" t="s">
        <v>570</v>
      </c>
      <c r="W78" s="262" t="s">
        <v>0</v>
      </c>
      <c r="Y78" s="272" t="s">
        <v>1027</v>
      </c>
      <c r="Z78" s="211" t="s">
        <v>1469</v>
      </c>
      <c r="AA78" s="211" t="s">
        <v>1470</v>
      </c>
      <c r="AB78" s="262" t="s">
        <v>6</v>
      </c>
    </row>
    <row r="79" spans="1:28" ht="409.5" customHeight="1">
      <c r="A79" s="260">
        <v>1</v>
      </c>
      <c r="B79" s="190" t="s">
        <v>1341</v>
      </c>
      <c r="C79" s="193" t="s">
        <v>1342</v>
      </c>
      <c r="D79" s="193" t="s">
        <v>549</v>
      </c>
      <c r="E79" s="193" t="s">
        <v>515</v>
      </c>
      <c r="F79" s="193" t="s">
        <v>550</v>
      </c>
      <c r="G79" s="193" t="s">
        <v>517</v>
      </c>
      <c r="H79" s="193" t="s">
        <v>1343</v>
      </c>
      <c r="I79" s="189">
        <v>5</v>
      </c>
      <c r="J79" s="190" t="s">
        <v>1344</v>
      </c>
      <c r="K79" s="216">
        <v>45323</v>
      </c>
      <c r="L79" s="216">
        <v>45626</v>
      </c>
      <c r="M79" s="190" t="s">
        <v>553</v>
      </c>
      <c r="N79" s="190" t="s">
        <v>535</v>
      </c>
      <c r="O79" s="261" t="s">
        <v>1000</v>
      </c>
      <c r="P79" s="212" t="s">
        <v>1345</v>
      </c>
      <c r="Q79" s="212" t="s">
        <v>1346</v>
      </c>
      <c r="R79" s="262" t="s">
        <v>2</v>
      </c>
      <c r="S79" s="169"/>
      <c r="T79" s="218" t="s">
        <v>1025</v>
      </c>
      <c r="U79" s="201" t="s">
        <v>1347</v>
      </c>
      <c r="V79" s="201" t="s">
        <v>1348</v>
      </c>
      <c r="W79" s="262" t="s">
        <v>2</v>
      </c>
      <c r="Y79" s="272" t="s">
        <v>1027</v>
      </c>
      <c r="Z79" s="224" t="s">
        <v>1471</v>
      </c>
      <c r="AA79" s="224" t="s">
        <v>1472</v>
      </c>
      <c r="AB79" s="262" t="s">
        <v>4</v>
      </c>
    </row>
    <row r="80" spans="1:28" ht="323.25" customHeight="1">
      <c r="A80" s="260">
        <v>2</v>
      </c>
      <c r="B80" s="190" t="s">
        <v>1349</v>
      </c>
      <c r="C80" s="193" t="s">
        <v>1350</v>
      </c>
      <c r="D80" s="193" t="s">
        <v>549</v>
      </c>
      <c r="E80" s="193" t="s">
        <v>529</v>
      </c>
      <c r="F80" s="193" t="s">
        <v>516</v>
      </c>
      <c r="G80" s="193" t="s">
        <v>517</v>
      </c>
      <c r="H80" s="193" t="s">
        <v>1343</v>
      </c>
      <c r="I80" s="189">
        <v>5</v>
      </c>
      <c r="J80" s="190" t="s">
        <v>1351</v>
      </c>
      <c r="K80" s="216">
        <v>45323</v>
      </c>
      <c r="L80" s="216">
        <v>45626</v>
      </c>
      <c r="M80" s="190" t="s">
        <v>553</v>
      </c>
      <c r="N80" s="190" t="s">
        <v>535</v>
      </c>
      <c r="O80" s="261" t="s">
        <v>1000</v>
      </c>
      <c r="P80" s="201" t="s">
        <v>974</v>
      </c>
      <c r="Q80" s="196" t="s">
        <v>975</v>
      </c>
      <c r="R80" s="262" t="s">
        <v>10</v>
      </c>
      <c r="S80" s="169"/>
      <c r="T80" s="218" t="s">
        <v>1025</v>
      </c>
      <c r="U80" s="201" t="s">
        <v>1352</v>
      </c>
      <c r="V80" s="201" t="s">
        <v>1353</v>
      </c>
      <c r="W80" s="262" t="s">
        <v>2</v>
      </c>
      <c r="Y80" s="272" t="s">
        <v>1027</v>
      </c>
      <c r="Z80" s="211" t="s">
        <v>1473</v>
      </c>
      <c r="AA80" s="211" t="s">
        <v>1474</v>
      </c>
      <c r="AB80" s="262" t="s">
        <v>4</v>
      </c>
    </row>
    <row r="81" spans="1:28" ht="372.75" customHeight="1">
      <c r="A81" s="260">
        <v>3</v>
      </c>
      <c r="B81" s="190" t="s">
        <v>1354</v>
      </c>
      <c r="C81" s="193" t="s">
        <v>1055</v>
      </c>
      <c r="D81" s="193" t="s">
        <v>514</v>
      </c>
      <c r="E81" s="193" t="s">
        <v>575</v>
      </c>
      <c r="F81" s="193" t="s">
        <v>550</v>
      </c>
      <c r="G81" s="193" t="s">
        <v>633</v>
      </c>
      <c r="H81" s="193" t="s">
        <v>1343</v>
      </c>
      <c r="I81" s="189">
        <v>8</v>
      </c>
      <c r="J81" s="190" t="s">
        <v>1355</v>
      </c>
      <c r="K81" s="216">
        <v>45323</v>
      </c>
      <c r="L81" s="216">
        <v>45626</v>
      </c>
      <c r="M81" s="190" t="s">
        <v>553</v>
      </c>
      <c r="N81" s="190" t="s">
        <v>535</v>
      </c>
      <c r="O81" s="261" t="s">
        <v>1000</v>
      </c>
      <c r="P81" s="201" t="s">
        <v>974</v>
      </c>
      <c r="Q81" s="196" t="s">
        <v>975</v>
      </c>
      <c r="R81" s="262" t="s">
        <v>10</v>
      </c>
      <c r="S81" s="169"/>
      <c r="T81" s="218" t="s">
        <v>1025</v>
      </c>
      <c r="U81" s="277" t="s">
        <v>1356</v>
      </c>
      <c r="V81" s="201" t="s">
        <v>1357</v>
      </c>
      <c r="W81" s="262" t="s">
        <v>2</v>
      </c>
      <c r="Y81" s="272" t="s">
        <v>1027</v>
      </c>
      <c r="Z81" s="211" t="s">
        <v>1475</v>
      </c>
      <c r="AA81" s="284" t="s">
        <v>1476</v>
      </c>
      <c r="AB81" s="262" t="s">
        <v>4</v>
      </c>
    </row>
    <row r="82" spans="1:28" ht="237" customHeight="1">
      <c r="A82" s="260">
        <v>4</v>
      </c>
      <c r="B82" s="190" t="s">
        <v>1358</v>
      </c>
      <c r="C82" s="193" t="s">
        <v>1359</v>
      </c>
      <c r="D82" s="193" t="s">
        <v>514</v>
      </c>
      <c r="E82" s="193" t="s">
        <v>575</v>
      </c>
      <c r="F82" s="193" t="s">
        <v>550</v>
      </c>
      <c r="G82" s="193" t="s">
        <v>1167</v>
      </c>
      <c r="H82" s="193" t="s">
        <v>1343</v>
      </c>
      <c r="I82" s="189">
        <v>2</v>
      </c>
      <c r="J82" s="190" t="s">
        <v>1360</v>
      </c>
      <c r="K82" s="216">
        <v>45323</v>
      </c>
      <c r="L82" s="216">
        <v>45626</v>
      </c>
      <c r="M82" s="190" t="s">
        <v>534</v>
      </c>
      <c r="N82" s="190" t="s">
        <v>535</v>
      </c>
      <c r="O82" s="261" t="s">
        <v>1000</v>
      </c>
      <c r="P82" s="204" t="s">
        <v>1361</v>
      </c>
      <c r="Q82" s="204" t="s">
        <v>975</v>
      </c>
      <c r="R82" s="262" t="s">
        <v>0</v>
      </c>
      <c r="S82" s="169"/>
      <c r="T82" s="218" t="s">
        <v>1025</v>
      </c>
      <c r="U82" s="201" t="s">
        <v>1362</v>
      </c>
      <c r="V82" s="201" t="s">
        <v>1363</v>
      </c>
      <c r="W82" s="262" t="s">
        <v>2</v>
      </c>
      <c r="Y82" s="272" t="s">
        <v>1027</v>
      </c>
      <c r="Z82" s="285" t="s">
        <v>1477</v>
      </c>
      <c r="AA82" s="285" t="s">
        <v>1478</v>
      </c>
      <c r="AB82" s="262" t="s">
        <v>4</v>
      </c>
    </row>
    <row r="83" spans="1:28" ht="285.75" customHeight="1">
      <c r="A83" s="268">
        <v>5</v>
      </c>
      <c r="B83" s="230" t="s">
        <v>1364</v>
      </c>
      <c r="C83" s="193" t="s">
        <v>1365</v>
      </c>
      <c r="D83" s="269" t="s">
        <v>574</v>
      </c>
      <c r="E83" s="269" t="s">
        <v>575</v>
      </c>
      <c r="F83" s="269" t="s">
        <v>550</v>
      </c>
      <c r="G83" s="193" t="s">
        <v>633</v>
      </c>
      <c r="H83" s="193" t="s">
        <v>1343</v>
      </c>
      <c r="I83" s="229">
        <v>1</v>
      </c>
      <c r="J83" s="230" t="s">
        <v>981</v>
      </c>
      <c r="K83" s="216">
        <v>45323</v>
      </c>
      <c r="L83" s="216">
        <v>45626</v>
      </c>
      <c r="M83" s="230" t="s">
        <v>553</v>
      </c>
      <c r="N83" s="190" t="s">
        <v>535</v>
      </c>
      <c r="O83" s="261" t="s">
        <v>1000</v>
      </c>
      <c r="P83" s="204" t="s">
        <v>1361</v>
      </c>
      <c r="Q83" s="204" t="s">
        <v>975</v>
      </c>
      <c r="R83" s="262" t="s">
        <v>0</v>
      </c>
      <c r="S83" s="169"/>
      <c r="T83" s="218" t="s">
        <v>1025</v>
      </c>
      <c r="U83" s="209" t="s">
        <v>635</v>
      </c>
      <c r="V83" s="203" t="s">
        <v>570</v>
      </c>
      <c r="W83" s="262" t="s">
        <v>0</v>
      </c>
      <c r="Y83" s="272" t="s">
        <v>1027</v>
      </c>
      <c r="Z83" s="198" t="s">
        <v>1479</v>
      </c>
      <c r="AA83" s="211" t="s">
        <v>1480</v>
      </c>
      <c r="AB83" s="262" t="s">
        <v>4</v>
      </c>
    </row>
  </sheetData>
  <protectedRanges>
    <protectedRange algorithmName="SHA-512" hashValue="qCY6X1pAd2/dDnil2/NQFDrQNJpzSPalFaiIHbGYKmJ0zVL3isuqDVMsuRiBGAOCqko8rqUovFFx4wQQY9l4LQ==" saltValue="QXYnfwX0ori2G8UJzOtcLA==" spinCount="100000" sqref="A8:N8" name="Rango1_1"/>
    <protectedRange sqref="A9:N12" name="Rango5_15"/>
    <protectedRange sqref="A13:N17" name="Rango5_16"/>
    <protectedRange sqref="A18:N21" name="Rango5_17"/>
    <protectedRange sqref="A22:N25" name="Rango5_18"/>
    <protectedRange sqref="A26:A29" name="Rango5_19"/>
    <protectedRange sqref="A30:N33" name="Rango5_20"/>
    <protectedRange sqref="A34:N37" name="Rango5_21"/>
    <protectedRange sqref="A38:N41" name="Rango5_22"/>
    <protectedRange sqref="A42:N45" name="Rango5_23"/>
    <protectedRange sqref="A46:N49" name="Rango5_24"/>
    <protectedRange sqref="A50:N53" name="Rango5_25"/>
    <protectedRange sqref="A54:N57" name="Rango5_26"/>
    <protectedRange sqref="A58:N61" name="Rango5_27"/>
    <protectedRange sqref="A62:N66" name="Rango5_28"/>
    <protectedRange sqref="A67:N70" name="Rango5_29"/>
    <protectedRange sqref="A71:N74" name="Rango5_30"/>
  </protectedRanges>
  <autoFilter ref="A8:AB83" xr:uid="{2CDA57E8-DEC8-4E4E-A4C3-3E4819B0F2A6}"/>
  <conditionalFormatting sqref="R9:R83">
    <cfRule type="containsText" dxfId="175" priority="28" operator="containsText" text="Cumplida (DT)">
      <formula>NOT(ISERROR(SEARCH("Cumplida (DT)",R9)))</formula>
    </cfRule>
    <cfRule type="containsText" dxfId="174" priority="27" operator="containsText" text="Sin Avance">
      <formula>NOT(ISERROR(SEARCH("Sin Avance",R9)))</formula>
    </cfRule>
    <cfRule type="containsText" dxfId="173" priority="31" operator="containsText" text="En Avance">
      <formula>NOT(ISERROR(SEARCH("En Avance",R9)))</formula>
    </cfRule>
    <cfRule type="containsText" dxfId="172" priority="29" operator="containsText" text="No Cumplida">
      <formula>NOT(ISERROR(SEARCH("No Cumplida",R9)))</formula>
    </cfRule>
    <cfRule type="containsText" dxfId="171" priority="30" operator="containsText" text="Cumplida (FT)">
      <formula>NOT(ISERROR(SEARCH("Cumplida (FT)",R9)))</formula>
    </cfRule>
  </conditionalFormatting>
  <conditionalFormatting sqref="W9">
    <cfRule type="containsText" dxfId="170" priority="82" operator="containsText" text="Sin Avance">
      <formula>NOT(ISERROR(SEARCH("Sin Avance",W9)))</formula>
    </cfRule>
    <cfRule type="containsText" dxfId="169" priority="84" operator="containsText" text="No Cumplida">
      <formula>NOT(ISERROR(SEARCH("No Cumplida",W9)))</formula>
    </cfRule>
    <cfRule type="containsText" dxfId="168" priority="85" operator="containsText" text="Cumplida (FT)">
      <formula>NOT(ISERROR(SEARCH("Cumplida (FT)",W9)))</formula>
    </cfRule>
    <cfRule type="containsText" dxfId="167" priority="86" operator="containsText" text="En Avance">
      <formula>NOT(ISERROR(SEARCH("En Avance",W9)))</formula>
    </cfRule>
    <cfRule type="containsText" dxfId="166" priority="83" operator="containsText" text="Cumplida (DT)">
      <formula>NOT(ISERROR(SEARCH("Cumplida (DT)",W9)))</formula>
    </cfRule>
  </conditionalFormatting>
  <conditionalFormatting sqref="W11:W15">
    <cfRule type="containsText" dxfId="165" priority="81" operator="containsText" text="En Avance">
      <formula>NOT(ISERROR(SEARCH("En Avance",W11)))</formula>
    </cfRule>
    <cfRule type="containsText" dxfId="164" priority="80" operator="containsText" text="Cumplida (FT)">
      <formula>NOT(ISERROR(SEARCH("Cumplida (FT)",W11)))</formula>
    </cfRule>
    <cfRule type="containsText" dxfId="163" priority="79" operator="containsText" text="No Cumplida">
      <formula>NOT(ISERROR(SEARCH("No Cumplida",W11)))</formula>
    </cfRule>
    <cfRule type="containsText" dxfId="162" priority="78" operator="containsText" text="Cumplida (DT)">
      <formula>NOT(ISERROR(SEARCH("Cumplida (DT)",W11)))</formula>
    </cfRule>
    <cfRule type="containsText" dxfId="161" priority="77" operator="containsText" text="Sin Avance">
      <formula>NOT(ISERROR(SEARCH("Sin Avance",W11)))</formula>
    </cfRule>
  </conditionalFormatting>
  <conditionalFormatting sqref="W18:W21">
    <cfRule type="cellIs" dxfId="160" priority="96" operator="equal">
      <formula>"Sin Avance"</formula>
    </cfRule>
    <cfRule type="cellIs" dxfId="159" priority="95" operator="equal">
      <formula>"Cumplida (DT)"</formula>
    </cfRule>
    <cfRule type="cellIs" dxfId="158" priority="94" operator="equal">
      <formula>"Cumplida (FT)"</formula>
    </cfRule>
    <cfRule type="cellIs" dxfId="157" priority="93" operator="equal">
      <formula>"En Avance"</formula>
    </cfRule>
    <cfRule type="cellIs" dxfId="156" priority="92" operator="equal">
      <formula>"No Cumplida"</formula>
    </cfRule>
  </conditionalFormatting>
  <conditionalFormatting sqref="W22:W23">
    <cfRule type="containsText" dxfId="155" priority="76" operator="containsText" text="En Avance">
      <formula>NOT(ISERROR(SEARCH("En Avance",W22)))</formula>
    </cfRule>
    <cfRule type="containsText" dxfId="154" priority="75" operator="containsText" text="Cumplida (FT)">
      <formula>NOT(ISERROR(SEARCH("Cumplida (FT)",W22)))</formula>
    </cfRule>
    <cfRule type="containsText" dxfId="153" priority="73" operator="containsText" text="Cumplida (DT)">
      <formula>NOT(ISERROR(SEARCH("Cumplida (DT)",W22)))</formula>
    </cfRule>
    <cfRule type="containsText" dxfId="152" priority="72" operator="containsText" text="Sin Avance">
      <formula>NOT(ISERROR(SEARCH("Sin Avance",W22)))</formula>
    </cfRule>
    <cfRule type="containsText" dxfId="151" priority="74" operator="containsText" text="No Cumplida">
      <formula>NOT(ISERROR(SEARCH("No Cumplida",W22)))</formula>
    </cfRule>
  </conditionalFormatting>
  <conditionalFormatting sqref="W25:W29">
    <cfRule type="containsText" dxfId="150" priority="67" operator="containsText" text="Sin Avance">
      <formula>NOT(ISERROR(SEARCH("Sin Avance",W25)))</formula>
    </cfRule>
    <cfRule type="containsText" dxfId="149" priority="68" operator="containsText" text="Cumplida (DT)">
      <formula>NOT(ISERROR(SEARCH("Cumplida (DT)",W25)))</formula>
    </cfRule>
    <cfRule type="containsText" dxfId="148" priority="69" operator="containsText" text="No Cumplida">
      <formula>NOT(ISERROR(SEARCH("No Cumplida",W25)))</formula>
    </cfRule>
    <cfRule type="containsText" dxfId="147" priority="70" operator="containsText" text="Cumplida (FT)">
      <formula>NOT(ISERROR(SEARCH("Cumplida (FT)",W25)))</formula>
    </cfRule>
    <cfRule type="containsText" dxfId="146" priority="71" operator="containsText" text="En Avance">
      <formula>NOT(ISERROR(SEARCH("En Avance",W25)))</formula>
    </cfRule>
  </conditionalFormatting>
  <conditionalFormatting sqref="W30">
    <cfRule type="cellIs" dxfId="145" priority="66" operator="equal">
      <formula>"Sin Avance"</formula>
    </cfRule>
    <cfRule type="cellIs" dxfId="144" priority="65" operator="equal">
      <formula>"Cumplida (DT)"</formula>
    </cfRule>
    <cfRule type="cellIs" dxfId="143" priority="64" operator="equal">
      <formula>"Cumplida (FT)"</formula>
    </cfRule>
    <cfRule type="cellIs" dxfId="142" priority="63" operator="equal">
      <formula>"En Avance"</formula>
    </cfRule>
    <cfRule type="cellIs" dxfId="141" priority="62" operator="equal">
      <formula>"No Cumplida"</formula>
    </cfRule>
  </conditionalFormatting>
  <conditionalFormatting sqref="W31 W48">
    <cfRule type="containsText" dxfId="140" priority="21" operator="containsText" text="Cumplida (DT)">
      <formula>NOT(ISERROR(SEARCH("Cumplida (DT)",W31)))</formula>
    </cfRule>
    <cfRule type="containsText" dxfId="139" priority="20" operator="containsText" text="En Avance">
      <formula>NOT(ISERROR(SEARCH("En Avance",W31)))</formula>
    </cfRule>
    <cfRule type="containsText" dxfId="138" priority="19" operator="containsText" text="Cumplida (FT)">
      <formula>NOT(ISERROR(SEARCH("Cumplida (FT)",W31)))</formula>
    </cfRule>
    <cfRule type="containsText" dxfId="137" priority="18" operator="containsText" text="No Cumplida">
      <formula>NOT(ISERROR(SEARCH("No Cumplida",W31)))</formula>
    </cfRule>
  </conditionalFormatting>
  <conditionalFormatting sqref="W32:W37">
    <cfRule type="cellIs" dxfId="136" priority="61" operator="equal">
      <formula>"Sin Avance"</formula>
    </cfRule>
    <cfRule type="cellIs" dxfId="135" priority="60" operator="equal">
      <formula>"Cumplida (DT)"</formula>
    </cfRule>
    <cfRule type="cellIs" dxfId="134" priority="59" operator="equal">
      <formula>"Cumplida (FT)"</formula>
    </cfRule>
    <cfRule type="cellIs" dxfId="133" priority="58" operator="equal">
      <formula>"En Avance"</formula>
    </cfRule>
    <cfRule type="cellIs" dxfId="132" priority="57" operator="equal">
      <formula>"No Cumplida"</formula>
    </cfRule>
  </conditionalFormatting>
  <conditionalFormatting sqref="W38:W39">
    <cfRule type="containsText" dxfId="131" priority="55" operator="containsText" text="Cumplida (FT)">
      <formula>NOT(ISERROR(SEARCH("Cumplida (FT)",W38)))</formula>
    </cfRule>
    <cfRule type="containsText" dxfId="130" priority="54" operator="containsText" text="No Cumplida">
      <formula>NOT(ISERROR(SEARCH("No Cumplida",W38)))</formula>
    </cfRule>
    <cfRule type="containsText" dxfId="129" priority="53" operator="containsText" text="Cumplida (DT)">
      <formula>NOT(ISERROR(SEARCH("Cumplida (DT)",W38)))</formula>
    </cfRule>
    <cfRule type="containsText" dxfId="128" priority="52" operator="containsText" text="Sin Avance">
      <formula>NOT(ISERROR(SEARCH("Sin Avance",W38)))</formula>
    </cfRule>
    <cfRule type="containsText" dxfId="127" priority="56" operator="containsText" text="En Avance">
      <formula>NOT(ISERROR(SEARCH("En Avance",W38)))</formula>
    </cfRule>
  </conditionalFormatting>
  <conditionalFormatting sqref="W41:W47">
    <cfRule type="containsText" dxfId="126" priority="50" operator="containsText" text="Cumplida (FT)">
      <formula>NOT(ISERROR(SEARCH("Cumplida (FT)",W41)))</formula>
    </cfRule>
    <cfRule type="containsText" dxfId="125" priority="51" operator="containsText" text="En Avance">
      <formula>NOT(ISERROR(SEARCH("En Avance",W41)))</formula>
    </cfRule>
    <cfRule type="containsText" dxfId="124" priority="47" operator="containsText" text="Sin Avance">
      <formula>NOT(ISERROR(SEARCH("Sin Avance",W41)))</formula>
    </cfRule>
    <cfRule type="containsText" dxfId="123" priority="48" operator="containsText" text="Cumplida (DT)">
      <formula>NOT(ISERROR(SEARCH("Cumplida (DT)",W41)))</formula>
    </cfRule>
    <cfRule type="containsText" dxfId="122" priority="49" operator="containsText" text="No Cumplida">
      <formula>NOT(ISERROR(SEARCH("No Cumplida",W41)))</formula>
    </cfRule>
  </conditionalFormatting>
  <conditionalFormatting sqref="W50:W59">
    <cfRule type="containsText" dxfId="121" priority="44" operator="containsText" text="No Cumplida">
      <formula>NOT(ISERROR(SEARCH("No Cumplida",W50)))</formula>
    </cfRule>
    <cfRule type="containsText" dxfId="120" priority="45" operator="containsText" text="Cumplida (FT)">
      <formula>NOT(ISERROR(SEARCH("Cumplida (FT)",W50)))</formula>
    </cfRule>
    <cfRule type="containsText" dxfId="119" priority="46" operator="containsText" text="En Avance">
      <formula>NOT(ISERROR(SEARCH("En Avance",W50)))</formula>
    </cfRule>
    <cfRule type="containsText" dxfId="118" priority="42" operator="containsText" text="Sin Avance">
      <formula>NOT(ISERROR(SEARCH("Sin Avance",W50)))</formula>
    </cfRule>
    <cfRule type="containsText" dxfId="117" priority="43" operator="containsText" text="Cumplida (DT)">
      <formula>NOT(ISERROR(SEARCH("Cumplida (DT)",W50)))</formula>
    </cfRule>
  </conditionalFormatting>
  <conditionalFormatting sqref="W61:W62">
    <cfRule type="containsText" dxfId="116" priority="37" operator="containsText" text="Sin Avance">
      <formula>NOT(ISERROR(SEARCH("Sin Avance",W61)))</formula>
    </cfRule>
    <cfRule type="containsText" dxfId="115" priority="41" operator="containsText" text="En Avance">
      <formula>NOT(ISERROR(SEARCH("En Avance",W61)))</formula>
    </cfRule>
    <cfRule type="containsText" dxfId="114" priority="40" operator="containsText" text="Cumplida (FT)">
      <formula>NOT(ISERROR(SEARCH("Cumplida (FT)",W61)))</formula>
    </cfRule>
    <cfRule type="containsText" dxfId="113" priority="39" operator="containsText" text="No Cumplida">
      <formula>NOT(ISERROR(SEARCH("No Cumplida",W61)))</formula>
    </cfRule>
    <cfRule type="containsText" dxfId="112" priority="38" operator="containsText" text="Cumplida (DT)">
      <formula>NOT(ISERROR(SEARCH("Cumplida (DT)",W61)))</formula>
    </cfRule>
  </conditionalFormatting>
  <conditionalFormatting sqref="W67:W69">
    <cfRule type="containsText" dxfId="111" priority="36" operator="containsText" text="En Avance">
      <formula>NOT(ISERROR(SEARCH("En Avance",W67)))</formula>
    </cfRule>
    <cfRule type="containsText" dxfId="110" priority="35" operator="containsText" text="Cumplida (FT)">
      <formula>NOT(ISERROR(SEARCH("Cumplida (FT)",W67)))</formula>
    </cfRule>
    <cfRule type="containsText" dxfId="109" priority="34" operator="containsText" text="No Cumplida">
      <formula>NOT(ISERROR(SEARCH("No Cumplida",W67)))</formula>
    </cfRule>
    <cfRule type="containsText" dxfId="108" priority="33" operator="containsText" text="Cumplida (DT)">
      <formula>NOT(ISERROR(SEARCH("Cumplida (DT)",W67)))</formula>
    </cfRule>
    <cfRule type="containsText" dxfId="107" priority="32" operator="containsText" text="Sin Avance">
      <formula>NOT(ISERROR(SEARCH("Sin Avance",W67)))</formula>
    </cfRule>
  </conditionalFormatting>
  <conditionalFormatting sqref="W72:W77">
    <cfRule type="containsText" dxfId="106" priority="26" operator="containsText" text="En Avance">
      <formula>NOT(ISERROR(SEARCH("En Avance",W72)))</formula>
    </cfRule>
    <cfRule type="containsText" dxfId="105" priority="25" operator="containsText" text="Cumplida (FT)">
      <formula>NOT(ISERROR(SEARCH("Cumplida (FT)",W72)))</formula>
    </cfRule>
    <cfRule type="containsText" dxfId="104" priority="24" operator="containsText" text="No Cumplida">
      <formula>NOT(ISERROR(SEARCH("No Cumplida",W72)))</formula>
    </cfRule>
    <cfRule type="containsText" dxfId="103" priority="23" operator="containsText" text="Cumplida (DT)">
      <formula>NOT(ISERROR(SEARCH("Cumplida (DT)",W72)))</formula>
    </cfRule>
    <cfRule type="containsText" dxfId="102" priority="22" operator="containsText" text="Sin Avance">
      <formula>NOT(ISERROR(SEARCH("Sin Avance",W72)))</formula>
    </cfRule>
  </conditionalFormatting>
  <conditionalFormatting sqref="W79:W82">
    <cfRule type="containsText" dxfId="101" priority="87" operator="containsText" text="Sin Avance">
      <formula>NOT(ISERROR(SEARCH("Sin Avance",W79)))</formula>
    </cfRule>
    <cfRule type="containsText" dxfId="100" priority="88" operator="containsText" text="Cumplida (DT)">
      <formula>NOT(ISERROR(SEARCH("Cumplida (DT)",W79)))</formula>
    </cfRule>
    <cfRule type="containsText" dxfId="99" priority="89" operator="containsText" text="No Cumplida">
      <formula>NOT(ISERROR(SEARCH("No Cumplida",W79)))</formula>
    </cfRule>
    <cfRule type="containsText" dxfId="98" priority="90" operator="containsText" text="Cumplida (FT)">
      <formula>NOT(ISERROR(SEARCH("Cumplida (FT)",W79)))</formula>
    </cfRule>
    <cfRule type="containsText" dxfId="97" priority="91" operator="containsText" text="En Avance">
      <formula>NOT(ISERROR(SEARCH("En Avance",W79)))</formula>
    </cfRule>
  </conditionalFormatting>
  <conditionalFormatting sqref="AB9:AB83">
    <cfRule type="containsText" dxfId="96" priority="3" operator="containsText" text="En Avance">
      <formula>NOT(ISERROR(SEARCH("En Avance",AB9)))</formula>
    </cfRule>
    <cfRule type="containsText" dxfId="95" priority="2" operator="containsText" text="Cumplida (FT)">
      <formula>NOT(ISERROR(SEARCH("Cumplida (FT)",AB9)))</formula>
    </cfRule>
    <cfRule type="containsText" dxfId="94" priority="1" operator="containsText" text="No Cumplida">
      <formula>NOT(ISERROR(SEARCH("No Cumplida",AB9)))</formula>
    </cfRule>
    <cfRule type="containsText" dxfId="93" priority="4" operator="containsText" text="Cumplida (DT)">
      <formula>NOT(ISERROR(SEARCH("Cumplida (DT)",AB9)))</formula>
    </cfRule>
  </conditionalFormatting>
  <pageMargins left="0.70866141732283505" right="0.70866141732283505" top="0.74803149606299202" bottom="0.74803149606299202" header="0.31496062992126" footer="0.31496062992126"/>
  <pageSetup paperSize="9" scale="13" orientation="landscape" r:id="rId1"/>
  <headerFooter>
    <oddHeader>&amp;L&amp;G&amp;CSEGUIMIENTO PROGRAMA DE TRANSPARENCIA Y ÉTICA PÚBLICA&amp;G&amp;RClasificación de la Información:
Pública</oddHeader>
    <oddFooter xml:space="preserve">&amp;LAprobó: Yanira Villamil
Realizó:  Elizabeth Castillo / Amanda del Socorro Gutierrez / Fabio Perez&amp;C
¡Antes de imprimir este documento… piense en el medio ambiente!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b5a5b6-0840-4c7e-a10d-280026b3afe6">
      <Terms xmlns="http://schemas.microsoft.com/office/infopath/2007/PartnerControls"/>
    </lcf76f155ced4ddcb4097134ff3c332f>
    <TaxCatchAll xmlns="356bbcdc-10e5-4ba0-9c2f-0848e6eba7c0" xsi:nil="true"/>
    <SharedWithUsers xmlns="356bbcdc-10e5-4ba0-9c2f-0848e6eba7c0">
      <UserInfo>
        <DisplayName>Nelcy Stefany Parra Mora</DisplayName>
        <AccountId>653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F2DDD188C3B0048B47FBD1C00090F93" ma:contentTypeVersion="18" ma:contentTypeDescription="Crear nuevo documento." ma:contentTypeScope="" ma:versionID="60cd1ea979189de718156bf9eb3368ea">
  <xsd:schema xmlns:xsd="http://www.w3.org/2001/XMLSchema" xmlns:xs="http://www.w3.org/2001/XMLSchema" xmlns:p="http://schemas.microsoft.com/office/2006/metadata/properties" xmlns:ns2="b1b5a5b6-0840-4c7e-a10d-280026b3afe6" xmlns:ns3="356bbcdc-10e5-4ba0-9c2f-0848e6eba7c0" targetNamespace="http://schemas.microsoft.com/office/2006/metadata/properties" ma:root="true" ma:fieldsID="ae134d77b060d626134cc0f4eaecfe01" ns2:_="" ns3:_="">
    <xsd:import namespace="b1b5a5b6-0840-4c7e-a10d-280026b3afe6"/>
    <xsd:import namespace="356bbcdc-10e5-4ba0-9c2f-0848e6eba7c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a5b6-0840-4c7e-a10d-280026b3a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6bbcdc-10e5-4ba0-9c2f-0848e6eba7c0"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5c9437d-ba4f-48b0-a945-b6c70a81cec4}" ma:internalName="TaxCatchAll" ma:showField="CatchAllData" ma:web="356bbcdc-10e5-4ba0-9c2f-0848e6eba7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3BE9B1-F5CA-4A8A-B4E6-0CED2E5CF846}">
  <ds:schemaRefs>
    <ds:schemaRef ds:uri="http://www.w3.org/XML/1998/namespace"/>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356bbcdc-10e5-4ba0-9c2f-0848e6eba7c0"/>
    <ds:schemaRef ds:uri="b1b5a5b6-0840-4c7e-a10d-280026b3afe6"/>
    <ds:schemaRef ds:uri="http://purl.org/dc/dcmitype/"/>
  </ds:schemaRefs>
</ds:datastoreItem>
</file>

<file path=customXml/itemProps2.xml><?xml version="1.0" encoding="utf-8"?>
<ds:datastoreItem xmlns:ds="http://schemas.openxmlformats.org/officeDocument/2006/customXml" ds:itemID="{8A68EB75-6C92-44DF-A93D-2873BE74CC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5a5b6-0840-4c7e-a10d-280026b3afe6"/>
    <ds:schemaRef ds:uri="356bbcdc-10e5-4ba0-9c2f-0848e6eba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42C475-C956-4536-8DA3-6630E82D30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ESTADOS</vt:lpstr>
      <vt:lpstr>Comp 1. Riesgos Corrupción</vt:lpstr>
      <vt:lpstr>III CTR.Comp 1. Matriz_Riesgos</vt:lpstr>
      <vt:lpstr>Comp 2. Redes Inst y Canales  </vt:lpstr>
      <vt:lpstr>Comp 3. Legalidad e Integridad</vt:lpstr>
      <vt:lpstr>Comp 4. Iniciativas Adicionales</vt:lpstr>
      <vt:lpstr>Comp 5. Rendición Cuentas</vt:lpstr>
      <vt:lpstr>Comp 5. Plan Participacion SDG</vt:lpstr>
      <vt:lpstr>Comp 5. Plan Participacion Regi</vt:lpstr>
      <vt:lpstr>Comp 6. Transpa y Acceso Info</vt:lpstr>
      <vt:lpstr>Comp 7. Estado Abierto</vt:lpstr>
      <vt:lpstr>'Comp 1. Riesgos Corrupción'!Área_de_impresión</vt:lpstr>
      <vt:lpstr>'Comp 2. Redes Inst y Canales  '!Área_de_impresión</vt:lpstr>
      <vt:lpstr>'Comp 3. Legalidad e Integridad'!Área_de_impresión</vt:lpstr>
      <vt:lpstr>'Comp 4. Iniciativas Adicionales'!Área_de_impresión</vt:lpstr>
      <vt:lpstr>'Comp 5. Rendición Cuentas'!Área_de_impresión</vt:lpstr>
      <vt:lpstr>'Comp 6. Transpa y Acceso Info'!Área_de_impresión</vt:lpstr>
      <vt:lpstr>'Comp 1. Riesgos Corrupción'!Títulos_a_imprimir</vt:lpstr>
      <vt:lpstr>'Comp 2. Redes Inst y Canales  '!Títulos_a_imprimir</vt:lpstr>
      <vt:lpstr>'Comp 5. Rendición Cuentas'!Títulos_a_imprimir</vt:lpstr>
      <vt:lpstr>'Comp 6. Transpa y Acceso Info'!Títulos_a_imprimir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Milena Cadavid Ariza</dc:creator>
  <cp:keywords/>
  <dc:description/>
  <cp:lastModifiedBy>Angela Viviana</cp:lastModifiedBy>
  <cp:revision/>
  <cp:lastPrinted>2025-03-29T23:43:05Z</cp:lastPrinted>
  <dcterms:created xsi:type="dcterms:W3CDTF">2018-01-19T21:24:31Z</dcterms:created>
  <dcterms:modified xsi:type="dcterms:W3CDTF">2025-03-29T23:52:59Z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0x0101009F2DDD188C3B0048B47FBD1C00090F93</vt:lpwstr>
  </property>
  <property fmtid="{D5CDD505-2E9C-101B-9397-08002B2CF9AE}" pid="3" name="MediaServiceImageTags">
    <vt:lpwstr/>
  </property>
  <property fmtid="{D5CDD505-2E9C-101B-9397-08002B2CF9AE}" pid="4" name="MSIP_Label_1b24fa64-d846-4d95-8530-9056851cc407_Enabled">
    <vt:lpwstr>true</vt:lpwstr>
  </property>
  <property fmtid="{D5CDD505-2E9C-101B-9397-08002B2CF9AE}" pid="5" name="MSIP_Label_1b24fa64-d846-4d95-8530-9056851cc407_SetDate">
    <vt:lpwstr>2024-09-13T22:23:38Z</vt:lpwstr>
  </property>
  <property fmtid="{D5CDD505-2E9C-101B-9397-08002B2CF9AE}" pid="6" name="MSIP_Label_1b24fa64-d846-4d95-8530-9056851cc407_Method">
    <vt:lpwstr>Standard</vt:lpwstr>
  </property>
  <property fmtid="{D5CDD505-2E9C-101B-9397-08002B2CF9AE}" pid="7" name="MSIP_Label_1b24fa64-d846-4d95-8530-9056851cc407_Name">
    <vt:lpwstr>1b24fa64-d846-4d95-8530-9056851cc407</vt:lpwstr>
  </property>
  <property fmtid="{D5CDD505-2E9C-101B-9397-08002B2CF9AE}" pid="8" name="MSIP_Label_1b24fa64-d846-4d95-8530-9056851cc407_SiteId">
    <vt:lpwstr>3d92a5f3-bc7a-4a79-8c5e-5e483f7789bf</vt:lpwstr>
  </property>
  <property fmtid="{D5CDD505-2E9C-101B-9397-08002B2CF9AE}" pid="9" name="MSIP_Label_1b24fa64-d846-4d95-8530-9056851cc407_ContentBits">
    <vt:lpwstr>4</vt:lpwstr>
  </property>
</Properties>
</file>